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CToolsPlus\ChristianTools\Bible\BibleReliability\"/>
    </mc:Choice>
  </mc:AlternateContent>
  <xr:revisionPtr revIDLastSave="0" documentId="13_ncr:1_{BF1CE666-EA31-4828-9A8E-DB9666E38880}" xr6:coauthVersionLast="47" xr6:coauthVersionMax="47" xr10:uidLastSave="{00000000-0000-0000-0000-000000000000}"/>
  <bookViews>
    <workbookView xWindow="-120" yWindow="-120" windowWidth="29040" windowHeight="15840" tabRatio="699" activeTab="1" xr2:uid="{00000000-000D-0000-FFFF-FFFF00000000}"/>
  </bookViews>
  <sheets>
    <sheet name="pat. quotes" sheetId="1" r:id="rId1"/>
    <sheet name="pat. quote stats" sheetId="2" r:id="rId2"/>
    <sheet name="methodology" sheetId="3" r:id="rId3"/>
    <sheet name="allusions" sheetId="4" r:id="rId4"/>
    <sheet name="NT MS by date" sheetId="5" r:id="rId5"/>
    <sheet name="NT MS by verse" sheetId="6" r:id="rId6"/>
    <sheet name="NT MS stats" sheetId="7" r:id="rId7"/>
    <sheet name="combined stats" sheetId="10" r:id="rId8"/>
    <sheet name="combined detail" sheetId="9" r:id="rId9"/>
    <sheet name="Changes" sheetId="11" r:id="rId10"/>
  </sheets>
  <definedNames>
    <definedName name="_xlnm._FilterDatabase" localSheetId="0" hidden="1">'pat. quotes'!$A$1:$D$9937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10" l="1"/>
  <c r="F39" i="2"/>
  <c r="F34" i="2"/>
  <c r="F10" i="2"/>
  <c r="F14" i="2"/>
  <c r="D9" i="2"/>
  <c r="F8" i="2"/>
  <c r="F7" i="2"/>
  <c r="D11" i="10"/>
  <c r="D12" i="2"/>
  <c r="F29" i="2"/>
  <c r="F25" i="2"/>
  <c r="F22" i="2"/>
  <c r="F21" i="2"/>
  <c r="F19" i="2"/>
  <c r="F18" i="2"/>
  <c r="F16" i="2"/>
  <c r="F13" i="2"/>
  <c r="F12" i="2"/>
  <c r="F9" i="2"/>
  <c r="K22" i="2"/>
  <c r="F20" i="2"/>
  <c r="F17" i="2"/>
  <c r="F15" i="2"/>
  <c r="F26" i="2"/>
  <c r="F33" i="2"/>
  <c r="F11" i="2"/>
  <c r="D25" i="2"/>
  <c r="D13" i="2"/>
  <c r="D14" i="2"/>
  <c r="C8" i="10"/>
  <c r="D7" i="10"/>
  <c r="K28" i="2"/>
  <c r="D16" i="2"/>
  <c r="Q25" i="2" l="1"/>
  <c r="C7" i="10"/>
  <c r="D19" i="2"/>
  <c r="D26" i="2"/>
  <c r="F28" i="2"/>
  <c r="G7" i="2"/>
  <c r="D17" i="2"/>
  <c r="C16" i="2"/>
  <c r="C15" i="2"/>
  <c r="C14" i="2"/>
  <c r="C9" i="2"/>
  <c r="G14" i="2"/>
  <c r="G11" i="2"/>
  <c r="C25" i="2"/>
  <c r="G15" i="2"/>
  <c r="G16" i="2"/>
  <c r="G9" i="2"/>
  <c r="D6" i="7"/>
  <c r="P30" i="2"/>
  <c r="D14" i="10"/>
  <c r="G13" i="2"/>
  <c r="G19" i="2"/>
  <c r="G29" i="2"/>
  <c r="C19" i="2"/>
  <c r="C7" i="2"/>
  <c r="C8" i="2"/>
  <c r="C10" i="2"/>
  <c r="C11" i="2"/>
  <c r="C17" i="2"/>
  <c r="C18" i="2"/>
  <c r="C20" i="2"/>
  <c r="C21" i="2"/>
  <c r="C22" i="2"/>
  <c r="C23" i="2"/>
  <c r="C24" i="2"/>
  <c r="C27" i="2"/>
  <c r="C28" i="2"/>
  <c r="C29" i="2"/>
  <c r="C30" i="2"/>
  <c r="C31" i="2"/>
  <c r="C32" i="2"/>
  <c r="C33" i="2"/>
  <c r="G30" i="2"/>
  <c r="G24" i="2"/>
  <c r="G27" i="2"/>
  <c r="G22" i="2"/>
  <c r="G25" i="2"/>
  <c r="G20" i="2"/>
  <c r="F40" i="2" l="1"/>
  <c r="G12" i="2"/>
  <c r="C12" i="2"/>
  <c r="C13" i="2" l="1"/>
  <c r="G8" i="2"/>
  <c r="G10" i="2" l="1"/>
  <c r="G21" i="2" l="1"/>
  <c r="Q30" i="2" l="1"/>
  <c r="D21" i="10" l="1"/>
  <c r="C21" i="10" s="1"/>
  <c r="C11" i="10"/>
  <c r="C32" i="10"/>
  <c r="G32" i="2" l="1"/>
  <c r="F31" i="2"/>
  <c r="G31" i="2" s="1"/>
  <c r="G28" i="2"/>
  <c r="G26" i="2"/>
  <c r="G23" i="2"/>
  <c r="Q28" i="2"/>
  <c r="G33" i="2" l="1"/>
  <c r="F42" i="2"/>
  <c r="G18" i="2"/>
  <c r="G17" i="2"/>
  <c r="C26" i="2" l="1"/>
  <c r="C34" i="2" s="1"/>
  <c r="F41" i="2" l="1"/>
  <c r="B15" i="2"/>
  <c r="B14" i="2"/>
  <c r="B13" i="2"/>
  <c r="B12" i="2"/>
  <c r="B11" i="2"/>
  <c r="C6" i="10"/>
  <c r="B6" i="10" s="1"/>
  <c r="Q27" i="2"/>
  <c r="Q26" i="2"/>
  <c r="Q24" i="2"/>
  <c r="Q23" i="2"/>
  <c r="Q22" i="2"/>
  <c r="Q21" i="2"/>
  <c r="Q20" i="2"/>
  <c r="Q19" i="2"/>
  <c r="Q18" i="2"/>
  <c r="Q17" i="2"/>
  <c r="Q16" i="2"/>
  <c r="Q15" i="2"/>
  <c r="Q14" i="2"/>
  <c r="Q13" i="2"/>
  <c r="Q12" i="2"/>
  <c r="Q11" i="2"/>
  <c r="Q10" i="2"/>
  <c r="Q9" i="2"/>
  <c r="Q8" i="2"/>
  <c r="Q7" i="2"/>
  <c r="B8" i="2"/>
  <c r="B7" i="2"/>
  <c r="B10" i="2"/>
  <c r="B9" i="2"/>
  <c r="D31" i="10"/>
  <c r="D30" i="10"/>
  <c r="D29" i="10"/>
  <c r="D28" i="10"/>
  <c r="D27" i="10"/>
  <c r="D26" i="10"/>
  <c r="D25" i="10"/>
  <c r="D24" i="10"/>
  <c r="D23" i="10"/>
  <c r="D22" i="10"/>
  <c r="D20" i="10"/>
  <c r="D19" i="10"/>
  <c r="D18" i="10"/>
  <c r="D17" i="10"/>
  <c r="D16" i="10"/>
  <c r="D15" i="10"/>
  <c r="D13" i="10"/>
  <c r="D12" i="10"/>
  <c r="D9" i="10"/>
  <c r="B8" i="10"/>
  <c r="B13" i="10"/>
  <c r="B16" i="10"/>
  <c r="B18" i="10"/>
  <c r="B22" i="10"/>
  <c r="B25" i="10"/>
  <c r="B26" i="10"/>
  <c r="B28" i="10"/>
  <c r="B30" i="10"/>
  <c r="B32" i="10"/>
  <c r="E41" i="10"/>
  <c r="E39" i="10"/>
  <c r="E38" i="10"/>
  <c r="E40" i="10"/>
  <c r="E33" i="10"/>
  <c r="B31" i="10"/>
  <c r="B29" i="10"/>
  <c r="B27" i="10"/>
  <c r="B23" i="10"/>
  <c r="B21" i="10"/>
  <c r="B20" i="10"/>
  <c r="B19" i="10"/>
  <c r="B17" i="10"/>
  <c r="B15" i="10"/>
  <c r="B12" i="10"/>
  <c r="B11" i="10"/>
  <c r="B9" i="10"/>
  <c r="B7" i="10"/>
  <c r="D32" i="7"/>
  <c r="D31" i="7"/>
  <c r="D30" i="7"/>
  <c r="D29" i="7"/>
  <c r="D28" i="7"/>
  <c r="D27" i="7"/>
  <c r="D26" i="7"/>
  <c r="D25" i="7"/>
  <c r="D24" i="7"/>
  <c r="D23" i="7"/>
  <c r="D22" i="7"/>
  <c r="D21" i="7"/>
  <c r="D20" i="7"/>
  <c r="D19" i="7"/>
  <c r="D18" i="7"/>
  <c r="D17" i="7"/>
  <c r="D16" i="7"/>
  <c r="D15" i="7"/>
  <c r="D14" i="7"/>
  <c r="D13" i="7"/>
  <c r="D12" i="7"/>
  <c r="D10" i="7"/>
  <c r="D9" i="7"/>
  <c r="D8" i="7"/>
  <c r="D7" i="7"/>
  <c r="B10" i="7"/>
  <c r="B9" i="7"/>
  <c r="B8" i="7"/>
  <c r="B7" i="7"/>
  <c r="B6" i="7"/>
  <c r="B32" i="7"/>
  <c r="B31" i="7"/>
  <c r="B30" i="7"/>
  <c r="B29" i="7"/>
  <c r="B28" i="7"/>
  <c r="B27" i="7"/>
  <c r="B26" i="7"/>
  <c r="B25" i="7"/>
  <c r="B24" i="7"/>
  <c r="B23" i="7"/>
  <c r="B22" i="7"/>
  <c r="B21" i="7"/>
  <c r="B20" i="7"/>
  <c r="B19" i="7"/>
  <c r="B18" i="7"/>
  <c r="B17" i="7"/>
  <c r="B16" i="7"/>
  <c r="B15" i="7"/>
  <c r="B14" i="7"/>
  <c r="B13" i="7"/>
  <c r="B12" i="7"/>
  <c r="B11" i="7"/>
  <c r="D11" i="7"/>
  <c r="E33" i="7"/>
  <c r="E41" i="7"/>
  <c r="C41" i="7"/>
  <c r="E39" i="7"/>
  <c r="C39" i="7"/>
  <c r="E38" i="7"/>
  <c r="C38" i="7"/>
  <c r="C33" i="7"/>
  <c r="B26" i="2"/>
  <c r="E42" i="2"/>
  <c r="G42" i="2" s="1"/>
  <c r="E40" i="2"/>
  <c r="G40" i="2" s="1"/>
  <c r="E39" i="2"/>
  <c r="G39" i="2" s="1"/>
  <c r="B16" i="2"/>
  <c r="B17" i="2"/>
  <c r="B18" i="2"/>
  <c r="B25" i="2"/>
  <c r="B27" i="2"/>
  <c r="B33" i="2"/>
  <c r="B19" i="2"/>
  <c r="B20" i="2"/>
  <c r="B21" i="2"/>
  <c r="B22" i="2"/>
  <c r="B23" i="2"/>
  <c r="B28" i="2"/>
  <c r="B24" i="2"/>
  <c r="B29" i="2"/>
  <c r="B30" i="2"/>
  <c r="B31" i="2"/>
  <c r="B32" i="2"/>
  <c r="E34" i="2"/>
  <c r="G34" i="2" s="1"/>
  <c r="C39" i="10"/>
  <c r="B14" i="10"/>
  <c r="B24" i="10"/>
  <c r="B10" i="10"/>
  <c r="C41" i="10"/>
  <c r="B39" i="10" l="1"/>
  <c r="D41" i="10"/>
  <c r="B33" i="7"/>
  <c r="C33" i="10"/>
  <c r="B33" i="10" s="1"/>
  <c r="D39" i="7"/>
  <c r="B41" i="7"/>
  <c r="D38" i="7"/>
  <c r="B39" i="7"/>
  <c r="C40" i="7"/>
  <c r="D33" i="7"/>
  <c r="B38" i="7"/>
  <c r="E40" i="7"/>
  <c r="D41" i="7"/>
  <c r="C38" i="10"/>
  <c r="E41" i="2"/>
  <c r="G41" i="2" s="1"/>
  <c r="B41" i="10"/>
  <c r="D39" i="10"/>
  <c r="C39" i="2"/>
  <c r="D39" i="2" s="1"/>
  <c r="C40" i="2"/>
  <c r="D40" i="2" s="1"/>
  <c r="D34" i="2"/>
  <c r="C42" i="2"/>
  <c r="D42" i="2" s="1"/>
  <c r="D40" i="7" l="1"/>
  <c r="B40" i="7"/>
  <c r="D33" i="10"/>
  <c r="D38" i="10"/>
  <c r="D40" i="10" s="1"/>
  <c r="B38" i="10"/>
  <c r="C40" i="10"/>
  <c r="B40" i="10" s="1"/>
  <c r="B39" i="2"/>
  <c r="C41" i="2"/>
  <c r="B41" i="2" s="1"/>
  <c r="B40" i="2"/>
  <c r="D41" i="2"/>
  <c r="B42" i="2"/>
  <c r="B34" i="2"/>
</calcChain>
</file>

<file path=xl/sharedStrings.xml><?xml version="1.0" encoding="utf-8"?>
<sst xmlns="http://schemas.openxmlformats.org/spreadsheetml/2006/main" count="35062" uniqueCount="16133">
  <si>
    <r>
      <t>Irenaeus Against Heresies</t>
    </r>
    <r>
      <rPr>
        <sz val="10"/>
        <rFont val="Arial"/>
        <family val="2"/>
      </rPr>
      <t xml:space="preserve"> book 4 ch.12.4 p.476</t>
    </r>
  </si>
  <si>
    <r>
      <t>Irenaeus Against Heresies</t>
    </r>
    <r>
      <rPr>
        <sz val="10"/>
        <rFont val="Arial"/>
        <family val="2"/>
      </rPr>
      <t xml:space="preserve"> book 4 ch.12.5 p.476</t>
    </r>
  </si>
  <si>
    <r>
      <t>Irenaeus Against Heresies</t>
    </r>
    <r>
      <rPr>
        <sz val="10"/>
        <rFont val="Arial"/>
        <family val="2"/>
      </rPr>
      <t xml:space="preserve"> book 4 ch.13.1 p.477</t>
    </r>
  </si>
  <si>
    <r>
      <t>Irenaeus Against Heresies</t>
    </r>
    <r>
      <rPr>
        <sz val="10"/>
        <rFont val="Arial"/>
        <family val="2"/>
      </rPr>
      <t xml:space="preserve"> book 4 ch.13.3 p.477</t>
    </r>
  </si>
  <si>
    <r>
      <t>Irenaeus Against Heresies</t>
    </r>
    <r>
      <rPr>
        <sz val="10"/>
        <rFont val="Arial"/>
        <family val="2"/>
      </rPr>
      <t xml:space="preserve"> book 4 ch.13.3 p.477-478</t>
    </r>
  </si>
  <si>
    <t>Jn 15:15</t>
  </si>
  <si>
    <t>Jn 17:24</t>
  </si>
  <si>
    <r>
      <t>Irenaeus Against Heresies</t>
    </r>
    <r>
      <rPr>
        <sz val="10"/>
        <rFont val="Arial"/>
        <family val="2"/>
      </rPr>
      <t xml:space="preserve"> book 4 ch.14.1 p.478</t>
    </r>
  </si>
  <si>
    <r>
      <t>Irenaeus Against Heresies</t>
    </r>
    <r>
      <rPr>
        <sz val="10"/>
        <rFont val="Arial"/>
        <family val="2"/>
      </rPr>
      <t xml:space="preserve"> book 4 ch.14.4 p.478</t>
    </r>
  </si>
  <si>
    <r>
      <t>Irenaeus Against Heresies</t>
    </r>
    <r>
      <rPr>
        <sz val="10"/>
        <rFont val="Arial"/>
        <family val="2"/>
      </rPr>
      <t xml:space="preserve"> book 4 ch.14.2 p.479</t>
    </r>
  </si>
  <si>
    <r>
      <t>Irenaeus Against Heresies</t>
    </r>
    <r>
      <rPr>
        <sz val="10"/>
        <rFont val="Arial"/>
        <family val="2"/>
      </rPr>
      <t xml:space="preserve"> book 4 ch.14.3 p.479</t>
    </r>
  </si>
  <si>
    <r>
      <t>Irenaeus Against Heresies</t>
    </r>
    <r>
      <rPr>
        <sz val="10"/>
        <rFont val="Arial"/>
        <family val="2"/>
      </rPr>
      <t xml:space="preserve"> book 4 ch.15.2 p.480</t>
    </r>
  </si>
  <si>
    <r>
      <t>Irenaeus Against Heresies</t>
    </r>
    <r>
      <rPr>
        <sz val="10"/>
        <rFont val="Arial"/>
        <family val="2"/>
      </rPr>
      <t xml:space="preserve"> book 4 ch.15.1 p.480</t>
    </r>
  </si>
  <si>
    <r>
      <t>Irenaeus Against Heresies</t>
    </r>
    <r>
      <rPr>
        <sz val="10"/>
        <rFont val="Arial"/>
        <family val="2"/>
      </rPr>
      <t xml:space="preserve"> book 4 ch.16.1 p.481</t>
    </r>
  </si>
  <si>
    <t>Mt 6:19 (half quote)</t>
  </si>
  <si>
    <r>
      <t>Irenaeus Against Heresies</t>
    </r>
    <r>
      <rPr>
        <sz val="10"/>
        <rFont val="Arial"/>
        <family val="2"/>
      </rPr>
      <t xml:space="preserve"> book 4 ch.16.2 p.481</t>
    </r>
  </si>
  <si>
    <r>
      <t>Irenaeus Against Heresies</t>
    </r>
    <r>
      <rPr>
        <sz val="10"/>
        <rFont val="Arial"/>
        <family val="2"/>
      </rPr>
      <t xml:space="preserve"> book 4 ch.16.3 p.481</t>
    </r>
  </si>
  <si>
    <r>
      <t>Treatises of Cyprian</t>
    </r>
    <r>
      <rPr>
        <sz val="10"/>
        <rFont val="Arial"/>
        <family val="2"/>
      </rPr>
      <t xml:space="preserve"> Treatise 4 ch.32 p.456</t>
    </r>
  </si>
  <si>
    <r>
      <t>Treatises of Cyprian</t>
    </r>
    <r>
      <rPr>
        <sz val="10"/>
        <rFont val="Arial"/>
        <family val="2"/>
      </rPr>
      <t xml:space="preserve"> Treatise 4 ch.33 p.456</t>
    </r>
  </si>
  <si>
    <r>
      <t>Treatises of Cyprian</t>
    </r>
    <r>
      <rPr>
        <sz val="10"/>
        <rFont val="Arial"/>
        <family val="2"/>
      </rPr>
      <t xml:space="preserve"> Treatise 4 ch.36 p.457</t>
    </r>
  </si>
  <si>
    <r>
      <t>Treatises of Cyprian</t>
    </r>
    <r>
      <rPr>
        <sz val="10"/>
        <rFont val="Arial"/>
        <family val="2"/>
      </rPr>
      <t xml:space="preserve"> Treatise 5 ch.1 p.458</t>
    </r>
  </si>
  <si>
    <r>
      <t>Treatises of Cyprian</t>
    </r>
    <r>
      <rPr>
        <sz val="10"/>
        <rFont val="Arial"/>
        <family val="2"/>
      </rPr>
      <t xml:space="preserve"> Treatise 5 ch.17 p.462-463</t>
    </r>
  </si>
  <si>
    <r>
      <t>On the Vision of Daniel and Nebuchadnezzar</t>
    </r>
    <r>
      <rPr>
        <sz val="10"/>
        <rFont val="Arial"/>
        <family val="2"/>
      </rPr>
      <t xml:space="preserve"> ch.39 p184</t>
    </r>
  </si>
  <si>
    <r>
      <t>On the Vision of Daniel and Nebuchadnezzar</t>
    </r>
    <r>
      <rPr>
        <sz val="10"/>
        <rFont val="Arial"/>
        <family val="2"/>
      </rPr>
      <t xml:space="preserve"> ch.43 p185</t>
    </r>
  </si>
  <si>
    <r>
      <t>Irenaeus Against Heresies</t>
    </r>
    <r>
      <rPr>
        <sz val="10"/>
        <rFont val="Arial"/>
        <family val="2"/>
      </rPr>
      <t xml:space="preserve"> book 1 ch.3.4 p.320</t>
    </r>
  </si>
  <si>
    <r>
      <t>Irenaeus Against Heresies</t>
    </r>
    <r>
      <rPr>
        <sz val="10"/>
        <rFont val="Arial"/>
        <family val="2"/>
      </rPr>
      <t xml:space="preserve"> book 1 ch.3.5 p.320</t>
    </r>
  </si>
  <si>
    <r>
      <t>Irenaeus Against Heresies</t>
    </r>
    <r>
      <rPr>
        <sz val="10"/>
        <rFont val="Arial"/>
        <family val="2"/>
      </rPr>
      <t xml:space="preserve"> book 1 ch.4.3 p.321</t>
    </r>
  </si>
  <si>
    <t>Mt 10:8 as by the Lord</t>
  </si>
  <si>
    <r>
      <t>Irenaeus Against Heresies</t>
    </r>
    <r>
      <rPr>
        <sz val="10"/>
        <rFont val="Arial"/>
        <family val="2"/>
      </rPr>
      <t xml:space="preserve"> book 1 ch.4.5 p.321</t>
    </r>
  </si>
  <si>
    <r>
      <t>The Stromata</t>
    </r>
    <r>
      <rPr>
        <sz val="10"/>
        <rFont val="Arial"/>
        <family val="2"/>
      </rPr>
      <t xml:space="preserve"> book 1 ch.6 p.307</t>
    </r>
  </si>
  <si>
    <t>Jn 7:14</t>
  </si>
  <si>
    <r>
      <t>The Stromata</t>
    </r>
    <r>
      <rPr>
        <sz val="10"/>
        <rFont val="Arial"/>
        <family val="2"/>
      </rPr>
      <t xml:space="preserve"> book 1 ch.7 p.308</t>
    </r>
  </si>
  <si>
    <r>
      <t>The Stromata</t>
    </r>
    <r>
      <rPr>
        <sz val="10"/>
        <rFont val="Arial"/>
        <family val="2"/>
      </rPr>
      <t xml:space="preserve"> book 1 ch.8 p.309</t>
    </r>
  </si>
  <si>
    <t>Mt 5:14a (first 1/5 quote)</t>
  </si>
  <si>
    <t>Jn 1:3 (half quote)</t>
  </si>
  <si>
    <r>
      <t>The Stromata</t>
    </r>
    <r>
      <rPr>
        <sz val="10"/>
        <rFont val="Arial"/>
        <family val="2"/>
      </rPr>
      <t xml:space="preserve"> book 1 ch.9 p.310</t>
    </r>
  </si>
  <si>
    <r>
      <t>The Stromata</t>
    </r>
    <r>
      <rPr>
        <sz val="10"/>
        <rFont val="Arial"/>
        <family val="2"/>
      </rPr>
      <t xml:space="preserve"> book 1 ch.10 p.311</t>
    </r>
  </si>
  <si>
    <r>
      <t>The Stromata</t>
    </r>
    <r>
      <rPr>
        <sz val="10"/>
        <rFont val="Arial"/>
        <family val="2"/>
      </rPr>
      <t xml:space="preserve"> book 1 ch.11 p.311</t>
    </r>
  </si>
  <si>
    <r>
      <t>Origen's Commentary on John</t>
    </r>
    <r>
      <rPr>
        <sz val="10"/>
        <rFont val="Arial"/>
        <family val="2"/>
      </rPr>
      <t xml:space="preserve"> book 6 ch.3 p.353</t>
    </r>
  </si>
  <si>
    <r>
      <t>Theophilus to Autolycus</t>
    </r>
    <r>
      <rPr>
        <sz val="10"/>
        <rFont val="Arial"/>
        <family val="2"/>
      </rPr>
      <t xml:space="preserve"> book 1 ch.14 p.93</t>
    </r>
  </si>
  <si>
    <r>
      <t>Theophilus to Autolycus</t>
    </r>
    <r>
      <rPr>
        <sz val="10"/>
        <rFont val="Arial"/>
        <family val="2"/>
      </rPr>
      <t xml:space="preserve"> book 2 ch.13 p.99</t>
    </r>
  </si>
  <si>
    <t>Jn 1:1a</t>
  </si>
  <si>
    <r>
      <t>Theophilus to Autolycus</t>
    </r>
    <r>
      <rPr>
        <sz val="10"/>
        <rFont val="Arial"/>
        <family val="2"/>
      </rPr>
      <t xml:space="preserve"> book 2 ch.22 p.103</t>
    </r>
  </si>
  <si>
    <r>
      <t>Irenaeus Against Heresies</t>
    </r>
    <r>
      <rPr>
        <sz val="10"/>
        <rFont val="Arial"/>
        <family val="2"/>
      </rPr>
      <t xml:space="preserve"> book 4 ch.17.4 p.484</t>
    </r>
  </si>
  <si>
    <r>
      <t>Irenaeus Against Heresies</t>
    </r>
    <r>
      <rPr>
        <sz val="10"/>
        <rFont val="Arial"/>
        <family val="2"/>
      </rPr>
      <t xml:space="preserve"> book 4 ch.17.5 p.484</t>
    </r>
  </si>
  <si>
    <t>Mt 26:26f (1/4 quote)</t>
  </si>
  <si>
    <r>
      <t>Treatise on Christ and Antichrist</t>
    </r>
    <r>
      <rPr>
        <sz val="10"/>
        <rFont val="Arial"/>
        <family val="2"/>
      </rPr>
      <t xml:space="preserve"> ch.1 p.204</t>
    </r>
  </si>
  <si>
    <r>
      <t>Irenaeus Against Heresies</t>
    </r>
    <r>
      <rPr>
        <sz val="10"/>
        <rFont val="Arial"/>
        <family val="2"/>
      </rPr>
      <t xml:space="preserve"> book 1 ch.10.3 p.331</t>
    </r>
  </si>
  <si>
    <t>Mt 13:38c (1/4 quote from half to 3/4)</t>
  </si>
  <si>
    <r>
      <t>Treatises of Cyprian</t>
    </r>
    <r>
      <rPr>
        <sz val="10"/>
        <rFont val="Arial"/>
        <family val="2"/>
      </rPr>
      <t xml:space="preserve"> Treatise 2 ch.12 p.433</t>
    </r>
  </si>
  <si>
    <r>
      <t>Treatises of Cyprian</t>
    </r>
    <r>
      <rPr>
        <sz val="10"/>
        <rFont val="Arial"/>
        <family val="2"/>
      </rPr>
      <t xml:space="preserve"> Treatise 2 ch.15 p.434</t>
    </r>
  </si>
  <si>
    <t>Rev 1:14a (3/5 quote)</t>
  </si>
  <si>
    <r>
      <t>Treatises of Cyprian</t>
    </r>
    <r>
      <rPr>
        <sz val="10"/>
        <rFont val="Arial"/>
        <family val="2"/>
      </rPr>
      <t xml:space="preserve"> Treatise 2 ch.16 p.434</t>
    </r>
  </si>
  <si>
    <t>Lk 20:35-36 (full quote)</t>
  </si>
  <si>
    <r>
      <t>Treatises of Cyprian</t>
    </r>
    <r>
      <rPr>
        <sz val="10"/>
        <rFont val="Arial"/>
        <family val="2"/>
      </rPr>
      <t xml:space="preserve"> Treatise 2 ch.22 p.436</t>
    </r>
  </si>
  <si>
    <r>
      <t>Treatises of Cyprian</t>
    </r>
    <r>
      <rPr>
        <sz val="10"/>
        <rFont val="Arial"/>
        <family val="2"/>
      </rPr>
      <t xml:space="preserve"> Treatise 2 ch.23 p.436</t>
    </r>
  </si>
  <si>
    <t>1 Cor 15:47 (full quote)</t>
  </si>
  <si>
    <t>Rev 18:4 (full quote)</t>
  </si>
  <si>
    <r>
      <t>Treatises of Cyprian</t>
    </r>
    <r>
      <rPr>
        <sz val="10"/>
        <rFont val="Arial"/>
        <family val="2"/>
      </rPr>
      <t xml:space="preserve"> Treatise 3 ch.10 p.440</t>
    </r>
  </si>
  <si>
    <r>
      <t>Treatises of Cyprian</t>
    </r>
    <r>
      <rPr>
        <sz val="10"/>
        <rFont val="Arial"/>
        <family val="2"/>
      </rPr>
      <t xml:space="preserve"> Treatise 3 ch.11 p.440</t>
    </r>
  </si>
  <si>
    <t>1 Tim 6:9-10 (full quote)</t>
  </si>
  <si>
    <r>
      <t>Treatises of Cyprian</t>
    </r>
    <r>
      <rPr>
        <sz val="10"/>
        <rFont val="Arial"/>
        <family val="2"/>
      </rPr>
      <t xml:space="preserve"> Treatise 3 ch.12 p.440</t>
    </r>
  </si>
  <si>
    <r>
      <t>Treatises of Cyprian</t>
    </r>
    <r>
      <rPr>
        <sz val="10"/>
        <rFont val="Arial"/>
        <family val="2"/>
      </rPr>
      <t xml:space="preserve"> Treatise 3 ch.14 p.441</t>
    </r>
  </si>
  <si>
    <t>Rev 3:19a (3/5 quote)</t>
  </si>
  <si>
    <t>1 Cor 10:21 (full quote)</t>
  </si>
  <si>
    <r>
      <t>Treatises of Cyprian</t>
    </r>
    <r>
      <rPr>
        <sz val="10"/>
        <rFont val="Arial"/>
        <family val="2"/>
      </rPr>
      <t xml:space="preserve"> Treatise 3 ch.15 p.441</t>
    </r>
  </si>
  <si>
    <t>1 Cor 11:27f (19/20 quote)</t>
  </si>
  <si>
    <r>
      <t>Treatises of Cyprian</t>
    </r>
    <r>
      <rPr>
        <sz val="10"/>
        <rFont val="Arial"/>
        <family val="2"/>
      </rPr>
      <t xml:space="preserve"> Treatise 3 ch.16 p.441</t>
    </r>
  </si>
  <si>
    <t>Rev 2:5a (1/4 quote)</t>
  </si>
  <si>
    <r>
      <t>Treatises of Cyprian</t>
    </r>
    <r>
      <rPr>
        <sz val="10"/>
        <rFont val="Arial"/>
        <family val="2"/>
      </rPr>
      <t xml:space="preserve"> Treatise 3 ch.16 p.442</t>
    </r>
  </si>
  <si>
    <t>Rev 6:10 (full quote)</t>
  </si>
  <si>
    <r>
      <t>Treatises of Cyprian</t>
    </r>
    <r>
      <rPr>
        <sz val="10"/>
        <rFont val="Arial"/>
        <family val="2"/>
      </rPr>
      <t xml:space="preserve"> Treatise 3 ch.18 p.442</t>
    </r>
  </si>
  <si>
    <r>
      <t>Treatises of Cyprian</t>
    </r>
    <r>
      <rPr>
        <sz val="10"/>
        <rFont val="Arial"/>
        <family val="2"/>
      </rPr>
      <t xml:space="preserve"> Treatise 3 ch.20 p.443</t>
    </r>
  </si>
  <si>
    <t>Mt 6:24a (1/5 quote)</t>
  </si>
  <si>
    <r>
      <t>Treatises of Cyprian</t>
    </r>
    <r>
      <rPr>
        <sz val="10"/>
        <rFont val="Arial"/>
        <family val="2"/>
      </rPr>
      <t xml:space="preserve"> Treatise 3 ch.27 p.444</t>
    </r>
  </si>
  <si>
    <r>
      <t>Treatises of Cyprian</t>
    </r>
    <r>
      <rPr>
        <sz val="10"/>
        <rFont val="Arial"/>
        <family val="2"/>
      </rPr>
      <t xml:space="preserve"> Treatise 3 ch.29 p.445</t>
    </r>
  </si>
  <si>
    <r>
      <t>Treatises of Cyprian</t>
    </r>
    <r>
      <rPr>
        <sz val="10"/>
        <rFont val="Arial"/>
        <family val="2"/>
      </rPr>
      <t xml:space="preserve"> Treatise 3 ch.33 p.446</t>
    </r>
  </si>
  <si>
    <r>
      <t>Treatises of Cyprian</t>
    </r>
    <r>
      <rPr>
        <sz val="10"/>
        <rFont val="Arial"/>
        <family val="2"/>
      </rPr>
      <t xml:space="preserve"> Treatise 4 ch.2 p.448</t>
    </r>
  </si>
  <si>
    <t>Jn 16:23</t>
  </si>
  <si>
    <r>
      <t>Treatises of Cyprian</t>
    </r>
    <r>
      <rPr>
        <sz val="10"/>
        <rFont val="Arial"/>
        <family val="2"/>
      </rPr>
      <t xml:space="preserve"> Treatise 4 ch.4 p.448</t>
    </r>
  </si>
  <si>
    <t>Lk 23:10-14 (full quote)</t>
  </si>
  <si>
    <t>Mt 6:9-13 (full quote)</t>
  </si>
  <si>
    <r>
      <t>Treatises of Cyprian</t>
    </r>
    <r>
      <rPr>
        <sz val="10"/>
        <rFont val="Arial"/>
        <family val="2"/>
      </rPr>
      <t xml:space="preserve"> Treatise 4 ch.6 p.449</t>
    </r>
  </si>
  <si>
    <r>
      <t>Treatises of Cyprian</t>
    </r>
    <r>
      <rPr>
        <sz val="10"/>
        <rFont val="Arial"/>
        <family val="2"/>
      </rPr>
      <t xml:space="preserve"> Treatise 4 ch.7 p.449</t>
    </r>
  </si>
  <si>
    <r>
      <t>Treatises of Cyprian</t>
    </r>
    <r>
      <rPr>
        <sz val="10"/>
        <rFont val="Arial"/>
        <family val="2"/>
      </rPr>
      <t xml:space="preserve"> Treatise 4 ch.8 p.449</t>
    </r>
  </si>
  <si>
    <t>Jn 1:11</t>
  </si>
  <si>
    <r>
      <t>Treatises of Cyprian</t>
    </r>
    <r>
      <rPr>
        <sz val="10"/>
        <rFont val="Arial"/>
        <family val="2"/>
      </rPr>
      <t xml:space="preserve"> Treatise 4 ch.9 p.449</t>
    </r>
  </si>
  <si>
    <t>Jn 8:34</t>
  </si>
  <si>
    <r>
      <t>Treatises of Cyprian</t>
    </r>
    <r>
      <rPr>
        <sz val="10"/>
        <rFont val="Arial"/>
        <family val="2"/>
      </rPr>
      <t xml:space="preserve"> Treatise 4 ch.9 p.450</t>
    </r>
  </si>
  <si>
    <r>
      <t>Treatises of Cyprian</t>
    </r>
    <r>
      <rPr>
        <sz val="10"/>
        <rFont val="Arial"/>
        <family val="2"/>
      </rPr>
      <t xml:space="preserve"> Treatise 4 ch.10 p.450</t>
    </r>
  </si>
  <si>
    <r>
      <t>Treatises of Cyprian</t>
    </r>
    <r>
      <rPr>
        <sz val="10"/>
        <rFont val="Arial"/>
        <family val="2"/>
      </rPr>
      <t xml:space="preserve"> Treatise 4 ch.11 p.450</t>
    </r>
  </si>
  <si>
    <r>
      <t>Treatises of Cyprian</t>
    </r>
    <r>
      <rPr>
        <sz val="10"/>
        <rFont val="Arial"/>
        <family val="2"/>
      </rPr>
      <t xml:space="preserve"> Treatise 4 ch.12 p.450</t>
    </r>
  </si>
  <si>
    <t>Mt 24:34</t>
  </si>
  <si>
    <r>
      <t>Treatises of Cyprian</t>
    </r>
    <r>
      <rPr>
        <sz val="10"/>
        <rFont val="Arial"/>
        <family val="2"/>
      </rPr>
      <t xml:space="preserve"> Treatise 4 ch.13 p.451</t>
    </r>
  </si>
  <si>
    <r>
      <t>Treatises of Cyprian</t>
    </r>
    <r>
      <rPr>
        <sz val="10"/>
        <rFont val="Arial"/>
        <family val="2"/>
      </rPr>
      <t xml:space="preserve"> Treatise 4 ch.14 p.451</t>
    </r>
  </si>
  <si>
    <t>1 Jn 2:15-17 (full quote)</t>
  </si>
  <si>
    <t>Gal 5:17 (full quote); Gal 5:19-22 (full quote); Gal 5:23a (1/6 quote) by Paul</t>
  </si>
  <si>
    <r>
      <t>Treatises of Cyprian</t>
    </r>
    <r>
      <rPr>
        <sz val="10"/>
        <rFont val="Arial"/>
        <family val="2"/>
      </rPr>
      <t xml:space="preserve"> Treatise 4 ch.16 p.452</t>
    </r>
  </si>
  <si>
    <t>Jn 6:58</t>
  </si>
  <si>
    <t>Lk 14:33 (full quote)</t>
  </si>
  <si>
    <t>Mt 6:34</t>
  </si>
  <si>
    <r>
      <t>Treatises of Cyprian</t>
    </r>
    <r>
      <rPr>
        <sz val="10"/>
        <rFont val="Arial"/>
        <family val="2"/>
      </rPr>
      <t xml:space="preserve"> Treatise 4 ch.18 p.452</t>
    </r>
  </si>
  <si>
    <r>
      <t>Treatises of Cyprian</t>
    </r>
    <r>
      <rPr>
        <sz val="10"/>
        <rFont val="Arial"/>
        <family val="2"/>
      </rPr>
      <t xml:space="preserve"> Treatise 4 ch.19 p.452</t>
    </r>
  </si>
  <si>
    <t>Mt 6:31</t>
  </si>
  <si>
    <r>
      <t>Treatises of Cyprian</t>
    </r>
    <r>
      <rPr>
        <sz val="10"/>
        <rFont val="Arial"/>
        <family val="2"/>
      </rPr>
      <t xml:space="preserve"> Treatise 4 ch.19 p.453</t>
    </r>
  </si>
  <si>
    <r>
      <t>Treatises of Cyprian</t>
    </r>
    <r>
      <rPr>
        <sz val="10"/>
        <rFont val="Arial"/>
        <family val="2"/>
      </rPr>
      <t xml:space="preserve"> Treatise 4 ch.20 p.453</t>
    </r>
  </si>
  <si>
    <r>
      <t>Treatises of Cyprian</t>
    </r>
    <r>
      <rPr>
        <sz val="10"/>
        <rFont val="Arial"/>
        <family val="2"/>
      </rPr>
      <t xml:space="preserve"> Treatise 4 ch.21 p.453</t>
    </r>
  </si>
  <si>
    <r>
      <t>Treatises of Cyprian</t>
    </r>
    <r>
      <rPr>
        <sz val="10"/>
        <rFont val="Arial"/>
        <family val="2"/>
      </rPr>
      <t xml:space="preserve"> Treatise 4 ch.22 p.453</t>
    </r>
  </si>
  <si>
    <r>
      <t>Treatises of Cyprian</t>
    </r>
    <r>
      <rPr>
        <sz val="10"/>
        <rFont val="Arial"/>
        <family val="2"/>
      </rPr>
      <t xml:space="preserve"> Treatise 4 ch.23 p.453</t>
    </r>
  </si>
  <si>
    <r>
      <t>Treatises of Cyprian</t>
    </r>
    <r>
      <rPr>
        <sz val="10"/>
        <rFont val="Arial"/>
        <family val="2"/>
      </rPr>
      <t xml:space="preserve"> Treatise 4 ch.23 p.454</t>
    </r>
  </si>
  <si>
    <r>
      <t>Treatises of Cyprian</t>
    </r>
    <r>
      <rPr>
        <sz val="10"/>
        <rFont val="Arial"/>
        <family val="2"/>
      </rPr>
      <t xml:space="preserve"> Treatise 4 ch.24 p.454</t>
    </r>
  </si>
  <si>
    <t>Mk 14:38 (full quote)</t>
  </si>
  <si>
    <r>
      <t>Treatises of Cyprian</t>
    </r>
    <r>
      <rPr>
        <sz val="10"/>
        <rFont val="Arial"/>
        <family val="2"/>
      </rPr>
      <t xml:space="preserve"> Treatise 4 ch.26 p.454</t>
    </r>
  </si>
  <si>
    <r>
      <t>Treatises of Cyprian</t>
    </r>
    <r>
      <rPr>
        <sz val="10"/>
        <rFont val="Arial"/>
        <family val="2"/>
      </rPr>
      <t xml:space="preserve"> Treatise 4 ch.28 p.455</t>
    </r>
  </si>
  <si>
    <t>Jn 17:3 by Jesus</t>
  </si>
  <si>
    <t>Mt 7:12</t>
  </si>
  <si>
    <r>
      <t>Treatises of Cyprian</t>
    </r>
    <r>
      <rPr>
        <sz val="10"/>
        <rFont val="Arial"/>
        <family val="2"/>
      </rPr>
      <t xml:space="preserve"> Treatise 4 ch.29 p.455</t>
    </r>
  </si>
  <si>
    <t>Lk 5:16</t>
  </si>
  <si>
    <t>Lk 22:31 by Jesus</t>
  </si>
  <si>
    <t>Jn 17:30</t>
  </si>
  <si>
    <r>
      <t>Treatises of Cyprian</t>
    </r>
    <r>
      <rPr>
        <sz val="10"/>
        <rFont val="Arial"/>
        <family val="2"/>
      </rPr>
      <t xml:space="preserve"> Treatise 4 ch.30 p.455</t>
    </r>
  </si>
  <si>
    <r>
      <t>Treatises of Cyprian</t>
    </r>
    <r>
      <rPr>
        <sz val="10"/>
        <rFont val="Arial"/>
        <family val="2"/>
      </rPr>
      <t xml:space="preserve"> Treatise 1 ch.27 p.429</t>
    </r>
  </si>
  <si>
    <r>
      <t>Treatises of Cyprian</t>
    </r>
    <r>
      <rPr>
        <sz val="10"/>
        <rFont val="Arial"/>
        <family val="2"/>
      </rPr>
      <t xml:space="preserve"> Treatise 1 ch.26 p.429</t>
    </r>
  </si>
  <si>
    <r>
      <t>Treatises of Cyprian</t>
    </r>
    <r>
      <rPr>
        <sz val="10"/>
        <rFont val="Arial"/>
        <family val="2"/>
      </rPr>
      <t xml:space="preserve"> Treatise 1 ch.25 p.429</t>
    </r>
  </si>
  <si>
    <t>Lk 18:8f (last 2/3 quote) by the Lord in His gospel</t>
  </si>
  <si>
    <r>
      <t>Origen's Commentary on Matthew</t>
    </r>
    <r>
      <rPr>
        <sz val="10"/>
        <rFont val="Arial"/>
        <family val="2"/>
      </rPr>
      <t xml:space="preserve"> book 11 ch.12 p.440</t>
    </r>
  </si>
  <si>
    <r>
      <t>Epistles of Cyprian</t>
    </r>
    <r>
      <rPr>
        <sz val="10"/>
        <rFont val="Arial"/>
        <family val="2"/>
      </rPr>
      <t xml:space="preserve"> epistle 64 ch.2 p.366</t>
    </r>
  </si>
  <si>
    <r>
      <t>Epistles of Cyprian</t>
    </r>
    <r>
      <rPr>
        <sz val="10"/>
        <rFont val="Arial"/>
        <family val="2"/>
      </rPr>
      <t xml:space="preserve"> epistle 64 ch.3 p.366</t>
    </r>
  </si>
  <si>
    <t>1 Tim 2:4a (9/10 quote)</t>
  </si>
  <si>
    <r>
      <t>Epistles of Cyprian</t>
    </r>
    <r>
      <rPr>
        <sz val="10"/>
        <rFont val="Arial"/>
        <family val="2"/>
      </rPr>
      <t xml:space="preserve"> epistle 65 ch.1 p.367</t>
    </r>
  </si>
  <si>
    <r>
      <t>Epistles of Cyprian</t>
    </r>
    <r>
      <rPr>
        <sz val="10"/>
        <rFont val="Arial"/>
        <family val="2"/>
      </rPr>
      <t xml:space="preserve"> epistle 65 ch.4 p.369</t>
    </r>
  </si>
  <si>
    <r>
      <t>Epistles of Cyprian</t>
    </r>
    <r>
      <rPr>
        <sz val="10"/>
        <rFont val="Arial"/>
        <family val="2"/>
      </rPr>
      <t xml:space="preserve"> epistle 67 ch.2 p.370</t>
    </r>
  </si>
  <si>
    <t>Acts 4:2a (half quote) Acts</t>
  </si>
  <si>
    <t>Gal 6:7a (1/4 quote)</t>
  </si>
  <si>
    <r>
      <t>Epistles of Cyprian</t>
    </r>
    <r>
      <rPr>
        <sz val="10"/>
        <rFont val="Arial"/>
        <family val="2"/>
      </rPr>
      <t xml:space="preserve"> epistle 67 ch.4 p.371</t>
    </r>
  </si>
  <si>
    <r>
      <t>Epistles of Cyprian</t>
    </r>
    <r>
      <rPr>
        <sz val="10"/>
        <rFont val="Arial"/>
        <family val="2"/>
      </rPr>
      <t xml:space="preserve"> epistle 67 ch.5 p.371</t>
    </r>
  </si>
  <si>
    <t>Tt 1:7a (2/3 quote)</t>
  </si>
  <si>
    <r>
      <t>Epistles of Cyprian</t>
    </r>
    <r>
      <rPr>
        <sz val="10"/>
        <rFont val="Arial"/>
        <family val="2"/>
      </rPr>
      <t xml:space="preserve"> epistle 67 ch.8 p.372</t>
    </r>
  </si>
  <si>
    <t>Rom 1:30-32 (full quote) by Paul the apostle)</t>
  </si>
  <si>
    <r>
      <t>Epistles of Cyprian</t>
    </r>
    <r>
      <rPr>
        <sz val="10"/>
        <rFont val="Arial"/>
        <family val="2"/>
      </rPr>
      <t xml:space="preserve"> epistle 67 ch.9 p.372</t>
    </r>
  </si>
  <si>
    <t>Jn 5:31-32</t>
  </si>
  <si>
    <r>
      <t>Epistles of Cyprian</t>
    </r>
    <r>
      <rPr>
        <sz val="10"/>
        <rFont val="Arial"/>
        <family val="2"/>
      </rPr>
      <t xml:space="preserve"> epistle 68 ch.2 p.373</t>
    </r>
  </si>
  <si>
    <r>
      <t>Epistles of Cyprian</t>
    </r>
    <r>
      <rPr>
        <sz val="10"/>
        <rFont val="Arial"/>
        <family val="2"/>
      </rPr>
      <t xml:space="preserve"> epistle 68 ch.3 p.373</t>
    </r>
  </si>
  <si>
    <t>Jn 6:67-69</t>
  </si>
  <si>
    <r>
      <t>Epistles of Cyprian</t>
    </r>
    <r>
      <rPr>
        <sz val="10"/>
        <rFont val="Arial"/>
        <family val="2"/>
      </rPr>
      <t xml:space="preserve"> epistle 68 ch.4 p.373</t>
    </r>
  </si>
  <si>
    <r>
      <t>Epistles of Cyprian</t>
    </r>
    <r>
      <rPr>
        <sz val="10"/>
        <rFont val="Arial"/>
        <family val="2"/>
      </rPr>
      <t xml:space="preserve"> epistle 68 ch.8 p.374</t>
    </r>
  </si>
  <si>
    <t>Jn 9:31 as It is written</t>
  </si>
  <si>
    <r>
      <t>Epistles of Cyprian</t>
    </r>
    <r>
      <rPr>
        <sz val="10"/>
        <rFont val="Arial"/>
        <family val="2"/>
      </rPr>
      <t xml:space="preserve"> epistle 69 ch.1 p.376</t>
    </r>
  </si>
  <si>
    <r>
      <t>Epistles of Cyprian</t>
    </r>
    <r>
      <rPr>
        <sz val="10"/>
        <rFont val="Arial"/>
        <family val="2"/>
      </rPr>
      <t xml:space="preserve"> epistle 69 ch.3 p.376</t>
    </r>
  </si>
  <si>
    <r>
      <t>Epistles of Cyprian</t>
    </r>
    <r>
      <rPr>
        <sz val="10"/>
        <rFont val="Arial"/>
        <family val="2"/>
      </rPr>
      <t xml:space="preserve"> epistle 70 ch.3 p.378</t>
    </r>
  </si>
  <si>
    <r>
      <t>Epistles of Cyprian</t>
    </r>
    <r>
      <rPr>
        <sz val="10"/>
        <rFont val="Arial"/>
        <family val="2"/>
      </rPr>
      <t xml:space="preserve"> epistle 71 ch.1 p.378</t>
    </r>
  </si>
  <si>
    <t>Mt 28:18-19</t>
  </si>
  <si>
    <r>
      <t>Epistles of Cyprian</t>
    </r>
    <r>
      <rPr>
        <sz val="10"/>
        <rFont val="Arial"/>
        <family val="2"/>
      </rPr>
      <t xml:space="preserve"> epistle 72 ch.5 p.380</t>
    </r>
  </si>
  <si>
    <t>Jn 20:21-23</t>
  </si>
  <si>
    <r>
      <t>Epistles of Cyprian</t>
    </r>
    <r>
      <rPr>
        <sz val="10"/>
        <rFont val="Arial"/>
        <family val="2"/>
      </rPr>
      <t xml:space="preserve"> epistle 72 ch.6 p.381</t>
    </r>
  </si>
  <si>
    <t>Jn 6:37-38</t>
  </si>
  <si>
    <t>Php 1:18a (2/3 quote)</t>
  </si>
  <si>
    <t>1 Tim 1:13 (full quote)</t>
  </si>
  <si>
    <t>Mt 7:21 by Christ Himself</t>
  </si>
  <si>
    <t>Mt 24:5 full quote) "afterwards" Mt 24:25 (full quote)</t>
  </si>
  <si>
    <r>
      <t>Epistles of Cyprian</t>
    </r>
    <r>
      <rPr>
        <sz val="10"/>
        <rFont val="Arial"/>
        <family val="2"/>
      </rPr>
      <t xml:space="preserve"> epistle 72 ch.16 p.383</t>
    </r>
  </si>
  <si>
    <r>
      <t>Epistles of Cyprian</t>
    </r>
    <r>
      <rPr>
        <sz val="10"/>
        <rFont val="Arial"/>
        <family val="2"/>
      </rPr>
      <t xml:space="preserve"> epistle 72 ch.15 p.383</t>
    </r>
  </si>
  <si>
    <r>
      <t>Epistles of Cyprian</t>
    </r>
    <r>
      <rPr>
        <sz val="10"/>
        <rFont val="Arial"/>
        <family val="2"/>
      </rPr>
      <t xml:space="preserve"> epistle 72 ch.13 p.382</t>
    </r>
  </si>
  <si>
    <r>
      <t>Epistles of Cyprian</t>
    </r>
    <r>
      <rPr>
        <sz val="10"/>
        <rFont val="Arial"/>
        <family val="2"/>
      </rPr>
      <t xml:space="preserve"> epistle 72 ch.11 p.382</t>
    </r>
  </si>
  <si>
    <t>Jn 17:3</t>
  </si>
  <si>
    <t>Jn 12:6</t>
  </si>
  <si>
    <t>Jn 1:18a (half quote)</t>
  </si>
  <si>
    <t>Rev 1:17a (1/4 quote by John)</t>
  </si>
  <si>
    <r>
      <t>Irenaeus Against Heresies</t>
    </r>
    <r>
      <rPr>
        <sz val="10"/>
        <rFont val="Arial"/>
        <family val="2"/>
      </rPr>
      <t xml:space="preserve"> book 4 ch.20.11 p.491</t>
    </r>
  </si>
  <si>
    <r>
      <t>Irenaeus Against Heresies</t>
    </r>
    <r>
      <rPr>
        <sz val="10"/>
        <rFont val="Arial"/>
        <family val="2"/>
      </rPr>
      <t xml:space="preserve"> book 4 ch.20.12 p.492</t>
    </r>
  </si>
  <si>
    <t>Mt 21:31</t>
  </si>
  <si>
    <t>Jn 19:13</t>
  </si>
  <si>
    <r>
      <t>Irenaeus Against Heresies</t>
    </r>
    <r>
      <rPr>
        <sz val="10"/>
        <rFont val="Arial"/>
        <family val="2"/>
      </rPr>
      <t xml:space="preserve"> book 4 ch.21.2 p.493</t>
    </r>
  </si>
  <si>
    <r>
      <t>Irenaeus Against Heresies</t>
    </r>
    <r>
      <rPr>
        <sz val="10"/>
        <rFont val="Arial"/>
        <family val="2"/>
      </rPr>
      <t xml:space="preserve"> book 4 ch.21.3 p.493</t>
    </r>
  </si>
  <si>
    <t>Jn 1:16 (1/4 quote)</t>
  </si>
  <si>
    <t>Jn 7:16,18</t>
  </si>
  <si>
    <r>
      <t>The Stromata</t>
    </r>
    <r>
      <rPr>
        <sz val="10"/>
        <rFont val="Arial"/>
        <family val="2"/>
      </rPr>
      <t xml:space="preserve"> book 1 ch.18 p.321</t>
    </r>
  </si>
  <si>
    <r>
      <t>The Stromata</t>
    </r>
    <r>
      <rPr>
        <sz val="10"/>
        <rFont val="Arial"/>
        <family val="2"/>
      </rPr>
      <t xml:space="preserve"> book 1 ch.19 p.322</t>
    </r>
  </si>
  <si>
    <r>
      <t>The Stromata</t>
    </r>
    <r>
      <rPr>
        <sz val="10"/>
        <rFont val="Arial"/>
        <family val="2"/>
      </rPr>
      <t xml:space="preserve"> book 1 ch.17 p.319-320</t>
    </r>
  </si>
  <si>
    <t>Jn 7:18 as by the Lord</t>
  </si>
  <si>
    <r>
      <t>The Stromata</t>
    </r>
    <r>
      <rPr>
        <sz val="10"/>
        <rFont val="Arial"/>
        <family val="2"/>
      </rPr>
      <t xml:space="preserve"> book 1 ch.20 p.323</t>
    </r>
  </si>
  <si>
    <t>Lk 3:1,2,23 as the Gospel of Luke</t>
  </si>
  <si>
    <r>
      <t>The Stromata</t>
    </r>
    <r>
      <rPr>
        <sz val="10"/>
        <rFont val="Arial"/>
        <family val="2"/>
      </rPr>
      <t xml:space="preserve"> book 1 ch.21 p.333</t>
    </r>
  </si>
  <si>
    <r>
      <t>The Stromata</t>
    </r>
    <r>
      <rPr>
        <sz val="10"/>
        <rFont val="Arial"/>
        <family val="2"/>
      </rPr>
      <t xml:space="preserve"> book 1 ch.21 p.334</t>
    </r>
  </si>
  <si>
    <r>
      <t>The Stromata</t>
    </r>
    <r>
      <rPr>
        <sz val="10"/>
        <rFont val="Arial"/>
        <family val="2"/>
      </rPr>
      <t xml:space="preserve"> book 1 ch.23 p.335</t>
    </r>
  </si>
  <si>
    <r>
      <t>The Stromata</t>
    </r>
    <r>
      <rPr>
        <sz val="10"/>
        <rFont val="Arial"/>
        <family val="2"/>
      </rPr>
      <t xml:space="preserve"> book 1 ch.24 p.337</t>
    </r>
  </si>
  <si>
    <r>
      <t>The Stromata</t>
    </r>
    <r>
      <rPr>
        <sz val="10"/>
        <rFont val="Arial"/>
        <family val="2"/>
      </rPr>
      <t xml:space="preserve"> book 1 ch.26 p.338</t>
    </r>
  </si>
  <si>
    <t>Jn 10:11 (half quote)</t>
  </si>
  <si>
    <r>
      <t>The Stromata</t>
    </r>
    <r>
      <rPr>
        <sz val="10"/>
        <rFont val="Arial"/>
        <family val="2"/>
      </rPr>
      <t xml:space="preserve"> book 1 ch.26 p.339</t>
    </r>
  </si>
  <si>
    <r>
      <t>The Stromata</t>
    </r>
    <r>
      <rPr>
        <sz val="10"/>
        <rFont val="Arial"/>
        <family val="2"/>
      </rPr>
      <t xml:space="preserve"> book 1 ch.27 p.339</t>
    </r>
  </si>
  <si>
    <r>
      <t>The Stromata</t>
    </r>
    <r>
      <rPr>
        <sz val="10"/>
        <rFont val="Arial"/>
        <family val="2"/>
      </rPr>
      <t xml:space="preserve"> book 1 ch.27 p.340</t>
    </r>
  </si>
  <si>
    <r>
      <t>Irenaeus Against Heresies</t>
    </r>
    <r>
      <rPr>
        <sz val="10"/>
        <rFont val="Arial"/>
        <family val="2"/>
      </rPr>
      <t xml:space="preserve"> book 1 ch.26.3 p.352</t>
    </r>
  </si>
  <si>
    <t>Jn 1:3 by John the disciple</t>
  </si>
  <si>
    <t>Rev 5:8f (1/10 quote) as by John in the Apocalypse</t>
  </si>
  <si>
    <t>Jn 4:24f (1/3 quote)</t>
  </si>
  <si>
    <r>
      <t xml:space="preserve">Irenaeus fragment 38 </t>
    </r>
    <r>
      <rPr>
        <i/>
        <sz val="10"/>
        <rFont val="Arial"/>
        <family val="2"/>
      </rPr>
      <t>Epistle to Blastus the Schismatic</t>
    </r>
    <r>
      <rPr>
        <sz val="10"/>
        <rFont val="Arial"/>
        <family val="2"/>
      </rPr>
      <t xml:space="preserve"> p.575</t>
    </r>
  </si>
  <si>
    <t>Irenaeus fragment 52 p.576</t>
  </si>
  <si>
    <t>Rom 8:36 by Paul to the Romans</t>
  </si>
  <si>
    <t>Irenaeus fragment 55 p.578</t>
  </si>
  <si>
    <t>1 Cor 10:4f (1/8 quote)</t>
  </si>
  <si>
    <t>Mt 12:6</t>
  </si>
  <si>
    <t>Mt 21:24 as by the Lord</t>
  </si>
  <si>
    <t>Mt 5:45</t>
  </si>
  <si>
    <t>Jn 2:23 by John the disciple</t>
  </si>
  <si>
    <t>Jn 11:54; 12:1</t>
  </si>
  <si>
    <t>Jn 8:56-57, first half by the Lord</t>
  </si>
  <si>
    <r>
      <t>Irenaeus Against Heresies</t>
    </r>
    <r>
      <rPr>
        <sz val="10"/>
        <rFont val="Arial"/>
        <family val="2"/>
      </rPr>
      <t xml:space="preserve"> book 4 ch.36.6 p.517</t>
    </r>
  </si>
  <si>
    <t>Mt 22:7</t>
  </si>
  <si>
    <t>1 Cor 10:5a (1/4 quote)</t>
  </si>
  <si>
    <r>
      <t>Irenaeus Against Heresies</t>
    </r>
    <r>
      <rPr>
        <sz val="10"/>
        <rFont val="Arial"/>
        <family val="2"/>
      </rPr>
      <t xml:space="preserve"> book 4 ch.36.8 p.518</t>
    </r>
  </si>
  <si>
    <r>
      <t>Irenaeus Against Heresies</t>
    </r>
    <r>
      <rPr>
        <sz val="10"/>
        <rFont val="Arial"/>
        <family val="2"/>
      </rPr>
      <t xml:space="preserve"> book 4 ch.37.1 p.518</t>
    </r>
  </si>
  <si>
    <t>Mt 5:16 by the Lord</t>
  </si>
  <si>
    <r>
      <t>Irenaeus Against Heresies</t>
    </r>
    <r>
      <rPr>
        <sz val="10"/>
        <rFont val="Arial"/>
        <family val="2"/>
      </rPr>
      <t xml:space="preserve"> book 4 ch.37.1 p.519</t>
    </r>
  </si>
  <si>
    <r>
      <t>Irenaeus Against Heresies</t>
    </r>
    <r>
      <rPr>
        <sz val="10"/>
        <rFont val="Arial"/>
        <family val="2"/>
      </rPr>
      <t xml:space="preserve"> book 4 ch.37.3 p.519</t>
    </r>
  </si>
  <si>
    <t>Lk 6:46</t>
  </si>
  <si>
    <r>
      <t>Irenaeus Against Heresies</t>
    </r>
    <r>
      <rPr>
        <sz val="10"/>
        <rFont val="Arial"/>
        <family val="2"/>
      </rPr>
      <t xml:space="preserve"> book 4 ch.37.4 p.519</t>
    </r>
  </si>
  <si>
    <t>1 Cor 6:12a (half quote)</t>
  </si>
  <si>
    <t>1 Cor 6:11a (first 7/8 quote)</t>
  </si>
  <si>
    <t>Mt 9:29</t>
  </si>
  <si>
    <t>Jn 3:36</t>
  </si>
  <si>
    <t>Mt 23:27-28</t>
  </si>
  <si>
    <r>
      <t>Irenaeus Against Heresies</t>
    </r>
    <r>
      <rPr>
        <sz val="10"/>
        <rFont val="Arial"/>
        <family val="2"/>
      </rPr>
      <t xml:space="preserve"> book 4 ch.37.5 p.520</t>
    </r>
  </si>
  <si>
    <t>Jn 1:18</t>
  </si>
  <si>
    <t>Mt 11:27</t>
  </si>
  <si>
    <t>Mt 6:13</t>
  </si>
  <si>
    <t>Of the Manichaeans</t>
  </si>
  <si>
    <t>None</t>
  </si>
  <si>
    <r>
      <t>Canonical Epistle</t>
    </r>
    <r>
      <rPr>
        <sz val="10"/>
        <rFont val="Arial"/>
        <family val="2"/>
      </rPr>
      <t xml:space="preserve"> canon 1 p.269</t>
    </r>
  </si>
  <si>
    <r>
      <t>Canonical Epistle</t>
    </r>
    <r>
      <rPr>
        <sz val="10"/>
        <rFont val="Arial"/>
        <family val="2"/>
      </rPr>
      <t xml:space="preserve"> canon 6 p.271</t>
    </r>
  </si>
  <si>
    <r>
      <t>Canonical Epistle</t>
    </r>
    <r>
      <rPr>
        <sz val="10"/>
        <rFont val="Arial"/>
        <family val="2"/>
      </rPr>
      <t xml:space="preserve"> canon 5 p.271</t>
    </r>
  </si>
  <si>
    <r>
      <t>Canonical Epistle</t>
    </r>
    <r>
      <rPr>
        <sz val="10"/>
        <rFont val="Arial"/>
        <family val="2"/>
      </rPr>
      <t xml:space="preserve"> canon 7 p.272</t>
    </r>
  </si>
  <si>
    <r>
      <t>Canonical Epistle</t>
    </r>
    <r>
      <rPr>
        <sz val="10"/>
        <rFont val="Arial"/>
        <family val="2"/>
      </rPr>
      <t xml:space="preserve"> canon 9 p.273</t>
    </r>
  </si>
  <si>
    <r>
      <t>Canonical Epistle</t>
    </r>
    <r>
      <rPr>
        <sz val="10"/>
        <rFont val="Arial"/>
        <family val="2"/>
      </rPr>
      <t xml:space="preserve"> canon 10 p.274</t>
    </r>
  </si>
  <si>
    <r>
      <t>Canonical Epistle</t>
    </r>
    <r>
      <rPr>
        <sz val="10"/>
        <rFont val="Arial"/>
        <family val="2"/>
      </rPr>
      <t xml:space="preserve"> canon 11 p.276</t>
    </r>
  </si>
  <si>
    <t>Mt 6:24</t>
  </si>
  <si>
    <t>Fragment 5.7 p.282</t>
  </si>
  <si>
    <t>Fragment 1 p.280</t>
  </si>
  <si>
    <t>Fragment 2 p.280</t>
  </si>
  <si>
    <t>Fragment 5.1 p.281</t>
  </si>
  <si>
    <r>
      <t>Canonical Epistle</t>
    </r>
    <r>
      <rPr>
        <sz val="10"/>
        <rFont val="Arial"/>
        <family val="2"/>
      </rPr>
      <t xml:space="preserve"> canon 12 p.277</t>
    </r>
  </si>
  <si>
    <r>
      <t>Canonical Epistle</t>
    </r>
    <r>
      <rPr>
        <sz val="10"/>
        <rFont val="Arial"/>
        <family val="2"/>
      </rPr>
      <t xml:space="preserve"> canon 14 p.278</t>
    </r>
  </si>
  <si>
    <t>Jn 1:14</t>
  </si>
  <si>
    <t>Fragment 9 p.283</t>
  </si>
  <si>
    <t>Methodius (c.250-311/312 A.D.)</t>
  </si>
  <si>
    <r>
      <t>Banquet of the Ten Virgins</t>
    </r>
    <r>
      <rPr>
        <sz val="10"/>
        <rFont val="Arial"/>
        <family val="2"/>
      </rPr>
      <t xml:space="preserve"> discourse 1 ch.1 p.311</t>
    </r>
  </si>
  <si>
    <r>
      <t>Banquet of the Ten Virgins</t>
    </r>
    <r>
      <rPr>
        <sz val="10"/>
        <rFont val="Arial"/>
        <family val="2"/>
      </rPr>
      <t xml:space="preserve"> discourse 1 ch.5 p.313</t>
    </r>
  </si>
  <si>
    <r>
      <t>Treatises of Cyprian</t>
    </r>
    <r>
      <rPr>
        <sz val="10"/>
        <rFont val="Arial"/>
        <family val="2"/>
      </rPr>
      <t xml:space="preserve"> Treatise 1 ch.15 p.426</t>
    </r>
  </si>
  <si>
    <r>
      <t>Treatises of Cyprian</t>
    </r>
    <r>
      <rPr>
        <sz val="10"/>
        <rFont val="Arial"/>
        <family val="2"/>
      </rPr>
      <t xml:space="preserve"> Treatise 1 ch.16 p.426</t>
    </r>
  </si>
  <si>
    <r>
      <t>Treatises of Cyprian</t>
    </r>
    <r>
      <rPr>
        <sz val="10"/>
        <rFont val="Arial"/>
        <family val="2"/>
      </rPr>
      <t xml:space="preserve"> Treatise 1 ch.19 p.427</t>
    </r>
  </si>
  <si>
    <r>
      <t>Treatises of Cyprian</t>
    </r>
    <r>
      <rPr>
        <sz val="10"/>
        <rFont val="Arial"/>
        <family val="2"/>
      </rPr>
      <t xml:space="preserve"> Treatise 1 ch.17 p.427</t>
    </r>
  </si>
  <si>
    <t>Lk 18:14</t>
  </si>
  <si>
    <r>
      <t>Treatises of Cyprian</t>
    </r>
    <r>
      <rPr>
        <sz val="10"/>
        <rFont val="Arial"/>
        <family val="2"/>
      </rPr>
      <t xml:space="preserve"> Treatise 1 ch.20 p.428</t>
    </r>
  </si>
  <si>
    <r>
      <t>Treatises of Cyprian</t>
    </r>
    <r>
      <rPr>
        <sz val="10"/>
        <rFont val="Arial"/>
        <family val="2"/>
      </rPr>
      <t xml:space="preserve"> Treatise 1 ch.21 p.428</t>
    </r>
  </si>
  <si>
    <r>
      <t>Treatises of Cyprian</t>
    </r>
    <r>
      <rPr>
        <sz val="10"/>
        <rFont val="Arial"/>
        <family val="2"/>
      </rPr>
      <t xml:space="preserve"> Treatise 1 ch.22 p.428</t>
    </r>
  </si>
  <si>
    <t>Rom 3:3 (full quote) Rom 3:4a (half quote) by the Apostle Paul</t>
  </si>
  <si>
    <t>Jn 19:32</t>
  </si>
  <si>
    <t>Jn 6:53 by the Lord</t>
  </si>
  <si>
    <t>Jn 6:48-50</t>
  </si>
  <si>
    <t>Lk 24:32 (half quote, parts 2 and 4 of 4)</t>
  </si>
  <si>
    <t>Jn 2:13-17</t>
  </si>
  <si>
    <t>Mt 21:10-13 by Matthew</t>
  </si>
  <si>
    <t>Lk 19:41-42 by Luke</t>
  </si>
  <si>
    <t>Mt 21:1 by Matthew</t>
  </si>
  <si>
    <r>
      <t>Treatises of Cyprian</t>
    </r>
    <r>
      <rPr>
        <sz val="10"/>
        <rFont val="Arial"/>
        <family val="2"/>
      </rPr>
      <t xml:space="preserve"> Treatise 1 ch.23 p.428-429</t>
    </r>
  </si>
  <si>
    <r>
      <t>Treatises of Cyprian</t>
    </r>
    <r>
      <rPr>
        <sz val="10"/>
        <rFont val="Arial"/>
        <family val="2"/>
      </rPr>
      <t xml:space="preserve"> Treatise 1 ch.23 p.429</t>
    </r>
  </si>
  <si>
    <t>Jn 14:27 (half quote)</t>
  </si>
  <si>
    <r>
      <t>Treatises of Cyprian</t>
    </r>
    <r>
      <rPr>
        <sz val="10"/>
        <rFont val="Arial"/>
        <family val="2"/>
      </rPr>
      <t xml:space="preserve"> Treatise 1 ch.24 p.429</t>
    </r>
  </si>
  <si>
    <t>Acts 1:14 (full quote)</t>
  </si>
  <si>
    <t>Mt 5:9 (full quote)</t>
  </si>
  <si>
    <t>Eph 5:6 (full quote) by the apostle</t>
  </si>
  <si>
    <t>2 Th 3:6 (full quote) by the apostle</t>
  </si>
  <si>
    <r>
      <t>Origen's Commentary on John</t>
    </r>
    <r>
      <rPr>
        <sz val="10"/>
        <rFont val="Arial"/>
        <family val="2"/>
      </rPr>
      <t xml:space="preserve"> book 10 ch.10 p.388</t>
    </r>
  </si>
  <si>
    <r>
      <t>Origen's Commentary on John</t>
    </r>
    <r>
      <rPr>
        <sz val="10"/>
        <rFont val="Arial"/>
        <family val="2"/>
      </rPr>
      <t xml:space="preserve"> book 10 ch.18 p.396</t>
    </r>
  </si>
  <si>
    <r>
      <t>Origen's Commentary on John</t>
    </r>
    <r>
      <rPr>
        <sz val="10"/>
        <rFont val="Arial"/>
        <family val="2"/>
      </rPr>
      <t xml:space="preserve"> book 10 ch.17 p.396</t>
    </r>
  </si>
  <si>
    <r>
      <t>Irenaeus Against Heresies</t>
    </r>
    <r>
      <rPr>
        <sz val="10"/>
        <rFont val="Arial"/>
        <family val="2"/>
      </rPr>
      <t xml:space="preserve"> book 5 ch.10.1 p.536</t>
    </r>
  </si>
  <si>
    <r>
      <t>Irenaeus Against Heresies</t>
    </r>
    <r>
      <rPr>
        <sz val="10"/>
        <rFont val="Arial"/>
        <family val="2"/>
      </rPr>
      <t xml:space="preserve"> book 5 ch.11.1 p.537</t>
    </r>
  </si>
  <si>
    <t>Jn 1:32</t>
  </si>
  <si>
    <r>
      <t>Origen's Commentary on John</t>
    </r>
    <r>
      <rPr>
        <sz val="10"/>
        <rFont val="Arial"/>
        <family val="2"/>
      </rPr>
      <t xml:space="preserve"> book 2 ch.9 p.332</t>
    </r>
  </si>
  <si>
    <r>
      <t>Origen's Commentary on John</t>
    </r>
    <r>
      <rPr>
        <sz val="10"/>
        <rFont val="Arial"/>
        <family val="2"/>
      </rPr>
      <t xml:space="preserve"> book 2 ch.7 p.330</t>
    </r>
  </si>
  <si>
    <r>
      <t>Origen's Commentary on John</t>
    </r>
    <r>
      <rPr>
        <sz val="10"/>
        <rFont val="Arial"/>
        <family val="2"/>
      </rPr>
      <t xml:space="preserve"> book 2 ch.6 p.329</t>
    </r>
  </si>
  <si>
    <t>Mt 19:9</t>
  </si>
  <si>
    <t>Mt 5:28 (half quote); Lk 7:5 (half quote)</t>
  </si>
  <si>
    <t>Lk 7:5 (half quote); Mt 5:28 (half quote)</t>
  </si>
  <si>
    <r>
      <t>Irenaeus Against Heresies</t>
    </r>
    <r>
      <rPr>
        <sz val="10"/>
        <rFont val="Arial"/>
        <family val="2"/>
      </rPr>
      <t xml:space="preserve"> book 5 ch.11.2 p.537</t>
    </r>
  </si>
  <si>
    <t>Lk 2:28 by Simeon</t>
  </si>
  <si>
    <t>Lk 2:36 by Anna</t>
  </si>
  <si>
    <t>Jn 1:1,2</t>
  </si>
  <si>
    <t>Jn 1:3</t>
  </si>
  <si>
    <t>Jn 1:5</t>
  </si>
  <si>
    <r>
      <t>Irenaeus Against Heresies</t>
    </r>
    <r>
      <rPr>
        <sz val="10"/>
        <rFont val="Arial"/>
        <family val="2"/>
      </rPr>
      <t xml:space="preserve"> book 1 ch.8.4 p.328</t>
    </r>
  </si>
  <si>
    <r>
      <t>Irenaeus Against Heresies</t>
    </r>
    <r>
      <rPr>
        <sz val="10"/>
        <rFont val="Arial"/>
        <family val="2"/>
      </rPr>
      <t xml:space="preserve"> book 1 ch.8.5 p.328</t>
    </r>
  </si>
  <si>
    <r>
      <t>Epistle of Barnabas</t>
    </r>
    <r>
      <rPr>
        <sz val="10"/>
        <rFont val="Arial"/>
        <family val="2"/>
      </rPr>
      <t xml:space="preserve"> ch.12 p.145</t>
    </r>
  </si>
  <si>
    <t>Mt 22:44; Ps 110:1</t>
  </si>
  <si>
    <r>
      <t>Fragments of Papias</t>
    </r>
    <r>
      <rPr>
        <sz val="10"/>
        <rFont val="Arial"/>
        <family val="2"/>
      </rPr>
      <t xml:space="preserve"> fragment 5 p.154</t>
    </r>
  </si>
  <si>
    <r>
      <t>Irenaeus Against Heresies</t>
    </r>
    <r>
      <rPr>
        <sz val="10"/>
        <rFont val="Arial"/>
        <family val="2"/>
      </rPr>
      <t xml:space="preserve"> book 4 ch.36.3 p.515</t>
    </r>
  </si>
  <si>
    <r>
      <t>Irenaeus Against Heresies</t>
    </r>
    <r>
      <rPr>
        <sz val="10"/>
        <rFont val="Arial"/>
        <family val="2"/>
      </rPr>
      <t xml:space="preserve"> book 4 ch.36.3 p.516</t>
    </r>
  </si>
  <si>
    <t>Mt 5:35</t>
  </si>
  <si>
    <r>
      <t>Irenaeus Against Heresies</t>
    </r>
    <r>
      <rPr>
        <sz val="10"/>
        <rFont val="Arial"/>
        <family val="2"/>
      </rPr>
      <t xml:space="preserve"> book 4 ch.36.5 p.516</t>
    </r>
  </si>
  <si>
    <r>
      <t>Irenaeus Against Heresies</t>
    </r>
    <r>
      <rPr>
        <sz val="10"/>
        <rFont val="Arial"/>
        <family val="2"/>
      </rPr>
      <t xml:space="preserve"> book 5 ch.17.4 p.545</t>
    </r>
  </si>
  <si>
    <t>Jn 1:1-2</t>
  </si>
  <si>
    <t>Jn 1:10-12</t>
  </si>
  <si>
    <t>Jn 1:14 as John said</t>
  </si>
  <si>
    <r>
      <t>Irenaeus Against Heresies</t>
    </r>
    <r>
      <rPr>
        <sz val="10"/>
        <rFont val="Arial"/>
        <family val="2"/>
      </rPr>
      <t xml:space="preserve"> book 5 ch.18.2 p.546</t>
    </r>
  </si>
  <si>
    <r>
      <t>Irenaeus Against Heresies</t>
    </r>
    <r>
      <rPr>
        <sz val="10"/>
        <rFont val="Arial"/>
        <family val="2"/>
      </rPr>
      <t xml:space="preserve"> book 5 ch.18.1 p.546</t>
    </r>
  </si>
  <si>
    <t>Jn 14:11</t>
  </si>
  <si>
    <t>Jn 1:13</t>
  </si>
  <si>
    <r>
      <t>Irenaeus Against Heresies</t>
    </r>
    <r>
      <rPr>
        <sz val="10"/>
        <rFont val="Arial"/>
        <family val="2"/>
      </rPr>
      <t xml:space="preserve"> book 5 ch.18.3 p.546</t>
    </r>
  </si>
  <si>
    <t>Mt 17:12</t>
  </si>
  <si>
    <r>
      <t>Dialogue with Trypho, a Jew</t>
    </r>
    <r>
      <rPr>
        <sz val="10"/>
        <rFont val="Arial"/>
        <family val="2"/>
      </rPr>
      <t xml:space="preserve"> ch.49 p.219-220</t>
    </r>
  </si>
  <si>
    <r>
      <t>Dialogue with Trypho, a Jew</t>
    </r>
    <r>
      <rPr>
        <sz val="10"/>
        <rFont val="Arial"/>
        <family val="2"/>
      </rPr>
      <t xml:space="preserve"> ch.51 p.221</t>
    </r>
  </si>
  <si>
    <t>Jn 1:25 (half quote)</t>
  </si>
  <si>
    <t>Jn 1:24 (half quote)</t>
  </si>
  <si>
    <t>Jn 1:19-20</t>
  </si>
  <si>
    <t>Mt 11:3 (full quote)</t>
  </si>
  <si>
    <r>
      <t>Origen's Commentary on John</t>
    </r>
    <r>
      <rPr>
        <sz val="10"/>
        <rFont val="Arial"/>
        <family val="2"/>
      </rPr>
      <t xml:space="preserve"> book 6 ch.6 p.354</t>
    </r>
  </si>
  <si>
    <r>
      <t>Origen's Commentary on John</t>
    </r>
    <r>
      <rPr>
        <sz val="10"/>
        <rFont val="Arial"/>
        <family val="2"/>
      </rPr>
      <t xml:space="preserve"> book 6 ch.5 p.354</t>
    </r>
  </si>
  <si>
    <t>Jn 1:21</t>
  </si>
  <si>
    <t>Mt 11:14</t>
  </si>
  <si>
    <t>Lk 1:17</t>
  </si>
  <si>
    <r>
      <t>Origen's Commentary on John</t>
    </r>
    <r>
      <rPr>
        <sz val="10"/>
        <rFont val="Arial"/>
        <family val="2"/>
      </rPr>
      <t xml:space="preserve"> book 6 ch.7 p.355</t>
    </r>
  </si>
  <si>
    <t>1 Cor 14:32 (half quote)</t>
  </si>
  <si>
    <r>
      <t>Origen's Commentary on John</t>
    </r>
    <r>
      <rPr>
        <sz val="10"/>
        <rFont val="Arial"/>
        <family val="2"/>
      </rPr>
      <t xml:space="preserve"> book 6 ch.7 p.356</t>
    </r>
  </si>
  <si>
    <r>
      <t>Origen's Commentary on John</t>
    </r>
    <r>
      <rPr>
        <sz val="10"/>
        <rFont val="Arial"/>
        <family val="2"/>
      </rPr>
      <t xml:space="preserve"> book 6 ch.7 p.357</t>
    </r>
  </si>
  <si>
    <t>Mt 16:14 (full quote)</t>
  </si>
  <si>
    <t>Mt 13:55</t>
  </si>
  <si>
    <r>
      <t>Irenaeus Against Heresies</t>
    </r>
    <r>
      <rPr>
        <sz val="10"/>
        <rFont val="Arial"/>
        <family val="2"/>
      </rPr>
      <t xml:space="preserve"> book 1 ch.6.3 p.324</t>
    </r>
  </si>
  <si>
    <r>
      <t>Irenaeus Against Heresies</t>
    </r>
    <r>
      <rPr>
        <sz val="10"/>
        <rFont val="Arial"/>
        <family val="2"/>
      </rPr>
      <t xml:space="preserve"> book 1 ch.7.4 p.326</t>
    </r>
  </si>
  <si>
    <t>Mt 26:38</t>
  </si>
  <si>
    <r>
      <t>Irenaeus Against Heresies</t>
    </r>
    <r>
      <rPr>
        <sz val="10"/>
        <rFont val="Arial"/>
        <family val="2"/>
      </rPr>
      <t xml:space="preserve"> book 1 ch.8.3 p.327</t>
    </r>
  </si>
  <si>
    <r>
      <t>Irenaeus Against Heresies</t>
    </r>
    <r>
      <rPr>
        <sz val="10"/>
        <rFont val="Arial"/>
        <family val="2"/>
      </rPr>
      <t xml:space="preserve"> book 1 ch.8.2 p.327</t>
    </r>
  </si>
  <si>
    <t>Lk 9:62</t>
  </si>
  <si>
    <t>1 Cor 15:48a (half quote)</t>
  </si>
  <si>
    <t>Mt 26:41b (half quote)</t>
  </si>
  <si>
    <r>
      <t>Irenaeus Against Heresies</t>
    </r>
    <r>
      <rPr>
        <sz val="10"/>
        <rFont val="Arial"/>
        <family val="2"/>
      </rPr>
      <t xml:space="preserve"> book 5 ch.10.2 p.536</t>
    </r>
  </si>
  <si>
    <r>
      <t>Origen's Commentary on John</t>
    </r>
    <r>
      <rPr>
        <sz val="10"/>
        <rFont val="Arial"/>
        <family val="2"/>
      </rPr>
      <t xml:space="preserve"> book 5 ch.4 p.348</t>
    </r>
  </si>
  <si>
    <t>Jn 14:27</t>
  </si>
  <si>
    <r>
      <t>Origen's Commentary on John</t>
    </r>
    <r>
      <rPr>
        <sz val="10"/>
        <rFont val="Arial"/>
        <family val="2"/>
      </rPr>
      <t xml:space="preserve"> book 6 ch.1 p.349</t>
    </r>
  </si>
  <si>
    <t>Jn 1:19 (1/4 quote)</t>
  </si>
  <si>
    <r>
      <t>Origen's Commentary on John</t>
    </r>
    <r>
      <rPr>
        <sz val="10"/>
        <rFont val="Arial"/>
        <family val="2"/>
      </rPr>
      <t xml:space="preserve"> book 6 ch.2 p.350</t>
    </r>
  </si>
  <si>
    <r>
      <t>Origen's Commentary on John</t>
    </r>
    <r>
      <rPr>
        <sz val="10"/>
        <rFont val="Arial"/>
        <family val="2"/>
      </rPr>
      <t xml:space="preserve"> book 6 ch.2 p.351</t>
    </r>
  </si>
  <si>
    <t>Jn 8:39</t>
  </si>
  <si>
    <r>
      <t>Origen's Commentary on John</t>
    </r>
    <r>
      <rPr>
        <sz val="10"/>
        <rFont val="Arial"/>
        <family val="2"/>
      </rPr>
      <t xml:space="preserve"> book 6 ch.2 p.352</t>
    </r>
  </si>
  <si>
    <t>Jn 14:6a (1/3 quote)</t>
  </si>
  <si>
    <t>Rom 14:4a (1/4 quote)</t>
  </si>
  <si>
    <r>
      <t>Refutation of All Heresies</t>
    </r>
    <r>
      <rPr>
        <sz val="10"/>
        <rFont val="Arial"/>
        <family val="2"/>
      </rPr>
      <t xml:space="preserve"> book 10 ch.6 p.142</t>
    </r>
  </si>
  <si>
    <r>
      <t>Refutation of All Heresies</t>
    </r>
    <r>
      <rPr>
        <sz val="10"/>
        <rFont val="Arial"/>
        <family val="2"/>
      </rPr>
      <t xml:space="preserve"> book 10 ch.7 p.143</t>
    </r>
  </si>
  <si>
    <r>
      <t>Refutation of All Heresies</t>
    </r>
    <r>
      <rPr>
        <sz val="10"/>
        <rFont val="Arial"/>
        <family val="2"/>
      </rPr>
      <t xml:space="preserve"> book 10 ch.15 p.146</t>
    </r>
  </si>
  <si>
    <t>Mt 7:18a (half quote)</t>
  </si>
  <si>
    <r>
      <t>Commentary on Genesis</t>
    </r>
    <r>
      <rPr>
        <sz val="10"/>
        <rFont val="Arial"/>
        <family val="2"/>
      </rPr>
      <t xml:space="preserve"> Gen 49:12-15 p.165</t>
    </r>
  </si>
  <si>
    <t>Mt 5:17</t>
  </si>
  <si>
    <r>
      <t>Commentary on Genesis</t>
    </r>
    <r>
      <rPr>
        <sz val="10"/>
        <rFont val="Arial"/>
        <family val="2"/>
      </rPr>
      <t xml:space="preserve"> Gen 49:12-15 p.166</t>
    </r>
  </si>
  <si>
    <t>Mt 4:15a (half quote)</t>
  </si>
  <si>
    <t>Jn 17:5a (1/4 quote)</t>
  </si>
  <si>
    <r>
      <t>Commentary on Genesis</t>
    </r>
    <r>
      <rPr>
        <sz val="10"/>
        <rFont val="Arial"/>
        <family val="2"/>
      </rPr>
      <t xml:space="preserve"> Gen 49:21-26 p.167</t>
    </r>
  </si>
  <si>
    <t>Mt 5:28 (mid 1/4 quote)</t>
  </si>
  <si>
    <t>Rom 6:14 (full quote)</t>
  </si>
  <si>
    <t>1 Pet 2:24f (last 1/4 quote)</t>
  </si>
  <si>
    <t>Jn 3:18 (half quote)</t>
  </si>
  <si>
    <t>Jn 15:11-12</t>
  </si>
  <si>
    <r>
      <t>The Stromata</t>
    </r>
    <r>
      <rPr>
        <sz val="10"/>
        <rFont val="Arial"/>
        <family val="2"/>
      </rPr>
      <t xml:space="preserve"> book 2 ch.15 p.363</t>
    </r>
  </si>
  <si>
    <t>Mt 25:35,40</t>
  </si>
  <si>
    <t>Mt 5:24-25; Lk 6:40</t>
  </si>
  <si>
    <r>
      <t>The Stromata</t>
    </r>
    <r>
      <rPr>
        <sz val="10"/>
        <rFont val="Arial"/>
        <family val="2"/>
      </rPr>
      <t xml:space="preserve"> book 2 ch.16 p.364</t>
    </r>
  </si>
  <si>
    <r>
      <t>The Stromata</t>
    </r>
    <r>
      <rPr>
        <sz val="10"/>
        <rFont val="Arial"/>
        <family val="2"/>
      </rPr>
      <t xml:space="preserve"> book 2 ch.17 p.364</t>
    </r>
  </si>
  <si>
    <r>
      <t>The Stromata</t>
    </r>
    <r>
      <rPr>
        <sz val="10"/>
        <rFont val="Arial"/>
        <family val="2"/>
      </rPr>
      <t xml:space="preserve"> book 2 ch.18 p.368</t>
    </r>
  </si>
  <si>
    <r>
      <t>The Stromata</t>
    </r>
    <r>
      <rPr>
        <sz val="10"/>
        <rFont val="Arial"/>
        <family val="2"/>
      </rPr>
      <t xml:space="preserve"> book 2 ch.19 p.369</t>
    </r>
  </si>
  <si>
    <t>Lk 6:36</t>
  </si>
  <si>
    <r>
      <t>The Stromata</t>
    </r>
    <r>
      <rPr>
        <sz val="10"/>
        <rFont val="Arial"/>
        <family val="2"/>
      </rPr>
      <t xml:space="preserve"> book 2 ch.19 p.370</t>
    </r>
  </si>
  <si>
    <r>
      <t>The Stromata</t>
    </r>
    <r>
      <rPr>
        <sz val="10"/>
        <rFont val="Arial"/>
        <family val="2"/>
      </rPr>
      <t xml:space="preserve"> book 2 ch.20 p.370</t>
    </r>
  </si>
  <si>
    <t>Eph 6:11 by the apostle</t>
  </si>
  <si>
    <r>
      <t>The Stromata</t>
    </r>
    <r>
      <rPr>
        <sz val="10"/>
        <rFont val="Arial"/>
        <family val="2"/>
      </rPr>
      <t xml:space="preserve"> book 2 ch.20 p.372</t>
    </r>
  </si>
  <si>
    <t>Mt 5:8b (half quote)</t>
  </si>
  <si>
    <t>Mt 7:7a (half quote)</t>
  </si>
  <si>
    <t>2 Cor 10:3 (full quote)</t>
  </si>
  <si>
    <t>1 Cor 15:50f (last 3/4 quote)</t>
  </si>
  <si>
    <r>
      <t>The Stromata</t>
    </r>
    <r>
      <rPr>
        <sz val="10"/>
        <rFont val="Arial"/>
        <family val="2"/>
      </rPr>
      <t xml:space="preserve"> book 2 ch.22 p.376</t>
    </r>
  </si>
  <si>
    <r>
      <t>The Stromata</t>
    </r>
    <r>
      <rPr>
        <sz val="10"/>
        <rFont val="Arial"/>
        <family val="2"/>
      </rPr>
      <t xml:space="preserve"> book 2 ch.22 p.377</t>
    </r>
  </si>
  <si>
    <t>Mt 5:32; 19:9 as scripture</t>
  </si>
  <si>
    <r>
      <t>The Stromata</t>
    </r>
    <r>
      <rPr>
        <sz val="10"/>
        <rFont val="Arial"/>
        <family val="2"/>
      </rPr>
      <t xml:space="preserve"> book 2 ch.23 p.379</t>
    </r>
  </si>
  <si>
    <r>
      <t>The Stromata</t>
    </r>
    <r>
      <rPr>
        <sz val="10"/>
        <rFont val="Arial"/>
        <family val="2"/>
      </rPr>
      <t xml:space="preserve"> book 3 ch.1 p.381</t>
    </r>
  </si>
  <si>
    <r>
      <t>The Stromata</t>
    </r>
    <r>
      <rPr>
        <sz val="10"/>
        <rFont val="Arial"/>
        <family val="2"/>
      </rPr>
      <t xml:space="preserve"> book 3 ch.2 p.382</t>
    </r>
  </si>
  <si>
    <r>
      <t>The Stromata</t>
    </r>
    <r>
      <rPr>
        <sz val="10"/>
        <rFont val="Arial"/>
        <family val="2"/>
      </rPr>
      <t xml:space="preserve"> book 3 ch.1 p.382</t>
    </r>
  </si>
  <si>
    <r>
      <t>The Stromata</t>
    </r>
    <r>
      <rPr>
        <sz val="10"/>
        <rFont val="Arial"/>
        <family val="2"/>
      </rPr>
      <t xml:space="preserve"> book 3 ch.4 p.384</t>
    </r>
  </si>
  <si>
    <r>
      <t>The Stromata</t>
    </r>
    <r>
      <rPr>
        <sz val="10"/>
        <rFont val="Arial"/>
        <family val="2"/>
      </rPr>
      <t xml:space="preserve"> book 3 ch.4 p.385</t>
    </r>
  </si>
  <si>
    <r>
      <t>Excerpts of Theodotus</t>
    </r>
    <r>
      <rPr>
        <sz val="10"/>
        <rFont val="Arial"/>
        <family val="2"/>
      </rPr>
      <t xml:space="preserve"> ch.11 p.44</t>
    </r>
  </si>
  <si>
    <t>Mt 6:33,32 by the Lord</t>
  </si>
  <si>
    <r>
      <t>Excerpts of Theodotus</t>
    </r>
    <r>
      <rPr>
        <sz val="10"/>
        <rFont val="Arial"/>
        <family val="2"/>
      </rPr>
      <t xml:space="preserve"> ch.12 p.44</t>
    </r>
  </si>
  <si>
    <t>Mt 5:6</t>
  </si>
  <si>
    <r>
      <t>Excerpts of Theodotus</t>
    </r>
    <r>
      <rPr>
        <sz val="10"/>
        <rFont val="Arial"/>
        <family val="2"/>
      </rPr>
      <t xml:space="preserve"> ch.14 p.45</t>
    </r>
  </si>
  <si>
    <t>Rom 8:15 (1/4 quote); Gal 4:6 (1/4 quote)</t>
  </si>
  <si>
    <r>
      <t>Excerpts of Theodotus</t>
    </r>
    <r>
      <rPr>
        <sz val="10"/>
        <rFont val="Arial"/>
        <family val="2"/>
      </rPr>
      <t xml:space="preserve"> ch.19 p.45</t>
    </r>
  </si>
  <si>
    <t>Mt 12:50 (half quote)</t>
  </si>
  <si>
    <t>Mt 23:9 (half quote)</t>
  </si>
  <si>
    <r>
      <t>Excerpts of Theodotus</t>
    </r>
    <r>
      <rPr>
        <sz val="10"/>
        <rFont val="Arial"/>
        <family val="2"/>
      </rPr>
      <t xml:space="preserve"> ch.20 p.45</t>
    </r>
  </si>
  <si>
    <t>Mt 3:11 by John the Baptist</t>
  </si>
  <si>
    <r>
      <t>Excerpts of Theodotus</t>
    </r>
    <r>
      <rPr>
        <sz val="10"/>
        <rFont val="Arial"/>
        <family val="2"/>
      </rPr>
      <t xml:space="preserve"> ch.24 p.46</t>
    </r>
  </si>
  <si>
    <r>
      <t>Excerpts of Theodotus</t>
    </r>
    <r>
      <rPr>
        <sz val="10"/>
        <rFont val="Arial"/>
        <family val="2"/>
      </rPr>
      <t xml:space="preserve"> ch.25 p.46</t>
    </r>
  </si>
  <si>
    <r>
      <t>Treatises of Cyprian</t>
    </r>
    <r>
      <rPr>
        <sz val="10"/>
        <rFont val="Arial"/>
        <family val="2"/>
      </rPr>
      <t xml:space="preserve"> Treatise 8 ch.14 p.479-480</t>
    </r>
  </si>
  <si>
    <r>
      <t>Treatises of Cyprian</t>
    </r>
    <r>
      <rPr>
        <sz val="10"/>
        <rFont val="Arial"/>
        <family val="2"/>
      </rPr>
      <t xml:space="preserve"> Treatise 8 ch.15 p.480</t>
    </r>
  </si>
  <si>
    <r>
      <t>Treatises of Cyprian</t>
    </r>
    <r>
      <rPr>
        <sz val="10"/>
        <rFont val="Arial"/>
        <family val="2"/>
      </rPr>
      <t xml:space="preserve"> Treatise 8 ch.16 p.480</t>
    </r>
  </si>
  <si>
    <t>1 Jn 3:17 (full quote) by John in his epistle</t>
  </si>
  <si>
    <r>
      <t>Treatises of Cyprian</t>
    </r>
    <r>
      <rPr>
        <sz val="10"/>
        <rFont val="Arial"/>
        <family val="2"/>
      </rPr>
      <t xml:space="preserve"> Treatise 8 ch.23 p.482-483</t>
    </r>
  </si>
  <si>
    <t>Mt 25:31-46 (full quote) as by the Lord</t>
  </si>
  <si>
    <r>
      <t>Treatises of Cyprian</t>
    </r>
    <r>
      <rPr>
        <sz val="10"/>
        <rFont val="Arial"/>
        <family val="2"/>
      </rPr>
      <t xml:space="preserve"> Treatise 8 ch.24 p.483</t>
    </r>
  </si>
  <si>
    <t>Acts 4:32 (full quote) as in Acts of the Apostles</t>
  </si>
  <si>
    <r>
      <t>Treatises of Cyprian</t>
    </r>
    <r>
      <rPr>
        <sz val="10"/>
        <rFont val="Arial"/>
        <family val="2"/>
      </rPr>
      <t xml:space="preserve"> Treatise 8 ch.25 p.483</t>
    </r>
  </si>
  <si>
    <r>
      <t>Treatises of Cyprian</t>
    </r>
    <r>
      <rPr>
        <sz val="10"/>
        <rFont val="Arial"/>
        <family val="2"/>
      </rPr>
      <t xml:space="preserve"> Treatise 9 ch.2 p.484</t>
    </r>
  </si>
  <si>
    <r>
      <t>Epistle of Ignatius to the Smyrnaeans</t>
    </r>
    <r>
      <rPr>
        <sz val="10"/>
        <rFont val="Arial"/>
        <family val="2"/>
      </rPr>
      <t xml:space="preserve"> ch.1 p.86</t>
    </r>
  </si>
  <si>
    <t>Mt 19:12f (1/4 quote)</t>
  </si>
  <si>
    <r>
      <t>Epistle of Ignatius to the Smyrnaeans</t>
    </r>
    <r>
      <rPr>
        <sz val="10"/>
        <rFont val="Arial"/>
        <family val="2"/>
      </rPr>
      <t xml:space="preserve"> ch.6 p.89</t>
    </r>
  </si>
  <si>
    <r>
      <t>Epistle of Ignatius to the Polycarp</t>
    </r>
    <r>
      <rPr>
        <sz val="10"/>
        <rFont val="Arial"/>
        <family val="2"/>
      </rPr>
      <t xml:space="preserve"> ch.1 p.93</t>
    </r>
  </si>
  <si>
    <r>
      <t>Epistle of Barnabas</t>
    </r>
    <r>
      <rPr>
        <sz val="10"/>
        <rFont val="Arial"/>
        <family val="2"/>
      </rPr>
      <t xml:space="preserve"> ch.5 p.139</t>
    </r>
  </si>
  <si>
    <r>
      <t>Irenaeus Against Heresies</t>
    </r>
    <r>
      <rPr>
        <sz val="10"/>
        <rFont val="Arial"/>
        <family val="2"/>
      </rPr>
      <t xml:space="preserve"> book 2 ch.26.2 p.397</t>
    </r>
  </si>
  <si>
    <r>
      <t>Irenaeus Against Heresies</t>
    </r>
    <r>
      <rPr>
        <sz val="10"/>
        <rFont val="Arial"/>
        <family val="2"/>
      </rPr>
      <t xml:space="preserve"> book 2 ch.28.3 p.399</t>
    </r>
  </si>
  <si>
    <r>
      <t>Irenaeus Against Heresies</t>
    </r>
    <r>
      <rPr>
        <sz val="10"/>
        <rFont val="Arial"/>
        <family val="2"/>
      </rPr>
      <t xml:space="preserve"> book 2 ch.28.6 p.401</t>
    </r>
  </si>
  <si>
    <r>
      <t>Irenaeus Against Heresies</t>
    </r>
    <r>
      <rPr>
        <sz val="10"/>
        <rFont val="Arial"/>
        <family val="2"/>
      </rPr>
      <t xml:space="preserve"> book 2 ch.28.7 p.401</t>
    </r>
  </si>
  <si>
    <r>
      <t>Irenaeus Against Heresies</t>
    </r>
    <r>
      <rPr>
        <sz val="10"/>
        <rFont val="Arial"/>
        <family val="2"/>
      </rPr>
      <t xml:space="preserve"> book 2 ch.28.8 p.402</t>
    </r>
  </si>
  <si>
    <r>
      <t>Irenaeus Against Heresies</t>
    </r>
    <r>
      <rPr>
        <sz val="10"/>
        <rFont val="Arial"/>
        <family val="2"/>
      </rPr>
      <t xml:space="preserve"> book 2 ch.28.9 p.402</t>
    </r>
  </si>
  <si>
    <t>Mt 7:7a 1/4 quote</t>
  </si>
  <si>
    <r>
      <t>Irenaeus Against Heresies</t>
    </r>
    <r>
      <rPr>
        <sz val="10"/>
        <rFont val="Arial"/>
        <family val="2"/>
      </rPr>
      <t xml:space="preserve"> book 2 ch.30.2 p.403</t>
    </r>
  </si>
  <si>
    <r>
      <t>Irenaeus Against Heresies</t>
    </r>
    <r>
      <rPr>
        <sz val="10"/>
        <rFont val="Arial"/>
        <family val="2"/>
      </rPr>
      <t xml:space="preserve"> book 2 ch.30.7 p.405</t>
    </r>
  </si>
  <si>
    <t>Mt 13:43 half quote as His [the Master's] teaching</t>
  </si>
  <si>
    <r>
      <t>Irenaeus Against Heresies</t>
    </r>
    <r>
      <rPr>
        <sz val="10"/>
        <rFont val="Arial"/>
        <family val="2"/>
      </rPr>
      <t xml:space="preserve"> book 2 ch.32.1 p.408</t>
    </r>
  </si>
  <si>
    <r>
      <t>Irenaeus Against Heresies</t>
    </r>
    <r>
      <rPr>
        <sz val="10"/>
        <rFont val="Arial"/>
        <family val="2"/>
      </rPr>
      <t xml:space="preserve"> book 2 ch.32.2 p.408</t>
    </r>
  </si>
  <si>
    <r>
      <t>Irenaeus Against Heresies</t>
    </r>
    <r>
      <rPr>
        <sz val="10"/>
        <rFont val="Arial"/>
        <family val="2"/>
      </rPr>
      <t xml:space="preserve"> book 3 ch.2.1 p.415</t>
    </r>
  </si>
  <si>
    <t>Mt 4:16f (1/4 quote)</t>
  </si>
  <si>
    <r>
      <t>Commentary on Genesis</t>
    </r>
    <r>
      <rPr>
        <sz val="10"/>
        <rFont val="Arial"/>
        <family val="2"/>
      </rPr>
      <t xml:space="preserve"> Gen 49:21-26 p.168</t>
    </r>
  </si>
  <si>
    <t>Mt 25:34b-36</t>
  </si>
  <si>
    <r>
      <t>Irenaeus Against Heresies</t>
    </r>
    <r>
      <rPr>
        <sz val="10"/>
        <rFont val="Arial"/>
        <family val="2"/>
      </rPr>
      <t xml:space="preserve"> book 5 ch.29.1 p.558</t>
    </r>
  </si>
  <si>
    <r>
      <t>Irenaeus Against Heresies</t>
    </r>
    <r>
      <rPr>
        <sz val="10"/>
        <rFont val="Arial"/>
        <family val="2"/>
      </rPr>
      <t xml:space="preserve"> book 5 ch.30.2 p.559</t>
    </r>
  </si>
  <si>
    <t>Jn 20:17</t>
  </si>
  <si>
    <r>
      <t>Irenaeus Against Heresies</t>
    </r>
    <r>
      <rPr>
        <sz val="10"/>
        <rFont val="Arial"/>
        <family val="2"/>
      </rPr>
      <t xml:space="preserve"> book 5 ch.31.1 p.560</t>
    </r>
  </si>
  <si>
    <r>
      <t>Irenaeus Against Heresies</t>
    </r>
    <r>
      <rPr>
        <sz val="10"/>
        <rFont val="Arial"/>
        <family val="2"/>
      </rPr>
      <t xml:space="preserve"> book 5 ch.31.2 p.560</t>
    </r>
  </si>
  <si>
    <r>
      <t>Irenaeus Against Heresies</t>
    </r>
    <r>
      <rPr>
        <sz val="10"/>
        <rFont val="Arial"/>
        <family val="2"/>
      </rPr>
      <t xml:space="preserve"> book 5 ch.32.1 p.561</t>
    </r>
  </si>
  <si>
    <t>Mt 26:27</t>
  </si>
  <si>
    <r>
      <t>Irenaeus Against Heresies</t>
    </r>
    <r>
      <rPr>
        <sz val="10"/>
        <rFont val="Arial"/>
        <family val="2"/>
      </rPr>
      <t xml:space="preserve"> book 5 ch.33.2 p.562</t>
    </r>
  </si>
  <si>
    <r>
      <t>Irenaeus Against Heresies</t>
    </r>
    <r>
      <rPr>
        <sz val="10"/>
        <rFont val="Arial"/>
        <family val="2"/>
      </rPr>
      <t xml:space="preserve"> book 5 ch.33.1 p.562</t>
    </r>
  </si>
  <si>
    <r>
      <t>First Apology of Justin Martyr</t>
    </r>
    <r>
      <rPr>
        <sz val="10"/>
        <rFont val="Arial"/>
        <family val="2"/>
      </rPr>
      <t xml:space="preserve"> ch.61 p.183</t>
    </r>
  </si>
  <si>
    <t>Mt 11:27 by Jesus the Christ</t>
  </si>
  <si>
    <r>
      <t>First Apology of Justin Martyr</t>
    </r>
    <r>
      <rPr>
        <sz val="10"/>
        <rFont val="Arial"/>
        <family val="2"/>
      </rPr>
      <t xml:space="preserve"> ch.63 p.184</t>
    </r>
  </si>
  <si>
    <t>Mt 11:27 as by Jesus</t>
  </si>
  <si>
    <t>Lk 17:4; Prov 24:16</t>
  </si>
  <si>
    <t>Jn 6:44</t>
  </si>
  <si>
    <t>Mt 23:27 2nd 4th, last 4th = half quote</t>
  </si>
  <si>
    <r>
      <t>Irenaeus Against Heresies</t>
    </r>
    <r>
      <rPr>
        <sz val="10"/>
        <rFont val="Arial"/>
        <family val="2"/>
      </rPr>
      <t xml:space="preserve"> book 5 ch.14.3 p.542</t>
    </r>
  </si>
  <si>
    <r>
      <t>Irenaeus Against Heresies</t>
    </r>
    <r>
      <rPr>
        <sz val="10"/>
        <rFont val="Arial"/>
        <family val="2"/>
      </rPr>
      <t xml:space="preserve"> book 5 ch.14.4 p.542</t>
    </r>
  </si>
  <si>
    <r>
      <t>Irenaeus Against Heresies</t>
    </r>
    <r>
      <rPr>
        <sz val="10"/>
        <rFont val="Arial"/>
        <family val="2"/>
      </rPr>
      <t xml:space="preserve"> book 5 ch.15.3 p.543</t>
    </r>
  </si>
  <si>
    <r>
      <t>Irenaeus Against Heresies</t>
    </r>
    <r>
      <rPr>
        <sz val="10"/>
        <rFont val="Arial"/>
        <family val="2"/>
      </rPr>
      <t xml:space="preserve"> book 5 ch.15.2 p.543</t>
    </r>
  </si>
  <si>
    <t>Jn 9:7a (1/4 quote) by the Lord to the blind man</t>
  </si>
  <si>
    <t>Php 2:18a (half quote)</t>
  </si>
  <si>
    <t>Mt 6:12a (half quote)</t>
  </si>
  <si>
    <r>
      <t>Irenaeus Against Heresies</t>
    </r>
    <r>
      <rPr>
        <sz val="10"/>
        <rFont val="Arial"/>
        <family val="2"/>
      </rPr>
      <t xml:space="preserve"> book 5 ch.17.1 p.544</t>
    </r>
  </si>
  <si>
    <r>
      <t>Irenaeus Against Heresies</t>
    </r>
    <r>
      <rPr>
        <sz val="10"/>
        <rFont val="Arial"/>
        <family val="2"/>
      </rPr>
      <t xml:space="preserve"> book 5 ch.16.1 p.544</t>
    </r>
  </si>
  <si>
    <t>Mt 7:7a (1/4 quote)</t>
  </si>
  <si>
    <r>
      <t>Epistles of Cyprian</t>
    </r>
    <r>
      <rPr>
        <sz val="10"/>
        <rFont val="Arial"/>
        <family val="2"/>
      </rPr>
      <t xml:space="preserve"> epistle 72 ch.17 p.383</t>
    </r>
  </si>
  <si>
    <t>Jn 6:65</t>
  </si>
  <si>
    <t>Mt 15:13</t>
  </si>
  <si>
    <r>
      <t>Epistles of Cyprian</t>
    </r>
    <r>
      <rPr>
        <sz val="10"/>
        <rFont val="Arial"/>
        <family val="2"/>
      </rPr>
      <t xml:space="preserve"> epistle 72 ch.18 p.384</t>
    </r>
  </si>
  <si>
    <r>
      <t>Epistles of Cyprian</t>
    </r>
    <r>
      <rPr>
        <sz val="10"/>
        <rFont val="Arial"/>
        <family val="2"/>
      </rPr>
      <t xml:space="preserve"> epistle 72 ch.19 p.384</t>
    </r>
  </si>
  <si>
    <r>
      <t>Epistles of Cyprian</t>
    </r>
    <r>
      <rPr>
        <sz val="10"/>
        <rFont val="Arial"/>
        <family val="2"/>
      </rPr>
      <t xml:space="preserve"> epistle 72 ch.21 p.384</t>
    </r>
  </si>
  <si>
    <t>Jn 3:5</t>
  </si>
  <si>
    <r>
      <t>Epistles of Cyprian</t>
    </r>
    <r>
      <rPr>
        <sz val="10"/>
        <rFont val="Arial"/>
        <family val="2"/>
      </rPr>
      <t xml:space="preserve"> epistle 72 ch.21 p.385</t>
    </r>
  </si>
  <si>
    <r>
      <t>Epistles of Cyprian</t>
    </r>
    <r>
      <rPr>
        <sz val="10"/>
        <rFont val="Arial"/>
        <family val="2"/>
      </rPr>
      <t xml:space="preserve"> epistle 72 ch.22 p.385</t>
    </r>
  </si>
  <si>
    <r>
      <t>Epistles of Cyprian</t>
    </r>
    <r>
      <rPr>
        <sz val="10"/>
        <rFont val="Arial"/>
        <family val="2"/>
      </rPr>
      <t xml:space="preserve"> epistle 73 ch.3 p.387</t>
    </r>
  </si>
  <si>
    <r>
      <t>Epistles of Cyprian</t>
    </r>
    <r>
      <rPr>
        <sz val="10"/>
        <rFont val="Arial"/>
        <family val="2"/>
      </rPr>
      <t xml:space="preserve"> epistle 73 ch.4 p.387</t>
    </r>
  </si>
  <si>
    <r>
      <t>Irenaeus Against Heresies</t>
    </r>
    <r>
      <rPr>
        <sz val="10"/>
        <rFont val="Arial"/>
        <family val="2"/>
      </rPr>
      <t xml:space="preserve"> book 4 ch.31.3 p.505</t>
    </r>
  </si>
  <si>
    <r>
      <t>Irenaeus Against Heresies</t>
    </r>
    <r>
      <rPr>
        <sz val="10"/>
        <rFont val="Arial"/>
        <family val="2"/>
      </rPr>
      <t xml:space="preserve"> book 4 ch.32.1 p.506</t>
    </r>
  </si>
  <si>
    <r>
      <t>Irenaeus Against Heresies</t>
    </r>
    <r>
      <rPr>
        <sz val="10"/>
        <rFont val="Arial"/>
        <family val="2"/>
      </rPr>
      <t xml:space="preserve"> book 4 ch.33.1 p.506</t>
    </r>
  </si>
  <si>
    <t>Lk 18:8</t>
  </si>
  <si>
    <r>
      <t>Irenaeus Against Heresies</t>
    </r>
    <r>
      <rPr>
        <sz val="10"/>
        <rFont val="Arial"/>
        <family val="2"/>
      </rPr>
      <t xml:space="preserve"> book 4 ch.33.11 p.509</t>
    </r>
  </si>
  <si>
    <t>Mt 24:21</t>
  </si>
  <si>
    <r>
      <t>Irenaeus Against Heresies</t>
    </r>
    <r>
      <rPr>
        <sz val="10"/>
        <rFont val="Arial"/>
        <family val="2"/>
      </rPr>
      <t xml:space="preserve"> book 4 ch.33.13 p.510</t>
    </r>
  </si>
  <si>
    <t>Mt 22:17,19,20,21</t>
  </si>
  <si>
    <r>
      <t>First Apology of Justin Martyr</t>
    </r>
    <r>
      <rPr>
        <sz val="10"/>
        <rFont val="Arial"/>
        <family val="2"/>
      </rPr>
      <t xml:space="preserve"> ch.19 p.169</t>
    </r>
  </si>
  <si>
    <r>
      <t>First Apology of Justin Martyr</t>
    </r>
    <r>
      <rPr>
        <sz val="10"/>
        <rFont val="Arial"/>
        <family val="2"/>
      </rPr>
      <t xml:space="preserve"> ch.33 p.174</t>
    </r>
  </si>
  <si>
    <t>Mt 5:17-18 by Christ</t>
  </si>
  <si>
    <r>
      <t>Irenaeus Against Heresies</t>
    </r>
    <r>
      <rPr>
        <sz val="10"/>
        <rFont val="Arial"/>
        <family val="2"/>
      </rPr>
      <t xml:space="preserve"> book 4 ch.34.2 p.511</t>
    </r>
  </si>
  <si>
    <t>Rom 1:17f (1/4 quote)</t>
  </si>
  <si>
    <r>
      <t>Irenaeus Against Heresies</t>
    </r>
    <r>
      <rPr>
        <sz val="10"/>
        <rFont val="Arial"/>
        <family val="2"/>
      </rPr>
      <t xml:space="preserve"> book 4 ch.9.3 p.473</t>
    </r>
  </si>
  <si>
    <r>
      <t>Irenaeus Against Heresies</t>
    </r>
    <r>
      <rPr>
        <sz val="10"/>
        <rFont val="Arial"/>
        <family val="2"/>
      </rPr>
      <t xml:space="preserve"> book 4 ch.10.1 p.473</t>
    </r>
  </si>
  <si>
    <t>Mt 13:17</t>
  </si>
  <si>
    <r>
      <t>Irenaeus Against Heresies</t>
    </r>
    <r>
      <rPr>
        <sz val="10"/>
        <rFont val="Arial"/>
        <family val="2"/>
      </rPr>
      <t xml:space="preserve"> book 4 ch.11.2 p.474</t>
    </r>
  </si>
  <si>
    <r>
      <t>Irenaeus Against Heresies</t>
    </r>
    <r>
      <rPr>
        <sz val="10"/>
        <rFont val="Arial"/>
        <family val="2"/>
      </rPr>
      <t xml:space="preserve"> book 4 ch.11.1 p.474</t>
    </r>
  </si>
  <si>
    <r>
      <t>Irenaeus Against Heresies</t>
    </r>
    <r>
      <rPr>
        <sz val="10"/>
        <rFont val="Arial"/>
        <family val="2"/>
      </rPr>
      <t xml:space="preserve"> book 4 ch.12.1 p.475</t>
    </r>
  </si>
  <si>
    <r>
      <t>Irenaeus Against Heresies</t>
    </r>
    <r>
      <rPr>
        <sz val="10"/>
        <rFont val="Arial"/>
        <family val="2"/>
      </rPr>
      <t xml:space="preserve"> book 4 ch.11.3 p.475</t>
    </r>
  </si>
  <si>
    <r>
      <t>Irenaeus Against Heresies</t>
    </r>
    <r>
      <rPr>
        <sz val="10"/>
        <rFont val="Arial"/>
        <family val="2"/>
      </rPr>
      <t xml:space="preserve"> book 4 ch.12.2 p.476</t>
    </r>
  </si>
  <si>
    <r>
      <t>Epistle of Polycarp to the Philippians</t>
    </r>
    <r>
      <rPr>
        <sz val="10"/>
        <rFont val="Arial"/>
        <family val="2"/>
      </rPr>
      <t xml:space="preserve"> ch.11 p.35</t>
    </r>
  </si>
  <si>
    <r>
      <t>Epistle of Polycarp to the Philippians</t>
    </r>
    <r>
      <rPr>
        <sz val="10"/>
        <rFont val="Arial"/>
        <family val="2"/>
      </rPr>
      <t xml:space="preserve"> ch.12 p.35</t>
    </r>
  </si>
  <si>
    <r>
      <t>Irenaeus Against Heresies</t>
    </r>
    <r>
      <rPr>
        <sz val="10"/>
        <rFont val="Arial"/>
        <family val="2"/>
      </rPr>
      <t xml:space="preserve"> book 4 ch.28.3 p.501-502</t>
    </r>
  </si>
  <si>
    <t>Mt 13:13-16; Isa 6:10 by the Lord</t>
  </si>
  <si>
    <r>
      <t>Irenaeus Against Heresies</t>
    </r>
    <r>
      <rPr>
        <sz val="10"/>
        <rFont val="Arial"/>
        <family val="2"/>
      </rPr>
      <t xml:space="preserve"> book 4 ch.29.1 p.502</t>
    </r>
  </si>
  <si>
    <r>
      <t>Irenaeus Against Heresies</t>
    </r>
    <r>
      <rPr>
        <sz val="10"/>
        <rFont val="Arial"/>
        <family val="2"/>
      </rPr>
      <t xml:space="preserve"> book 4 ch.30.3 p.503</t>
    </r>
  </si>
  <si>
    <t>Mt 25:35-36</t>
  </si>
  <si>
    <t>Mt 21:43b (last 2/3 quote)</t>
  </si>
  <si>
    <t>Mt 13:42f (last 1/5 quote)</t>
  </si>
  <si>
    <t>Mt 5:16a (first 1/3 quote)</t>
  </si>
  <si>
    <t>Mt 13:34b (2/3 quote)</t>
  </si>
  <si>
    <r>
      <t>Origen's Commentary on Matthew</t>
    </r>
    <r>
      <rPr>
        <sz val="10"/>
        <rFont val="Arial"/>
        <family val="2"/>
      </rPr>
      <t xml:space="preserve"> book 10 ch.8 p.417</t>
    </r>
  </si>
  <si>
    <t>Mt 13:45 (full quote)</t>
  </si>
  <si>
    <t>Mt 7:6 (half quote)</t>
  </si>
  <si>
    <t>Mt 7:7 (1/4 quote)</t>
  </si>
  <si>
    <r>
      <t>Origen's Commentary on Matthew</t>
    </r>
    <r>
      <rPr>
        <sz val="10"/>
        <rFont val="Arial"/>
        <family val="2"/>
      </rPr>
      <t xml:space="preserve"> book 10 ch.8 p.418</t>
    </r>
  </si>
  <si>
    <r>
      <t>Origen's Commentary on Matthew</t>
    </r>
    <r>
      <rPr>
        <sz val="10"/>
        <rFont val="Arial"/>
        <family val="2"/>
      </rPr>
      <t xml:space="preserve"> book 10 ch.9 p.418</t>
    </r>
  </si>
  <si>
    <r>
      <t>Origen's Commentary on Matthew</t>
    </r>
    <r>
      <rPr>
        <sz val="10"/>
        <rFont val="Arial"/>
        <family val="2"/>
      </rPr>
      <t xml:space="preserve"> book 10 ch.11 p.419</t>
    </r>
  </si>
  <si>
    <t>Mt 13:47a (first 2/3 quote)</t>
  </si>
  <si>
    <t>Mt 13:47 (half quote)</t>
  </si>
  <si>
    <t>Mt 4:11</t>
  </si>
  <si>
    <t>Mt 13:49-50</t>
  </si>
  <si>
    <t>Mt 13:41-42 (full quote)</t>
  </si>
  <si>
    <r>
      <t>Origen's Commentary on Matthew</t>
    </r>
    <r>
      <rPr>
        <sz val="10"/>
        <rFont val="Arial"/>
        <family val="2"/>
      </rPr>
      <t xml:space="preserve"> book 10 ch.12 p.420</t>
    </r>
  </si>
  <si>
    <r>
      <t>Origen's Commentary on Matthew</t>
    </r>
    <r>
      <rPr>
        <sz val="10"/>
        <rFont val="Arial"/>
        <family val="2"/>
      </rPr>
      <t xml:space="preserve"> book 10 ch.13 p.421</t>
    </r>
  </si>
  <si>
    <t>Mt 13:51</t>
  </si>
  <si>
    <r>
      <t>Origen's Commentary on Matthew</t>
    </r>
    <r>
      <rPr>
        <sz val="10"/>
        <rFont val="Arial"/>
        <family val="2"/>
      </rPr>
      <t xml:space="preserve"> book 10 ch.14 p.421</t>
    </r>
  </si>
  <si>
    <t>Mt 3:2 (last 4/.5 quote)</t>
  </si>
  <si>
    <r>
      <t>Origen's Commentary on Matthew</t>
    </r>
    <r>
      <rPr>
        <sz val="10"/>
        <rFont val="Arial"/>
        <family val="2"/>
      </rPr>
      <t xml:space="preserve"> book 10 ch.14 p.422</t>
    </r>
  </si>
  <si>
    <t>Mt 6:21 (half quote)</t>
  </si>
  <si>
    <r>
      <t>Origen's Commentary on Matthew</t>
    </r>
    <r>
      <rPr>
        <sz val="10"/>
        <rFont val="Arial"/>
        <family val="2"/>
      </rPr>
      <t xml:space="preserve"> book 10 ch.15 p.422</t>
    </r>
  </si>
  <si>
    <r>
      <t>Origen's Commentary on Matthew</t>
    </r>
    <r>
      <rPr>
        <sz val="10"/>
        <rFont val="Arial"/>
        <family val="2"/>
      </rPr>
      <t xml:space="preserve"> book 10 ch.15 p.423</t>
    </r>
  </si>
  <si>
    <r>
      <t>Origen's Commentary on Matthew</t>
    </r>
    <r>
      <rPr>
        <sz val="10"/>
        <rFont val="Arial"/>
        <family val="2"/>
      </rPr>
      <t xml:space="preserve"> book 10 ch.16 p.423</t>
    </r>
  </si>
  <si>
    <t>Mt 13:53-54</t>
  </si>
  <si>
    <r>
      <t>Origen's Commentary on Matthew</t>
    </r>
    <r>
      <rPr>
        <sz val="10"/>
        <rFont val="Arial"/>
        <family val="2"/>
      </rPr>
      <t xml:space="preserve"> book 10 ch.16 p.424</t>
    </r>
  </si>
  <si>
    <r>
      <t>The Stromata</t>
    </r>
    <r>
      <rPr>
        <sz val="10"/>
        <rFont val="Arial"/>
        <family val="2"/>
      </rPr>
      <t xml:space="preserve"> book 3 ch.6 p.391</t>
    </r>
  </si>
  <si>
    <t>Mt 6:19</t>
  </si>
  <si>
    <r>
      <t>The Stromata</t>
    </r>
    <r>
      <rPr>
        <sz val="10"/>
        <rFont val="Arial"/>
        <family val="2"/>
      </rPr>
      <t xml:space="preserve"> book 3 ch.7 p.391</t>
    </r>
  </si>
  <si>
    <t>Mt 19:12 (half quote)</t>
  </si>
  <si>
    <r>
      <t>The Stromata</t>
    </r>
    <r>
      <rPr>
        <sz val="10"/>
        <rFont val="Arial"/>
        <family val="2"/>
      </rPr>
      <t xml:space="preserve"> book 3 ch.7 p.392</t>
    </r>
  </si>
  <si>
    <r>
      <t>The Stromata</t>
    </r>
    <r>
      <rPr>
        <sz val="10"/>
        <rFont val="Arial"/>
        <family val="2"/>
      </rPr>
      <t xml:space="preserve"> book 3 ch.8 p.392</t>
    </r>
  </si>
  <si>
    <r>
      <t>The Stromata</t>
    </r>
    <r>
      <rPr>
        <sz val="10"/>
        <rFont val="Arial"/>
        <family val="2"/>
      </rPr>
      <t xml:space="preserve"> book 3 ch.9 p.392</t>
    </r>
  </si>
  <si>
    <t>Mt 18:20</t>
  </si>
  <si>
    <r>
      <t>The Stromata</t>
    </r>
    <r>
      <rPr>
        <sz val="10"/>
        <rFont val="Arial"/>
        <family val="2"/>
      </rPr>
      <t xml:space="preserve"> book 3 ch.9 p.393</t>
    </r>
  </si>
  <si>
    <r>
      <t>The Stromata</t>
    </r>
    <r>
      <rPr>
        <sz val="10"/>
        <rFont val="Arial"/>
        <family val="2"/>
      </rPr>
      <t xml:space="preserve"> book 3 ch.10 p.393</t>
    </r>
  </si>
  <si>
    <t>Mt 5:27-28</t>
  </si>
  <si>
    <r>
      <t>The Stromata</t>
    </r>
    <r>
      <rPr>
        <sz val="10"/>
        <rFont val="Arial"/>
        <family val="2"/>
      </rPr>
      <t xml:space="preserve"> book 3 ch.11 p.394</t>
    </r>
  </si>
  <si>
    <r>
      <t>The Stromata</t>
    </r>
    <r>
      <rPr>
        <sz val="10"/>
        <rFont val="Arial"/>
        <family val="2"/>
      </rPr>
      <t xml:space="preserve"> book 3 ch.11 p.395</t>
    </r>
  </si>
  <si>
    <r>
      <t>The Stromata</t>
    </r>
    <r>
      <rPr>
        <sz val="10"/>
        <rFont val="Arial"/>
        <family val="2"/>
      </rPr>
      <t xml:space="preserve"> book 3 ch.12 p.395</t>
    </r>
  </si>
  <si>
    <r>
      <t>The Stromata</t>
    </r>
    <r>
      <rPr>
        <sz val="10"/>
        <rFont val="Arial"/>
        <family val="2"/>
      </rPr>
      <t xml:space="preserve"> book 3 ch.12 p.396</t>
    </r>
  </si>
  <si>
    <t>Jn 3:6 (half quote)</t>
  </si>
  <si>
    <r>
      <t>The Stromata</t>
    </r>
    <r>
      <rPr>
        <sz val="10"/>
        <rFont val="Arial"/>
        <family val="2"/>
      </rPr>
      <t xml:space="preserve"> book 3 ch.12 p.397</t>
    </r>
  </si>
  <si>
    <t>Lk 20:35</t>
  </si>
  <si>
    <r>
      <t>The Stromata</t>
    </r>
    <r>
      <rPr>
        <sz val="10"/>
        <rFont val="Arial"/>
        <family val="2"/>
      </rPr>
      <t xml:space="preserve"> book 3 ch.12 p.398</t>
    </r>
  </si>
  <si>
    <r>
      <t>The Instructor</t>
    </r>
    <r>
      <rPr>
        <sz val="10"/>
        <rFont val="Arial"/>
        <family val="2"/>
      </rPr>
      <t xml:space="preserve"> book 2 ch.11 p.266</t>
    </r>
  </si>
  <si>
    <r>
      <t>The Instructor</t>
    </r>
    <r>
      <rPr>
        <sz val="10"/>
        <rFont val="Arial"/>
        <family val="2"/>
      </rPr>
      <t xml:space="preserve"> book 2 ch.12 p.267</t>
    </r>
  </si>
  <si>
    <r>
      <t>The Instructor</t>
    </r>
    <r>
      <rPr>
        <sz val="10"/>
        <rFont val="Arial"/>
        <family val="2"/>
      </rPr>
      <t xml:space="preserve"> book 2 ch.13 p.268</t>
    </r>
  </si>
  <si>
    <t>Mt 6:33 (7/8 quote, missing 3 words in the middle) as scripture</t>
  </si>
  <si>
    <r>
      <t>The Instructor</t>
    </r>
    <r>
      <rPr>
        <sz val="10"/>
        <rFont val="Arial"/>
        <family val="2"/>
      </rPr>
      <t xml:space="preserve"> book 2 ch.13 p.269</t>
    </r>
  </si>
  <si>
    <r>
      <t>The Instructor</t>
    </r>
    <r>
      <rPr>
        <sz val="10"/>
        <rFont val="Arial"/>
        <family val="2"/>
      </rPr>
      <t xml:space="preserve"> book 3 ch.1 p.271</t>
    </r>
  </si>
  <si>
    <r>
      <t>The Stromata</t>
    </r>
    <r>
      <rPr>
        <sz val="10"/>
        <rFont val="Arial"/>
        <family val="2"/>
      </rPr>
      <t xml:space="preserve"> book 4 ch.18 p.429</t>
    </r>
  </si>
  <si>
    <r>
      <t>The Stromata</t>
    </r>
    <r>
      <rPr>
        <sz val="10"/>
        <rFont val="Arial"/>
        <family val="2"/>
      </rPr>
      <t xml:space="preserve"> book 4 ch.17 p.428-429</t>
    </r>
  </si>
  <si>
    <r>
      <t>The Stromata</t>
    </r>
    <r>
      <rPr>
        <sz val="10"/>
        <rFont val="Arial"/>
        <family val="2"/>
      </rPr>
      <t xml:space="preserve"> book 4 ch.18 p.430</t>
    </r>
  </si>
  <si>
    <r>
      <t>The Stromata</t>
    </r>
    <r>
      <rPr>
        <sz val="10"/>
        <rFont val="Arial"/>
        <family val="2"/>
      </rPr>
      <t xml:space="preserve"> book 4 ch.20 p.432</t>
    </r>
  </si>
  <si>
    <r>
      <t>The Stromata</t>
    </r>
    <r>
      <rPr>
        <sz val="10"/>
        <rFont val="Arial"/>
        <family val="2"/>
      </rPr>
      <t xml:space="preserve"> book 4 ch.20 p.433</t>
    </r>
  </si>
  <si>
    <r>
      <t>The Stromata</t>
    </r>
    <r>
      <rPr>
        <sz val="10"/>
        <rFont val="Arial"/>
        <family val="2"/>
      </rPr>
      <t xml:space="preserve"> book 4 ch.21 p.433</t>
    </r>
  </si>
  <si>
    <r>
      <t>The Stromata</t>
    </r>
    <r>
      <rPr>
        <sz val="10"/>
        <rFont val="Arial"/>
        <family val="2"/>
      </rPr>
      <t xml:space="preserve"> book 4 ch.21 p.434</t>
    </r>
  </si>
  <si>
    <r>
      <t>The Stromata</t>
    </r>
    <r>
      <rPr>
        <sz val="10"/>
        <rFont val="Arial"/>
        <family val="2"/>
      </rPr>
      <t xml:space="preserve"> book 4 ch.22 p.434</t>
    </r>
  </si>
  <si>
    <t>Mt 5:48a (half quote)</t>
  </si>
  <si>
    <r>
      <t>The Stromata</t>
    </r>
    <r>
      <rPr>
        <sz val="10"/>
        <rFont val="Arial"/>
        <family val="2"/>
      </rPr>
      <t xml:space="preserve"> book 4 ch.22 p.435</t>
    </r>
  </si>
  <si>
    <r>
      <t>The Stromata</t>
    </r>
    <r>
      <rPr>
        <sz val="10"/>
        <rFont val="Arial"/>
        <family val="2"/>
      </rPr>
      <t xml:space="preserve"> book 4 ch.23 p.437</t>
    </r>
  </si>
  <si>
    <r>
      <t>The Stromata</t>
    </r>
    <r>
      <rPr>
        <sz val="10"/>
        <rFont val="Arial"/>
        <family val="2"/>
      </rPr>
      <t xml:space="preserve"> book 4 ch.25 p.439</t>
    </r>
  </si>
  <si>
    <t>2 Cor 5:9a (half quote)</t>
  </si>
  <si>
    <r>
      <t>The Stromata</t>
    </r>
    <r>
      <rPr>
        <sz val="10"/>
        <rFont val="Arial"/>
        <family val="2"/>
      </rPr>
      <t xml:space="preserve"> book 4 ch.26 p.440</t>
    </r>
  </si>
  <si>
    <r>
      <t>The Stromata</t>
    </r>
    <r>
      <rPr>
        <sz val="10"/>
        <rFont val="Arial"/>
        <family val="2"/>
      </rPr>
      <t xml:space="preserve"> book 5 ch.1 p.444</t>
    </r>
  </si>
  <si>
    <r>
      <t>The Stromata</t>
    </r>
    <r>
      <rPr>
        <sz val="10"/>
        <rFont val="Arial"/>
        <family val="2"/>
      </rPr>
      <t xml:space="preserve"> book 5 ch.1 p.445</t>
    </r>
  </si>
  <si>
    <r>
      <t>The Stromata</t>
    </r>
    <r>
      <rPr>
        <sz val="10"/>
        <rFont val="Arial"/>
        <family val="2"/>
      </rPr>
      <t xml:space="preserve"> book 5 ch.1 p.446</t>
    </r>
  </si>
  <si>
    <t>Mt 5:8 (half quote)</t>
  </si>
  <si>
    <t>Lk 2:4 (1/4 quote); Lev 15:29 (1/4 quote); Lev 12:8 (1/4 quote) as by Moses</t>
  </si>
  <si>
    <r>
      <t>The Instructor</t>
    </r>
    <r>
      <rPr>
        <sz val="10"/>
        <rFont val="Arial"/>
        <family val="2"/>
      </rPr>
      <t xml:space="preserve"> book 1 ch.5 p.213</t>
    </r>
  </si>
  <si>
    <t>Mt 7:6</t>
  </si>
  <si>
    <t>Mt 7:13-14</t>
  </si>
  <si>
    <r>
      <t>Irenaeus Against Heresies</t>
    </r>
    <r>
      <rPr>
        <sz val="10"/>
        <rFont val="Arial"/>
        <family val="2"/>
      </rPr>
      <t xml:space="preserve"> book 2 ch.22.2 p.390</t>
    </r>
  </si>
  <si>
    <r>
      <t>Irenaeus Against Heresies</t>
    </r>
    <r>
      <rPr>
        <sz val="10"/>
        <rFont val="Arial"/>
        <family val="2"/>
      </rPr>
      <t xml:space="preserve"> book 2 ch.22.3 p.390</t>
    </r>
  </si>
  <si>
    <r>
      <t>Irenaeus Against Heresies</t>
    </r>
    <r>
      <rPr>
        <sz val="10"/>
        <rFont val="Arial"/>
        <family val="2"/>
      </rPr>
      <t xml:space="preserve"> book 2 ch.22.3 p.391</t>
    </r>
  </si>
  <si>
    <r>
      <t>Irenaeus Against Heresies</t>
    </r>
    <r>
      <rPr>
        <sz val="10"/>
        <rFont val="Arial"/>
        <family val="2"/>
      </rPr>
      <t xml:space="preserve"> book 2 ch.22.4 p.391</t>
    </r>
  </si>
  <si>
    <r>
      <t>Irenaeus Against Heresies</t>
    </r>
    <r>
      <rPr>
        <sz val="10"/>
        <rFont val="Arial"/>
        <family val="2"/>
      </rPr>
      <t xml:space="preserve"> book 4 ch.41.3 p.525</t>
    </r>
  </si>
  <si>
    <r>
      <t>Irenaeus Against Heresies</t>
    </r>
    <r>
      <rPr>
        <sz val="10"/>
        <rFont val="Arial"/>
        <family val="2"/>
      </rPr>
      <t xml:space="preserve"> book 5 ch.1.1 p.526</t>
    </r>
  </si>
  <si>
    <r>
      <t>Irenaeus Against Heresies</t>
    </r>
    <r>
      <rPr>
        <sz val="10"/>
        <rFont val="Arial"/>
        <family val="2"/>
      </rPr>
      <t xml:space="preserve"> book 5 ch.1.3 p.527</t>
    </r>
  </si>
  <si>
    <r>
      <t>Irenaeus Against Heresies</t>
    </r>
    <r>
      <rPr>
        <sz val="10"/>
        <rFont val="Arial"/>
        <family val="2"/>
      </rPr>
      <t xml:space="preserve"> book 4 ch.9.2 p.472</t>
    </r>
  </si>
  <si>
    <r>
      <t>Irenaeus Against Heresies</t>
    </r>
    <r>
      <rPr>
        <sz val="10"/>
        <rFont val="Arial"/>
        <family val="2"/>
      </rPr>
      <t xml:space="preserve"> book 4 ch.9.1 p.472</t>
    </r>
  </si>
  <si>
    <r>
      <t>Dialogue on the True Faith</t>
    </r>
    <r>
      <rPr>
        <sz val="10"/>
        <rFont val="Arial"/>
        <family val="2"/>
      </rPr>
      <t xml:space="preserve"> second part e17 p.97 (Adamantius is speaking)</t>
    </r>
  </si>
  <si>
    <r>
      <t>Dialogue on the True Faith</t>
    </r>
    <r>
      <rPr>
        <sz val="10"/>
        <rFont val="Arial"/>
        <family val="2"/>
      </rPr>
      <t xml:space="preserve"> second part 832a p.97 (Adamantius is speaking)</t>
    </r>
  </si>
  <si>
    <r>
      <t>Irenaeus Against Heresies</t>
    </r>
    <r>
      <rPr>
        <sz val="10"/>
        <rFont val="Arial"/>
        <family val="2"/>
      </rPr>
      <t xml:space="preserve"> book 4 ch.25.3 p.496</t>
    </r>
  </si>
  <si>
    <t>Mt 13:52</t>
  </si>
  <si>
    <r>
      <t>Irenaeus Against Heresies</t>
    </r>
    <r>
      <rPr>
        <sz val="10"/>
        <rFont val="Arial"/>
        <family val="2"/>
      </rPr>
      <t xml:space="preserve"> book 4 ch.26.3 p.497</t>
    </r>
  </si>
  <si>
    <r>
      <t>Irenaeus Against Heresies</t>
    </r>
    <r>
      <rPr>
        <sz val="10"/>
        <rFont val="Arial"/>
        <family val="2"/>
      </rPr>
      <t xml:space="preserve"> book 4 ch.26.1 p.497</t>
    </r>
  </si>
  <si>
    <t>Mt 24:45-46</t>
  </si>
  <si>
    <t>Mt 10:30 as in the gospel</t>
  </si>
  <si>
    <t>Mt 10:29 as in the gospel</t>
  </si>
  <si>
    <t>Jn 14:28 as by the Lord</t>
  </si>
  <si>
    <r>
      <t>Irenaeus Against Heresies</t>
    </r>
    <r>
      <rPr>
        <sz val="10"/>
        <rFont val="Arial"/>
        <family val="2"/>
      </rPr>
      <t xml:space="preserve"> book 2 ch.2.5 p.362</t>
    </r>
  </si>
  <si>
    <r>
      <t>Irenaeus Against Heresies</t>
    </r>
    <r>
      <rPr>
        <sz val="10"/>
        <rFont val="Arial"/>
        <family val="2"/>
      </rPr>
      <t xml:space="preserve"> book 2 ch.6.1 p.365</t>
    </r>
  </si>
  <si>
    <r>
      <t>Irenaeus Against Heresies</t>
    </r>
    <r>
      <rPr>
        <sz val="10"/>
        <rFont val="Arial"/>
        <family val="2"/>
      </rPr>
      <t xml:space="preserve"> book 2 ch.7.3 p.367</t>
    </r>
  </si>
  <si>
    <r>
      <t>Irenaeus Against Heresies</t>
    </r>
    <r>
      <rPr>
        <sz val="10"/>
        <rFont val="Arial"/>
        <family val="2"/>
      </rPr>
      <t xml:space="preserve"> book 2 ch.10.4 p.370</t>
    </r>
  </si>
  <si>
    <r>
      <t>Irenaeus Against Heresies</t>
    </r>
    <r>
      <rPr>
        <sz val="10"/>
        <rFont val="Arial"/>
        <family val="2"/>
      </rPr>
      <t xml:space="preserve"> book 2 ch.13.10 p.376</t>
    </r>
  </si>
  <si>
    <r>
      <t>Irenaeus Against Heresies</t>
    </r>
    <r>
      <rPr>
        <sz val="10"/>
        <rFont val="Arial"/>
        <family val="2"/>
      </rPr>
      <t xml:space="preserve"> book 2 ch.14.7 p.378</t>
    </r>
  </si>
  <si>
    <r>
      <t>Irenaeus Against Heresies</t>
    </r>
    <r>
      <rPr>
        <sz val="10"/>
        <rFont val="Arial"/>
        <family val="2"/>
      </rPr>
      <t xml:space="preserve"> book 2 ch.17.5 p.381</t>
    </r>
  </si>
  <si>
    <r>
      <t>Irenaeus Against Heresies</t>
    </r>
    <r>
      <rPr>
        <sz val="10"/>
        <rFont val="Arial"/>
        <family val="2"/>
      </rPr>
      <t xml:space="preserve"> book 2 ch.18.3 p.384</t>
    </r>
  </si>
  <si>
    <t>Jn 14:6 (part 2 of 4 so 1/4 quote)</t>
  </si>
  <si>
    <r>
      <t>Expository Treatise Against the Jews</t>
    </r>
    <r>
      <rPr>
        <sz val="10"/>
        <rFont val="Arial"/>
        <family val="2"/>
      </rPr>
      <t xml:space="preserve"> ch.6 p.220</t>
    </r>
  </si>
  <si>
    <r>
      <t>Against Plato on the Cause of the Universe</t>
    </r>
    <r>
      <rPr>
        <sz val="10"/>
        <rFont val="Arial"/>
        <family val="2"/>
      </rPr>
      <t xml:space="preserve"> ch.3 p.223</t>
    </r>
  </si>
  <si>
    <r>
      <t>Origen's Commentary on Matthew</t>
    </r>
    <r>
      <rPr>
        <sz val="10"/>
        <rFont val="Arial"/>
        <family val="2"/>
      </rPr>
      <t xml:space="preserve"> book 10 ch.17 p.424</t>
    </r>
  </si>
  <si>
    <r>
      <t>Origen's Commentary on Matthew</t>
    </r>
    <r>
      <rPr>
        <sz val="10"/>
        <rFont val="Arial"/>
        <family val="2"/>
      </rPr>
      <t xml:space="preserve"> book 10 ch.17 p.425</t>
    </r>
  </si>
  <si>
    <r>
      <t>Origen's Commentary on Matthew</t>
    </r>
    <r>
      <rPr>
        <sz val="10"/>
        <rFont val="Arial"/>
        <family val="2"/>
      </rPr>
      <t xml:space="preserve"> book 10 ch.18 p.425</t>
    </r>
  </si>
  <si>
    <r>
      <t>Fragment 5 from Discourses</t>
    </r>
    <r>
      <rPr>
        <sz val="10"/>
        <rFont val="Arial"/>
        <family val="2"/>
      </rPr>
      <t>p.238</t>
    </r>
  </si>
  <si>
    <r>
      <t>Other fragment 3 from Discourses</t>
    </r>
    <r>
      <rPr>
        <sz val="10"/>
        <rFont val="Arial"/>
        <family val="2"/>
      </rPr>
      <t>p.240</t>
    </r>
  </si>
  <si>
    <r>
      <t>Other fragment 2 from Discourses</t>
    </r>
    <r>
      <rPr>
        <sz val="10"/>
        <rFont val="Arial"/>
        <family val="2"/>
      </rPr>
      <t>p.240</t>
    </r>
  </si>
  <si>
    <t>Lk 3:17 quote as by John [the Baptist]</t>
  </si>
  <si>
    <r>
      <t>Demonstration of Apostolic Preaching</t>
    </r>
    <r>
      <rPr>
        <sz val="10"/>
        <rFont val="Arial"/>
        <family val="2"/>
      </rPr>
      <t xml:space="preserve"> ch.5</t>
    </r>
  </si>
  <si>
    <t>Mt 27:9; Zech 11:13 says by Jeremiah</t>
  </si>
  <si>
    <t>Mt 15:11</t>
  </si>
  <si>
    <r>
      <t>The Instructor</t>
    </r>
    <r>
      <rPr>
        <sz val="10"/>
        <rFont val="Arial"/>
        <family val="2"/>
      </rPr>
      <t xml:space="preserve"> book 2 ch.1 p.240</t>
    </r>
  </si>
  <si>
    <r>
      <t>The Instructor</t>
    </r>
    <r>
      <rPr>
        <sz val="10"/>
        <rFont val="Arial"/>
        <family val="2"/>
      </rPr>
      <t xml:space="preserve"> book 2 ch.1 p.239</t>
    </r>
  </si>
  <si>
    <r>
      <t>The Instructor</t>
    </r>
    <r>
      <rPr>
        <sz val="10"/>
        <rFont val="Arial"/>
        <family val="2"/>
      </rPr>
      <t xml:space="preserve"> book 2 ch.1 p.238</t>
    </r>
  </si>
  <si>
    <r>
      <t>Irenaeus Against Heresies</t>
    </r>
    <r>
      <rPr>
        <sz val="10"/>
        <rFont val="Arial"/>
        <family val="2"/>
      </rPr>
      <t xml:space="preserve"> book 3 ch.18.7 p.448</t>
    </r>
  </si>
  <si>
    <r>
      <t>Irenaeus Against Heresies</t>
    </r>
    <r>
      <rPr>
        <sz val="10"/>
        <rFont val="Arial"/>
        <family val="2"/>
      </rPr>
      <t xml:space="preserve"> book 3 ch.19.1 p.448</t>
    </r>
  </si>
  <si>
    <t>Jn 5:14 (half quote)</t>
  </si>
  <si>
    <r>
      <t>Treatises of Cyprian</t>
    </r>
    <r>
      <rPr>
        <sz val="10"/>
        <rFont val="Arial"/>
        <family val="2"/>
      </rPr>
      <t xml:space="preserve"> Treatise 2 ch.2 p.430</t>
    </r>
  </si>
  <si>
    <t>1 Cor 6:19f (last 1/4 quote); 1 Cor 6:20a (first 2/3 quote) by Paul</t>
  </si>
  <si>
    <t>Mt 19:11</t>
  </si>
  <si>
    <r>
      <t>Treatises of Cyprian</t>
    </r>
    <r>
      <rPr>
        <sz val="10"/>
        <rFont val="Arial"/>
        <family val="2"/>
      </rPr>
      <t xml:space="preserve"> Treatise 2 ch.2 p.431</t>
    </r>
  </si>
  <si>
    <r>
      <t>Treatises of Cyprian</t>
    </r>
    <r>
      <rPr>
        <sz val="10"/>
        <rFont val="Arial"/>
        <family val="2"/>
      </rPr>
      <t xml:space="preserve"> Treatise 2 ch.4 p.431</t>
    </r>
  </si>
  <si>
    <r>
      <t>Treatises of Cyprian</t>
    </r>
    <r>
      <rPr>
        <sz val="10"/>
        <rFont val="Arial"/>
        <family val="2"/>
      </rPr>
      <t xml:space="preserve"> Treatise 2 ch.6 p.431</t>
    </r>
  </si>
  <si>
    <t>Jn 5:28</t>
  </si>
  <si>
    <r>
      <t>Irenaeus Against Heresies</t>
    </r>
    <r>
      <rPr>
        <sz val="10"/>
        <rFont val="Arial"/>
        <family val="2"/>
      </rPr>
      <t xml:space="preserve"> book 5 ch.12.2 p.538</t>
    </r>
  </si>
  <si>
    <r>
      <t>Irenaeus Against Heresies</t>
    </r>
    <r>
      <rPr>
        <sz val="10"/>
        <rFont val="Arial"/>
        <family val="2"/>
      </rPr>
      <t xml:space="preserve"> book 5 ch.12.3 p.538</t>
    </r>
  </si>
  <si>
    <r>
      <t>Irenaeus Against Heresies</t>
    </r>
    <r>
      <rPr>
        <sz val="10"/>
        <rFont val="Arial"/>
        <family val="2"/>
      </rPr>
      <t xml:space="preserve"> book 5 ch.12.4 p.538</t>
    </r>
  </si>
  <si>
    <r>
      <t>Irenaeus Against Heresies</t>
    </r>
    <r>
      <rPr>
        <sz val="10"/>
        <rFont val="Arial"/>
        <family val="2"/>
      </rPr>
      <t xml:space="preserve"> book 5 ch.13.1 p.539</t>
    </r>
  </si>
  <si>
    <r>
      <t>Irenaeus Against Heresies</t>
    </r>
    <r>
      <rPr>
        <sz val="10"/>
        <rFont val="Arial"/>
        <family val="2"/>
      </rPr>
      <t xml:space="preserve"> book 5 ch.13.3 p.540</t>
    </r>
  </si>
  <si>
    <r>
      <t>Irenaeus Against Heresies</t>
    </r>
    <r>
      <rPr>
        <sz val="10"/>
        <rFont val="Arial"/>
        <family val="2"/>
      </rPr>
      <t xml:space="preserve"> book 5 ch.13.4 p.541</t>
    </r>
  </si>
  <si>
    <t>2 Cor 4:10b (half quote) to the Corinthians</t>
  </si>
  <si>
    <r>
      <t>Irenaeus Against Heresies</t>
    </r>
    <r>
      <rPr>
        <sz val="10"/>
        <rFont val="Arial"/>
        <family val="2"/>
      </rPr>
      <t xml:space="preserve"> book 5 ch.13.4 p.540</t>
    </r>
  </si>
  <si>
    <r>
      <t>On the Vision of Daniel and Nebuchadnezzar</t>
    </r>
    <r>
      <rPr>
        <sz val="10"/>
        <rFont val="Arial"/>
        <family val="2"/>
      </rPr>
      <t xml:space="preserve"> ch.4 p179</t>
    </r>
  </si>
  <si>
    <r>
      <t>On the Vision of Daniel and Nebuchadnezzar</t>
    </r>
    <r>
      <rPr>
        <sz val="10"/>
        <rFont val="Arial"/>
        <family val="2"/>
      </rPr>
      <t xml:space="preserve"> ch.15 p181</t>
    </r>
  </si>
  <si>
    <t>Lk 4:18a (half quote); Isa 61:1</t>
  </si>
  <si>
    <t>Irenaeus fragment 37 p.574</t>
  </si>
  <si>
    <t>Irenaeus fragment 34 p.574</t>
  </si>
  <si>
    <t>Mt 3:9b (half quote)</t>
  </si>
  <si>
    <r>
      <t>Irenaeus Against Heresies</t>
    </r>
    <r>
      <rPr>
        <sz val="10"/>
        <rFont val="Arial"/>
        <family val="2"/>
      </rPr>
      <t xml:space="preserve"> book 4 ch.2.3 p.464</t>
    </r>
  </si>
  <si>
    <r>
      <t>Irenaeus Against Heresies</t>
    </r>
    <r>
      <rPr>
        <sz val="10"/>
        <rFont val="Arial"/>
        <family val="2"/>
      </rPr>
      <t xml:space="preserve"> book 4 ch.2.2 p.464</t>
    </r>
  </si>
  <si>
    <r>
      <t>Irenaeus Against Heresies</t>
    </r>
    <r>
      <rPr>
        <sz val="10"/>
        <rFont val="Arial"/>
        <family val="2"/>
      </rPr>
      <t xml:space="preserve"> book 4 ch.2.7 p.465</t>
    </r>
  </si>
  <si>
    <r>
      <t>Irenaeus Against Heresies</t>
    </r>
    <r>
      <rPr>
        <sz val="10"/>
        <rFont val="Arial"/>
        <family val="2"/>
      </rPr>
      <t xml:space="preserve"> book 4 ch.3.1 p.465</t>
    </r>
  </si>
  <si>
    <r>
      <t>Irenaeus Against Heresies</t>
    </r>
    <r>
      <rPr>
        <sz val="10"/>
        <rFont val="Arial"/>
        <family val="2"/>
      </rPr>
      <t xml:space="preserve"> book 4 ch.3.2 p.465</t>
    </r>
  </si>
  <si>
    <r>
      <t>Irenaeus Against Heresies</t>
    </r>
    <r>
      <rPr>
        <sz val="10"/>
        <rFont val="Arial"/>
        <family val="2"/>
      </rPr>
      <t xml:space="preserve"> book 4 ch.5.1 p.465</t>
    </r>
  </si>
  <si>
    <r>
      <t>Irenaeus Against Heresies</t>
    </r>
    <r>
      <rPr>
        <sz val="10"/>
        <rFont val="Arial"/>
        <family val="2"/>
      </rPr>
      <t xml:space="preserve"> book 4 ch.5.3 p.467</t>
    </r>
  </si>
  <si>
    <t>Mt 7:19b (half quote)</t>
  </si>
  <si>
    <r>
      <t>Dialogue with Trypho, a Jew</t>
    </r>
    <r>
      <rPr>
        <sz val="10"/>
        <rFont val="Arial"/>
        <family val="2"/>
      </rPr>
      <t xml:space="preserve"> ch.17 p.203</t>
    </r>
  </si>
  <si>
    <t>Mt 21:13</t>
  </si>
  <si>
    <t>Mt 7:21-23; Lk 13:26; Mt 13:42; 7:15-16,19</t>
  </si>
  <si>
    <r>
      <t>Dialogue with Trypho, a Jew</t>
    </r>
    <r>
      <rPr>
        <sz val="10"/>
        <rFont val="Arial"/>
        <family val="2"/>
      </rPr>
      <t xml:space="preserve"> ch.35 p.212</t>
    </r>
  </si>
  <si>
    <t>Mt 24:11</t>
  </si>
  <si>
    <t>Mt 7:15b (half) by Jesus</t>
  </si>
  <si>
    <r>
      <t>Irenaeus Against Heresies</t>
    </r>
    <r>
      <rPr>
        <sz val="10"/>
        <rFont val="Arial"/>
        <family val="2"/>
      </rPr>
      <t xml:space="preserve"> book 1 ch.16.3 p.341</t>
    </r>
  </si>
  <si>
    <r>
      <t>Irenaeus Against Heresies</t>
    </r>
    <r>
      <rPr>
        <sz val="10"/>
        <rFont val="Arial"/>
        <family val="2"/>
      </rPr>
      <t xml:space="preserve"> book 1 ch.16.3 p.342</t>
    </r>
  </si>
  <si>
    <r>
      <t>Irenaeus Against Heresies</t>
    </r>
    <r>
      <rPr>
        <sz val="10"/>
        <rFont val="Arial"/>
        <family val="2"/>
      </rPr>
      <t xml:space="preserve"> book 1 ch.19.1 p.344</t>
    </r>
  </si>
  <si>
    <t>Lk 2:49</t>
  </si>
  <si>
    <r>
      <t>Irenaeus Against Heresies</t>
    </r>
    <r>
      <rPr>
        <sz val="10"/>
        <rFont val="Arial"/>
        <family val="2"/>
      </rPr>
      <t xml:space="preserve"> book 1 ch.20.2 p.345</t>
    </r>
  </si>
  <si>
    <t>Mt 21:23 fourth of a quote</t>
  </si>
  <si>
    <t>Lk 19:42 loosely quoted</t>
  </si>
  <si>
    <t>Mt 11:28</t>
  </si>
  <si>
    <r>
      <t>Irenaeus Against Heresies</t>
    </r>
    <r>
      <rPr>
        <sz val="10"/>
        <rFont val="Arial"/>
        <family val="2"/>
      </rPr>
      <t xml:space="preserve"> book 1 ch.21.2 p.345</t>
    </r>
  </si>
  <si>
    <r>
      <t>Irenaeus Against Heresies</t>
    </r>
    <r>
      <rPr>
        <sz val="10"/>
        <rFont val="Arial"/>
        <family val="2"/>
      </rPr>
      <t xml:space="preserve"> book 1 ch.23.1 p.347</t>
    </r>
  </si>
  <si>
    <r>
      <t>Irenaeus Against Heresies</t>
    </r>
    <r>
      <rPr>
        <sz val="10"/>
        <rFont val="Arial"/>
        <family val="2"/>
      </rPr>
      <t xml:space="preserve"> book 1 ch.25.4 p.351</t>
    </r>
  </si>
  <si>
    <r>
      <t>Origen's Commentary on John</t>
    </r>
    <r>
      <rPr>
        <sz val="10"/>
        <rFont val="Arial"/>
        <family val="2"/>
      </rPr>
      <t xml:space="preserve"> book 6 ch.37 p.379</t>
    </r>
  </si>
  <si>
    <t>Mt 5:14 (half quote)</t>
  </si>
  <si>
    <r>
      <t>Origen's Commentary on John</t>
    </r>
    <r>
      <rPr>
        <sz val="10"/>
        <rFont val="Arial"/>
        <family val="2"/>
      </rPr>
      <t xml:space="preserve"> book 6 ch.38 p.380</t>
    </r>
  </si>
  <si>
    <r>
      <t>Origen's Commentary on John</t>
    </r>
    <r>
      <rPr>
        <sz val="10"/>
        <rFont val="Arial"/>
        <family val="2"/>
      </rPr>
      <t xml:space="preserve"> book 10 ch.1 p.381</t>
    </r>
  </si>
  <si>
    <t>Jn 3:23-26</t>
  </si>
  <si>
    <r>
      <t>Origen's Commentary on John</t>
    </r>
    <r>
      <rPr>
        <sz val="10"/>
        <rFont val="Arial"/>
        <family val="2"/>
      </rPr>
      <t xml:space="preserve"> book 10 ch.1 p.382</t>
    </r>
  </si>
  <si>
    <r>
      <t>Origen's Commentary on John</t>
    </r>
    <r>
      <rPr>
        <sz val="10"/>
        <rFont val="Arial"/>
        <family val="2"/>
      </rPr>
      <t xml:space="preserve"> book 10 ch.2 p.382</t>
    </r>
  </si>
  <si>
    <r>
      <t>Origen's Commentary on John</t>
    </r>
    <r>
      <rPr>
        <sz val="10"/>
        <rFont val="Arial"/>
        <family val="2"/>
      </rPr>
      <t xml:space="preserve"> book 10 ch.4 p.383</t>
    </r>
  </si>
  <si>
    <r>
      <t>Origen's Commentary on John</t>
    </r>
    <r>
      <rPr>
        <sz val="10"/>
        <rFont val="Arial"/>
        <family val="2"/>
      </rPr>
      <t xml:space="preserve"> book 10 ch.5 p.384</t>
    </r>
  </si>
  <si>
    <t>Jn 1:41 (1/4 quote)</t>
  </si>
  <si>
    <r>
      <t>Origen's Commentary on John</t>
    </r>
    <r>
      <rPr>
        <sz val="10"/>
        <rFont val="Arial"/>
        <family val="2"/>
      </rPr>
      <t xml:space="preserve"> book 10 ch.6 p.384</t>
    </r>
  </si>
  <si>
    <r>
      <t>Origen's Commentary on John</t>
    </r>
    <r>
      <rPr>
        <sz val="10"/>
        <rFont val="Arial"/>
        <family val="2"/>
      </rPr>
      <t xml:space="preserve"> book 10 ch.7 p.385</t>
    </r>
  </si>
  <si>
    <t>Mt 28:20b (half quote)</t>
  </si>
  <si>
    <r>
      <t>Origen's Commentary on John</t>
    </r>
    <r>
      <rPr>
        <sz val="10"/>
        <rFont val="Arial"/>
        <family val="2"/>
      </rPr>
      <t xml:space="preserve"> book 10 ch.8 p.386</t>
    </r>
  </si>
  <si>
    <r>
      <t>Demonstration of Apostolic Preaching</t>
    </r>
    <r>
      <rPr>
        <sz val="10"/>
        <rFont val="Arial"/>
        <family val="2"/>
      </rPr>
      <t xml:space="preserve"> ch.8</t>
    </r>
  </si>
  <si>
    <t>Jn 1:14a 1/4 quote</t>
  </si>
  <si>
    <r>
      <t>Demonstration of Apostolic Preaching</t>
    </r>
    <r>
      <rPr>
        <sz val="10"/>
        <rFont val="Arial"/>
        <family val="2"/>
      </rPr>
      <t xml:space="preserve"> ch.31</t>
    </r>
  </si>
  <si>
    <t>Jn 1:1 as God … says thus</t>
  </si>
  <si>
    <r>
      <t>Demonstration of Apostolic Preaching</t>
    </r>
    <r>
      <rPr>
        <sz val="10"/>
        <rFont val="Arial"/>
        <family val="2"/>
      </rPr>
      <t xml:space="preserve"> ch.43</t>
    </r>
  </si>
  <si>
    <r>
      <t>Demonstration of Apostolic Preaching</t>
    </r>
    <r>
      <rPr>
        <sz val="10"/>
        <rFont val="Arial"/>
        <family val="2"/>
      </rPr>
      <t xml:space="preserve"> ch.81</t>
    </r>
  </si>
  <si>
    <r>
      <t>Demonstration of Apostolic Preaching</t>
    </r>
    <r>
      <rPr>
        <sz val="10"/>
        <rFont val="Arial"/>
        <family val="2"/>
      </rPr>
      <t xml:space="preserve"> ch.83</t>
    </r>
  </si>
  <si>
    <r>
      <t>Demonstration of Apostolic Preaching</t>
    </r>
    <r>
      <rPr>
        <sz val="10"/>
        <rFont val="Arial"/>
        <family val="2"/>
      </rPr>
      <t xml:space="preserve"> ch.86</t>
    </r>
  </si>
  <si>
    <r>
      <t>Demonstration of Apostolic Preaching</t>
    </r>
    <r>
      <rPr>
        <sz val="10"/>
        <rFont val="Arial"/>
        <family val="2"/>
      </rPr>
      <t xml:space="preserve"> ch.87</t>
    </r>
  </si>
  <si>
    <r>
      <t>Demonstration of Apostolic Preaching</t>
    </r>
    <r>
      <rPr>
        <sz val="10"/>
        <rFont val="Arial"/>
        <family val="2"/>
      </rPr>
      <t xml:space="preserve"> ch.93</t>
    </r>
  </si>
  <si>
    <r>
      <t>Demonstration of Apostolic Preaching</t>
    </r>
    <r>
      <rPr>
        <sz val="10"/>
        <rFont val="Arial"/>
        <family val="2"/>
      </rPr>
      <t xml:space="preserve"> ch.94</t>
    </r>
  </si>
  <si>
    <r>
      <t>Demonstration of Apostolic Preaching</t>
    </r>
    <r>
      <rPr>
        <sz val="10"/>
        <rFont val="Arial"/>
        <family val="2"/>
      </rPr>
      <t xml:space="preserve"> ch.95</t>
    </r>
  </si>
  <si>
    <r>
      <t>Demonstration of Apostolic Preaching</t>
    </r>
    <r>
      <rPr>
        <sz val="10"/>
        <rFont val="Arial"/>
        <family val="2"/>
      </rPr>
      <t xml:space="preserve"> ch.96</t>
    </r>
  </si>
  <si>
    <r>
      <t>Demonstration of Apostolic Preaching</t>
    </r>
    <r>
      <rPr>
        <sz val="10"/>
        <rFont val="Arial"/>
        <family val="2"/>
      </rPr>
      <t xml:space="preserve"> ch.97</t>
    </r>
  </si>
  <si>
    <r>
      <t>Irenaeus Against Heresies</t>
    </r>
    <r>
      <rPr>
        <sz val="10"/>
        <rFont val="Arial"/>
        <family val="2"/>
      </rPr>
      <t xml:space="preserve"> book 3 ch.11.4 p.427</t>
    </r>
  </si>
  <si>
    <t>Jn 1:6</t>
  </si>
  <si>
    <t>Jn 9:39</t>
  </si>
  <si>
    <t>Origen (c.225-253/254 A.D.)</t>
  </si>
  <si>
    <r>
      <t>Origen Against Celsus</t>
    </r>
    <r>
      <rPr>
        <sz val="10"/>
        <rFont val="Arial"/>
        <family val="2"/>
      </rPr>
      <t xml:space="preserve"> book 7 ch.39 p.626</t>
    </r>
  </si>
  <si>
    <t>Dionysius of Alexandria (246-265 A.D.)</t>
  </si>
  <si>
    <r>
      <t>Origen's Commentary on John</t>
    </r>
    <r>
      <rPr>
        <sz val="10"/>
        <rFont val="Arial"/>
        <family val="2"/>
      </rPr>
      <t xml:space="preserve"> book 2 ch.24 p.340</t>
    </r>
  </si>
  <si>
    <r>
      <t>Origen's Commentary on John</t>
    </r>
    <r>
      <rPr>
        <sz val="10"/>
        <rFont val="Arial"/>
        <family val="2"/>
      </rPr>
      <t xml:space="preserve"> book 2 ch.25 p.341</t>
    </r>
  </si>
  <si>
    <r>
      <t>Origen's Commentary on John</t>
    </r>
    <r>
      <rPr>
        <sz val="10"/>
        <rFont val="Arial"/>
        <family val="2"/>
      </rPr>
      <t xml:space="preserve"> book 2 ch.28 p.342</t>
    </r>
  </si>
  <si>
    <t>Mt 7:22</t>
  </si>
  <si>
    <t>Mt 25:41b</t>
  </si>
  <si>
    <r>
      <t>Dialogue with Trypho, a Jew</t>
    </r>
    <r>
      <rPr>
        <sz val="10"/>
        <rFont val="Arial"/>
        <family val="2"/>
      </rPr>
      <t xml:space="preserve"> ch.75 p.236</t>
    </r>
  </si>
  <si>
    <r>
      <t>Irenaeus Against Heresies</t>
    </r>
    <r>
      <rPr>
        <sz val="10"/>
        <rFont val="Arial"/>
        <family val="2"/>
      </rPr>
      <t xml:space="preserve"> book 4 ch.26.4 p.498</t>
    </r>
  </si>
  <si>
    <r>
      <t>Irenaeus Against Heresies</t>
    </r>
    <r>
      <rPr>
        <sz val="10"/>
        <rFont val="Arial"/>
        <family val="2"/>
      </rPr>
      <t xml:space="preserve"> book 4 ch.26.5 p.498</t>
    </r>
  </si>
  <si>
    <r>
      <t>Irenaeus Against Heresies</t>
    </r>
    <r>
      <rPr>
        <sz val="10"/>
        <rFont val="Arial"/>
        <family val="2"/>
      </rPr>
      <t xml:space="preserve"> book 4 ch.27.3 p.500</t>
    </r>
  </si>
  <si>
    <t>Irenaeus fragment 30 p.573</t>
  </si>
  <si>
    <t>Mt 3:10a (1/8 quote)</t>
  </si>
  <si>
    <t>Irenaeus fragment 36 p.574</t>
  </si>
  <si>
    <t>Jn 1:16a (half quote)</t>
  </si>
  <si>
    <r>
      <t>Commentary on Numbers</t>
    </r>
    <r>
      <rPr>
        <sz val="10"/>
        <rFont val="Arial"/>
        <family val="2"/>
      </rPr>
      <t xml:space="preserve"> p.169</t>
    </r>
  </si>
  <si>
    <r>
      <t>Commentary on Psalm 77 or 78</t>
    </r>
    <r>
      <rPr>
        <sz val="10"/>
        <rFont val="Arial"/>
        <family val="2"/>
      </rPr>
      <t xml:space="preserve"> p.171</t>
    </r>
  </si>
  <si>
    <r>
      <t>Commentary on Proverbs</t>
    </r>
    <r>
      <rPr>
        <sz val="10"/>
        <rFont val="Arial"/>
        <family val="2"/>
      </rPr>
      <t xml:space="preserve"> p.174</t>
    </r>
  </si>
  <si>
    <r>
      <t>Commentary on Proverbs 9:1</t>
    </r>
    <r>
      <rPr>
        <sz val="10"/>
        <rFont val="Arial"/>
        <family val="2"/>
      </rPr>
      <t xml:space="preserve"> p.175</t>
    </r>
  </si>
  <si>
    <r>
      <t>Commentary on Proverbs</t>
    </r>
    <r>
      <rPr>
        <sz val="10"/>
        <rFont val="Arial"/>
        <family val="2"/>
      </rPr>
      <t xml:space="preserve"> p.175</t>
    </r>
  </si>
  <si>
    <t>Mt 1:23</t>
  </si>
  <si>
    <t>Mt 3:7</t>
  </si>
  <si>
    <r>
      <t>Irenaeus Against Heresies</t>
    </r>
    <r>
      <rPr>
        <sz val="10"/>
        <rFont val="Arial"/>
        <family val="2"/>
      </rPr>
      <t xml:space="preserve"> book 3 ch.9.1 p.422</t>
    </r>
  </si>
  <si>
    <r>
      <t>Irenaeus Against Heresies</t>
    </r>
    <r>
      <rPr>
        <sz val="10"/>
        <rFont val="Arial"/>
        <family val="2"/>
      </rPr>
      <t xml:space="preserve"> book 3 ch.9.2 p.422</t>
    </r>
  </si>
  <si>
    <r>
      <t>Irenaeus Against Heresies</t>
    </r>
    <r>
      <rPr>
        <sz val="10"/>
        <rFont val="Arial"/>
        <family val="2"/>
      </rPr>
      <t xml:space="preserve"> book 3 ch.9.2 p.423</t>
    </r>
  </si>
  <si>
    <t>Mt 3:16</t>
  </si>
  <si>
    <r>
      <t>Irenaeus Against Heresies</t>
    </r>
    <r>
      <rPr>
        <sz val="10"/>
        <rFont val="Arial"/>
        <family val="2"/>
      </rPr>
      <t xml:space="preserve"> book 3 ch.9.3 p.423</t>
    </r>
  </si>
  <si>
    <r>
      <t>Irenaeus Against Heresies</t>
    </r>
    <r>
      <rPr>
        <sz val="10"/>
        <rFont val="Arial"/>
        <family val="2"/>
      </rPr>
      <t xml:space="preserve"> book 3 ch.10.1 p.423</t>
    </r>
  </si>
  <si>
    <t>Lk 6:37 (1/3 quote); Mt 16:14 (1/3 quote)</t>
  </si>
  <si>
    <t>Mt 7:2; Lk 6:38</t>
  </si>
  <si>
    <t>Lk 6:38; Mt 7:2</t>
  </si>
  <si>
    <t>Mt 5:3,10; Lk 6:20</t>
  </si>
  <si>
    <t>Lk 6:20; Mt 5:3,10</t>
  </si>
  <si>
    <r>
      <t>Epistle of Polycarp to the Philippians</t>
    </r>
    <r>
      <rPr>
        <sz val="10"/>
        <rFont val="Arial"/>
        <family val="2"/>
      </rPr>
      <t xml:space="preserve"> ch.4 p.34</t>
    </r>
  </si>
  <si>
    <r>
      <t>Irenaeus Against Heresies</t>
    </r>
    <r>
      <rPr>
        <sz val="10"/>
        <rFont val="Arial"/>
        <family val="2"/>
      </rPr>
      <t xml:space="preserve"> book 5 ch.7.1 p.532</t>
    </r>
  </si>
  <si>
    <r>
      <t>Irenaeus Against Heresies</t>
    </r>
    <r>
      <rPr>
        <sz val="10"/>
        <rFont val="Arial"/>
        <family val="2"/>
      </rPr>
      <t xml:space="preserve"> book 5 ch.6.2 p.532</t>
    </r>
  </si>
  <si>
    <r>
      <t>Irenaeus Against Heresies</t>
    </r>
    <r>
      <rPr>
        <sz val="10"/>
        <rFont val="Arial"/>
        <family val="2"/>
      </rPr>
      <t xml:space="preserve"> book 5 ch.7.2 p.533</t>
    </r>
  </si>
  <si>
    <r>
      <t>Irenaeus Against Heresies</t>
    </r>
    <r>
      <rPr>
        <sz val="10"/>
        <rFont val="Arial"/>
        <family val="2"/>
      </rPr>
      <t xml:space="preserve"> book 5 ch.7.1 p.533</t>
    </r>
  </si>
  <si>
    <r>
      <t>Irenaeus Against Heresies</t>
    </r>
    <r>
      <rPr>
        <sz val="10"/>
        <rFont val="Arial"/>
        <family val="2"/>
      </rPr>
      <t xml:space="preserve"> book 5 ch.8.1 p.533</t>
    </r>
  </si>
  <si>
    <t>Eph 1:13,14a (1 and 1/3 verses) as he says in the Epistle to the Ephesians</t>
  </si>
  <si>
    <r>
      <t>Origen's Commentary on Matthew</t>
    </r>
    <r>
      <rPr>
        <sz val="10"/>
        <rFont val="Arial"/>
        <family val="2"/>
      </rPr>
      <t xml:space="preserve"> book 11 ch.12 p.441</t>
    </r>
  </si>
  <si>
    <t>Col 2:16a (half quote)</t>
  </si>
  <si>
    <r>
      <t>Origen's Commentary on Matthew</t>
    </r>
    <r>
      <rPr>
        <sz val="10"/>
        <rFont val="Arial"/>
        <family val="2"/>
      </rPr>
      <t xml:space="preserve"> book 11 ch.13 p.441</t>
    </r>
  </si>
  <si>
    <t>Col 2:21-22 (full quote)</t>
  </si>
  <si>
    <t>Mt 15:14 (1/8 quote)</t>
  </si>
  <si>
    <r>
      <t>Origen's Commentary on Matthew</t>
    </r>
    <r>
      <rPr>
        <sz val="10"/>
        <rFont val="Arial"/>
        <family val="2"/>
      </rPr>
      <t xml:space="preserve"> book 11 ch.13 p.442</t>
    </r>
  </si>
  <si>
    <r>
      <t>Origen's Commentary on Matthew</t>
    </r>
    <r>
      <rPr>
        <sz val="10"/>
        <rFont val="Arial"/>
        <family val="2"/>
      </rPr>
      <t xml:space="preserve"> book 11 ch.14 p.442</t>
    </r>
  </si>
  <si>
    <t>Mt 15:14 (1/4 quote)</t>
  </si>
  <si>
    <r>
      <t>Origen's Commentary on Matthew</t>
    </r>
    <r>
      <rPr>
        <sz val="10"/>
        <rFont val="Arial"/>
        <family val="2"/>
      </rPr>
      <t xml:space="preserve"> book 11 ch.14 p.442-443</t>
    </r>
  </si>
  <si>
    <r>
      <t>Origen's Commentary on Matthew</t>
    </r>
    <r>
      <rPr>
        <sz val="10"/>
        <rFont val="Arial"/>
        <family val="2"/>
      </rPr>
      <t xml:space="preserve"> book 11 ch.14 p.443</t>
    </r>
  </si>
  <si>
    <t>2 Cor 3:16f (last 7/8 quote); 2 Cor 3:17a (first 1/3 quote)</t>
  </si>
  <si>
    <t>Mt 15:11 (half quote)</t>
  </si>
  <si>
    <t>Jn 6:51 (half quote)</t>
  </si>
  <si>
    <t>Mt 15:18-19</t>
  </si>
  <si>
    <r>
      <t>Origen's Commentary on Matthew</t>
    </r>
    <r>
      <rPr>
        <sz val="10"/>
        <rFont val="Arial"/>
        <family val="2"/>
      </rPr>
      <t xml:space="preserve"> book 11 ch.15 p.445</t>
    </r>
  </si>
  <si>
    <t>Mt 15:21-22</t>
  </si>
  <si>
    <t>Mt 14:34 (half quote)</t>
  </si>
  <si>
    <t>Mt 15:12</t>
  </si>
  <si>
    <r>
      <t>Origen's Commentary on Matthew</t>
    </r>
    <r>
      <rPr>
        <sz val="10"/>
        <rFont val="Arial"/>
        <family val="2"/>
      </rPr>
      <t xml:space="preserve"> book 11 ch.16 p.445</t>
    </r>
  </si>
  <si>
    <t>Mt 15:22 (full quote)</t>
  </si>
  <si>
    <t>Mt 15:22 (half quote)</t>
  </si>
  <si>
    <t>2 Cor 5:16 (half quote)</t>
  </si>
  <si>
    <r>
      <t>Origen's Commentary on Matthew</t>
    </r>
    <r>
      <rPr>
        <sz val="10"/>
        <rFont val="Arial"/>
        <family val="2"/>
      </rPr>
      <t xml:space="preserve"> book 11 ch.17 p.447</t>
    </r>
  </si>
  <si>
    <r>
      <t>Origen's Commentary on Matthew</t>
    </r>
    <r>
      <rPr>
        <sz val="10"/>
        <rFont val="Arial"/>
        <family val="2"/>
      </rPr>
      <t xml:space="preserve"> book 11 ch.17 p.445</t>
    </r>
  </si>
  <si>
    <r>
      <t>Passion of the Scillitan Martyrs</t>
    </r>
    <r>
      <rPr>
        <sz val="10"/>
        <rFont val="Arial"/>
        <family val="2"/>
      </rPr>
      <t xml:space="preserve"> (vol. 9) p.285</t>
    </r>
  </si>
  <si>
    <t>Mt 3:11-12 spoken by John [the Baptist]</t>
  </si>
  <si>
    <r>
      <t>Dialogue with Trypho, a Jew</t>
    </r>
    <r>
      <rPr>
        <sz val="10"/>
        <rFont val="Arial"/>
        <family val="2"/>
      </rPr>
      <t xml:space="preserve"> ch.49 p.219</t>
    </r>
  </si>
  <si>
    <r>
      <t>Irenaeus Against Heresies</t>
    </r>
    <r>
      <rPr>
        <sz val="10"/>
        <rFont val="Arial"/>
        <family val="2"/>
      </rPr>
      <t xml:space="preserve"> book 3 ch.10.2 p.424</t>
    </r>
  </si>
  <si>
    <t>Jn 1:29b-30  (1 1/2 verses)</t>
  </si>
  <si>
    <t>Lk 2:11a,13-14 (2 1/2 verses)</t>
  </si>
  <si>
    <r>
      <t>Irenaeus Against Heresies</t>
    </r>
    <r>
      <rPr>
        <sz val="10"/>
        <rFont val="Arial"/>
        <family val="2"/>
      </rPr>
      <t xml:space="preserve"> book 3 ch.10.3 p.425</t>
    </r>
  </si>
  <si>
    <r>
      <t>Irenaeus Against Heresies</t>
    </r>
    <r>
      <rPr>
        <sz val="10"/>
        <rFont val="Arial"/>
        <family val="2"/>
      </rPr>
      <t xml:space="preserve"> book 3 ch.10.4 p.425</t>
    </r>
  </si>
  <si>
    <t>Lk 2:29-32 as by Simeon the prophet</t>
  </si>
  <si>
    <t>Lk 2:38</t>
  </si>
  <si>
    <r>
      <t>Irenaeus Against Heresies</t>
    </r>
    <r>
      <rPr>
        <sz val="10"/>
        <rFont val="Arial"/>
        <family val="2"/>
      </rPr>
      <t xml:space="preserve"> book 3 ch.10.5 p.425</t>
    </r>
  </si>
  <si>
    <r>
      <t>Irenaeus Against Heresies</t>
    </r>
    <r>
      <rPr>
        <sz val="10"/>
        <rFont val="Arial"/>
        <family val="2"/>
      </rPr>
      <t xml:space="preserve"> book 3 ch.10.5 p.426</t>
    </r>
  </si>
  <si>
    <r>
      <t>Irenaeus Against Heresies</t>
    </r>
    <r>
      <rPr>
        <sz val="10"/>
        <rFont val="Arial"/>
        <family val="2"/>
      </rPr>
      <t xml:space="preserve"> book 3 ch.11.1 p.426</t>
    </r>
  </si>
  <si>
    <t>Jn 1:14 (half quote)</t>
  </si>
  <si>
    <r>
      <t>Irenaeus Against Heresies</t>
    </r>
    <r>
      <rPr>
        <sz val="10"/>
        <rFont val="Arial"/>
        <family val="2"/>
      </rPr>
      <t xml:space="preserve"> book 3 ch.11.3 p.427</t>
    </r>
  </si>
  <si>
    <r>
      <t>Irenaeus Against Heresies</t>
    </r>
    <r>
      <rPr>
        <sz val="10"/>
        <rFont val="Arial"/>
        <family val="2"/>
      </rPr>
      <t xml:space="preserve"> book 3 ch.11.2 p.426</t>
    </r>
  </si>
  <si>
    <r>
      <t>Irenaeus Against Heresies</t>
    </r>
    <r>
      <rPr>
        <sz val="10"/>
        <rFont val="Arial"/>
        <family val="2"/>
      </rPr>
      <t xml:space="preserve"> book 3 ch.11.6 p.427</t>
    </r>
  </si>
  <si>
    <r>
      <t>Irenaeus Against Heresies</t>
    </r>
    <r>
      <rPr>
        <sz val="10"/>
        <rFont val="Arial"/>
        <family val="2"/>
      </rPr>
      <t xml:space="preserve"> book 3 ch.11.8 p.428</t>
    </r>
  </si>
  <si>
    <t>Jn 1:1 by John</t>
  </si>
  <si>
    <r>
      <t>Irenaeus Against Heresies</t>
    </r>
    <r>
      <rPr>
        <sz val="10"/>
        <rFont val="Arial"/>
        <family val="2"/>
      </rPr>
      <t xml:space="preserve"> book 3 ch.12.1 p.429-430</t>
    </r>
  </si>
  <si>
    <r>
      <t>Irenaeus Against Heresies</t>
    </r>
    <r>
      <rPr>
        <sz val="10"/>
        <rFont val="Arial"/>
        <family val="2"/>
      </rPr>
      <t xml:space="preserve"> book 3 ch.12.2 p.430</t>
    </r>
  </si>
  <si>
    <t>1 Cor 7:33 (1/4 quote) by Paul</t>
  </si>
  <si>
    <t>Jn 13:33 (half quote)</t>
  </si>
  <si>
    <t>Gal 4:19 by Paul to the Galatians</t>
  </si>
  <si>
    <r>
      <t>The Stromata</t>
    </r>
    <r>
      <rPr>
        <sz val="10"/>
        <rFont val="Arial"/>
        <family val="2"/>
      </rPr>
      <t xml:space="preserve"> book 3 ch.14 p.399</t>
    </r>
  </si>
  <si>
    <r>
      <t>The Stromata</t>
    </r>
    <r>
      <rPr>
        <sz val="10"/>
        <rFont val="Arial"/>
        <family val="2"/>
      </rPr>
      <t xml:space="preserve"> book 3 ch.15 p.399</t>
    </r>
  </si>
  <si>
    <r>
      <t>The Stromata</t>
    </r>
    <r>
      <rPr>
        <sz val="10"/>
        <rFont val="Arial"/>
        <family val="2"/>
      </rPr>
      <t xml:space="preserve"> book 3 ch.15 p.399-400</t>
    </r>
  </si>
  <si>
    <r>
      <t>The Stromata</t>
    </r>
    <r>
      <rPr>
        <sz val="10"/>
        <rFont val="Arial"/>
        <family val="2"/>
      </rPr>
      <t xml:space="preserve"> book 3 ch.15 p.400</t>
    </r>
  </si>
  <si>
    <r>
      <t>The Stromata</t>
    </r>
    <r>
      <rPr>
        <sz val="10"/>
        <rFont val="Arial"/>
        <family val="2"/>
      </rPr>
      <t xml:space="preserve"> book 3 ch.16 p.400</t>
    </r>
  </si>
  <si>
    <r>
      <t>The Stromata</t>
    </r>
    <r>
      <rPr>
        <sz val="10"/>
        <rFont val="Arial"/>
        <family val="2"/>
      </rPr>
      <t xml:space="preserve"> book 3 ch.17 p.401</t>
    </r>
  </si>
  <si>
    <r>
      <t>The Stromata</t>
    </r>
    <r>
      <rPr>
        <sz val="10"/>
        <rFont val="Arial"/>
        <family val="2"/>
      </rPr>
      <t xml:space="preserve"> book 3 ch.18 p.401</t>
    </r>
  </si>
  <si>
    <r>
      <t>The Stromata</t>
    </r>
    <r>
      <rPr>
        <sz val="10"/>
        <rFont val="Arial"/>
        <family val="2"/>
      </rPr>
      <t xml:space="preserve"> book 3 ch.18 p.402</t>
    </r>
  </si>
  <si>
    <t>1 Cor 7:3 (full quote)</t>
  </si>
  <si>
    <r>
      <t>The Stromata</t>
    </r>
    <r>
      <rPr>
        <sz val="10"/>
        <rFont val="Arial"/>
        <family val="2"/>
      </rPr>
      <t xml:space="preserve"> book 4 ch.3 p.410</t>
    </r>
  </si>
  <si>
    <r>
      <t>Excerpts of Theodotus</t>
    </r>
    <r>
      <rPr>
        <sz val="10"/>
        <rFont val="Arial"/>
        <family val="2"/>
      </rPr>
      <t xml:space="preserve"> ch.27 p.46</t>
    </r>
  </si>
  <si>
    <t>Lk 24:34 (1/8 quote)</t>
  </si>
  <si>
    <r>
      <t>Excerpts of Theodotus</t>
    </r>
    <r>
      <rPr>
        <sz val="10"/>
        <rFont val="Arial"/>
        <family val="2"/>
      </rPr>
      <t xml:space="preserve"> ch.42 p.48</t>
    </r>
  </si>
  <si>
    <r>
      <t>Excerpts of Theodotus</t>
    </r>
    <r>
      <rPr>
        <sz val="10"/>
        <rFont val="Arial"/>
        <family val="2"/>
      </rPr>
      <t xml:space="preserve"> ch.50 p.49</t>
    </r>
  </si>
  <si>
    <t>Mt 5:7 (half quote)</t>
  </si>
  <si>
    <t>Jn 16:1</t>
  </si>
  <si>
    <r>
      <t>Christians of Vienna and Lugdunum</t>
    </r>
    <r>
      <rPr>
        <sz val="10"/>
        <rFont val="Arial"/>
        <family val="2"/>
      </rPr>
      <t xml:space="preserve"> p.784</t>
    </r>
  </si>
  <si>
    <r>
      <t>On the Vision of Daniel and Nebuchadnezzar</t>
    </r>
    <r>
      <rPr>
        <sz val="10"/>
        <rFont val="Arial"/>
        <family val="2"/>
      </rPr>
      <t xml:space="preserve"> ch.6 p179</t>
    </r>
  </si>
  <si>
    <t>Mt 21:43f (last 3/4 quote)</t>
  </si>
  <si>
    <r>
      <t>Origen's Commentary on Matthew</t>
    </r>
    <r>
      <rPr>
        <sz val="10"/>
        <rFont val="Arial"/>
        <family val="2"/>
      </rPr>
      <t xml:space="preserve"> book 10 ch.24 p.430</t>
    </r>
  </si>
  <si>
    <t>Mt 14:15</t>
  </si>
  <si>
    <r>
      <t>Origen's Commentary on Matthew</t>
    </r>
    <r>
      <rPr>
        <sz val="10"/>
        <rFont val="Arial"/>
        <family val="2"/>
      </rPr>
      <t xml:space="preserve"> book 10 ch.24 p.430-431</t>
    </r>
  </si>
  <si>
    <r>
      <t>Irenaeus Against Heresies</t>
    </r>
    <r>
      <rPr>
        <sz val="10"/>
        <rFont val="Arial"/>
        <family val="2"/>
      </rPr>
      <t xml:space="preserve"> book 5 ch.17.1 p.545</t>
    </r>
  </si>
  <si>
    <t>Mt 9:8</t>
  </si>
  <si>
    <r>
      <t>Irenaeus Against Heresies</t>
    </r>
    <r>
      <rPr>
        <sz val="10"/>
        <rFont val="Arial"/>
        <family val="2"/>
      </rPr>
      <t xml:space="preserve"> book 5 ch.17.2 p.545</t>
    </r>
  </si>
  <si>
    <t>Mt 3:10</t>
  </si>
  <si>
    <r>
      <t>Irenaeus Against Heresies</t>
    </r>
    <r>
      <rPr>
        <sz val="10"/>
        <rFont val="Arial"/>
        <family val="2"/>
      </rPr>
      <t xml:space="preserve"> book 5 ch.17.3 p.545</t>
    </r>
  </si>
  <si>
    <r>
      <t>Origen's Commentary on John</t>
    </r>
    <r>
      <rPr>
        <sz val="10"/>
        <rFont val="Arial"/>
        <family val="2"/>
      </rPr>
      <t xml:space="preserve"> book 2 ch.18 p.336</t>
    </r>
  </si>
  <si>
    <t>1 Jn 1:5 (full quote)</t>
  </si>
  <si>
    <r>
      <t>Origen's Commentary on John</t>
    </r>
    <r>
      <rPr>
        <sz val="10"/>
        <rFont val="Arial"/>
        <family val="2"/>
      </rPr>
      <t xml:space="preserve"> book 2 ch.20 p.337</t>
    </r>
  </si>
  <si>
    <r>
      <t>Origen's Commentary on John</t>
    </r>
    <r>
      <rPr>
        <sz val="10"/>
        <rFont val="Arial"/>
        <family val="2"/>
      </rPr>
      <t xml:space="preserve"> book 2 ch.20 p.338</t>
    </r>
  </si>
  <si>
    <r>
      <t>Origen's Commentary on John</t>
    </r>
    <r>
      <rPr>
        <sz val="10"/>
        <rFont val="Arial"/>
        <family val="2"/>
      </rPr>
      <t xml:space="preserve"> book 2 ch.21 p.338</t>
    </r>
  </si>
  <si>
    <r>
      <t>Origen's Commentary on John</t>
    </r>
    <r>
      <rPr>
        <sz val="10"/>
        <rFont val="Arial"/>
        <family val="2"/>
      </rPr>
      <t xml:space="preserve"> book 2 ch.24 p.339</t>
    </r>
  </si>
  <si>
    <t>Jn 1:33</t>
  </si>
  <si>
    <t>Mt 11:14 (1/4 quote)</t>
  </si>
  <si>
    <r>
      <t>Origen's Commentary on Matthew</t>
    </r>
    <r>
      <rPr>
        <sz val="10"/>
        <rFont val="Arial"/>
        <family val="2"/>
      </rPr>
      <t xml:space="preserve"> book 11 ch.10 p.439</t>
    </r>
  </si>
  <si>
    <r>
      <t>Origen's Commentary on Matthew</t>
    </r>
    <r>
      <rPr>
        <sz val="10"/>
        <rFont val="Arial"/>
        <family val="2"/>
      </rPr>
      <t xml:space="preserve"> book 11 ch.9 p.439</t>
    </r>
  </si>
  <si>
    <t>Mt 15:9 (half quote)</t>
  </si>
  <si>
    <t>Mt 15:11 (3/4 quote)</t>
  </si>
  <si>
    <r>
      <t>Origen's Commentary on Matthew</t>
    </r>
    <r>
      <rPr>
        <sz val="10"/>
        <rFont val="Arial"/>
        <family val="2"/>
      </rPr>
      <t xml:space="preserve"> book 11 ch.11 p.440</t>
    </r>
  </si>
  <si>
    <r>
      <t>Irenaeus Against Heresies</t>
    </r>
    <r>
      <rPr>
        <sz val="10"/>
        <rFont val="Arial"/>
        <family val="2"/>
      </rPr>
      <t xml:space="preserve"> book 3 ch.12.13 p.435</t>
    </r>
  </si>
  <si>
    <r>
      <t>Irenaeus Against Heresies</t>
    </r>
    <r>
      <rPr>
        <sz val="10"/>
        <rFont val="Arial"/>
        <family val="2"/>
      </rPr>
      <t xml:space="preserve"> book 3 ch.12.14 p.435</t>
    </r>
  </si>
  <si>
    <r>
      <t>Irenaeus Against Heresies</t>
    </r>
    <r>
      <rPr>
        <sz val="10"/>
        <rFont val="Arial"/>
        <family val="2"/>
      </rPr>
      <t xml:space="preserve"> book 3 ch.12.14 p.435-436</t>
    </r>
  </si>
  <si>
    <r>
      <t>Irenaeus Against Heresies</t>
    </r>
    <r>
      <rPr>
        <sz val="10"/>
        <rFont val="Arial"/>
        <family val="2"/>
      </rPr>
      <t xml:space="preserve"> book 3 ch.12.15 p.436</t>
    </r>
  </si>
  <si>
    <r>
      <t>Irenaeus Against Heresies</t>
    </r>
    <r>
      <rPr>
        <sz val="10"/>
        <rFont val="Arial"/>
        <family val="2"/>
      </rPr>
      <t xml:space="preserve"> book 3 ch.13.1 p.436</t>
    </r>
  </si>
  <si>
    <r>
      <t>Irenaeus Against Heresies</t>
    </r>
    <r>
      <rPr>
        <sz val="10"/>
        <rFont val="Arial"/>
        <family val="2"/>
      </rPr>
      <t xml:space="preserve"> book 3 ch.13.1 p.437</t>
    </r>
  </si>
  <si>
    <r>
      <t>Irenaeus Against Heresies</t>
    </r>
    <r>
      <rPr>
        <sz val="10"/>
        <rFont val="Arial"/>
        <family val="2"/>
      </rPr>
      <t xml:space="preserve"> book 3 ch.13.3 p.437</t>
    </r>
  </si>
  <si>
    <r>
      <t>Irenaeus Against Heresies</t>
    </r>
    <r>
      <rPr>
        <sz val="10"/>
        <rFont val="Arial"/>
        <family val="2"/>
      </rPr>
      <t xml:space="preserve"> book 3 ch.13.2 p.437</t>
    </r>
  </si>
  <si>
    <r>
      <t>Irenaeus Against Heresies</t>
    </r>
    <r>
      <rPr>
        <sz val="10"/>
        <rFont val="Arial"/>
        <family val="2"/>
      </rPr>
      <t xml:space="preserve"> book 3 ch.14.1 p.437</t>
    </r>
  </si>
  <si>
    <r>
      <t>Irenaeus Against Heresies</t>
    </r>
    <r>
      <rPr>
        <sz val="10"/>
        <rFont val="Arial"/>
        <family val="2"/>
      </rPr>
      <t xml:space="preserve"> book 3 ch.14.1 p.438</t>
    </r>
  </si>
  <si>
    <r>
      <t>Irenaeus Against Heresies</t>
    </r>
    <r>
      <rPr>
        <sz val="10"/>
        <rFont val="Arial"/>
        <family val="2"/>
      </rPr>
      <t xml:space="preserve"> book 3 ch.14.2 p.438</t>
    </r>
  </si>
  <si>
    <r>
      <t>Irenaeus Against Heresies</t>
    </r>
    <r>
      <rPr>
        <sz val="10"/>
        <rFont val="Arial"/>
        <family val="2"/>
      </rPr>
      <t xml:space="preserve"> book 3 ch.15.1 p.439</t>
    </r>
  </si>
  <si>
    <r>
      <t>Irenaeus Against Heresies</t>
    </r>
    <r>
      <rPr>
        <sz val="10"/>
        <rFont val="Arial"/>
        <family val="2"/>
      </rPr>
      <t xml:space="preserve"> book 3 ch.16.3 p.441</t>
    </r>
  </si>
  <si>
    <r>
      <t>Irenaeus Against Heresies</t>
    </r>
    <r>
      <rPr>
        <sz val="10"/>
        <rFont val="Arial"/>
        <family val="2"/>
      </rPr>
      <t xml:space="preserve"> book 3 ch.16.2 p.441</t>
    </r>
  </si>
  <si>
    <r>
      <t>Irenaeus Against Heresies</t>
    </r>
    <r>
      <rPr>
        <sz val="10"/>
        <rFont val="Arial"/>
        <family val="2"/>
      </rPr>
      <t xml:space="preserve"> book 3 ch.16.4 p.441</t>
    </r>
  </si>
  <si>
    <r>
      <t>Irenaeus Against Heresies</t>
    </r>
    <r>
      <rPr>
        <sz val="10"/>
        <rFont val="Arial"/>
        <family val="2"/>
      </rPr>
      <t xml:space="preserve"> book 3 ch.16.5 p.442</t>
    </r>
  </si>
  <si>
    <t>Lk 24:44-46; 47a (3/4 of a verse)</t>
  </si>
  <si>
    <t>Eph 5:30 (half quote)</t>
  </si>
  <si>
    <t>Mt 6:3</t>
  </si>
  <si>
    <r>
      <t>Irenaeus Against Heresies</t>
    </r>
    <r>
      <rPr>
        <sz val="10"/>
        <rFont val="Arial"/>
        <family val="2"/>
      </rPr>
      <t xml:space="preserve"> book 4 ch.30.3 p.504</t>
    </r>
  </si>
  <si>
    <r>
      <t>Irenaeus Against Heresies</t>
    </r>
    <r>
      <rPr>
        <sz val="10"/>
        <rFont val="Arial"/>
        <family val="2"/>
      </rPr>
      <t xml:space="preserve"> book 4 ch.31.2 p.505</t>
    </r>
  </si>
  <si>
    <t>Mt 5:13a (half quote)</t>
  </si>
  <si>
    <r>
      <t>Origen's Commentary on Matthew</t>
    </r>
    <r>
      <rPr>
        <sz val="10"/>
        <rFont val="Arial"/>
        <family val="2"/>
      </rPr>
      <t xml:space="preserve"> book 11 ch.9 p.437</t>
    </r>
  </si>
  <si>
    <r>
      <t>Origen's Commentary on Matthew</t>
    </r>
    <r>
      <rPr>
        <sz val="10"/>
        <rFont val="Arial"/>
        <family val="2"/>
      </rPr>
      <t xml:space="preserve"> book 11 ch.9 p.438</t>
    </r>
  </si>
  <si>
    <r>
      <t>The Instructor</t>
    </r>
    <r>
      <rPr>
        <sz val="10"/>
        <rFont val="Arial"/>
        <family val="2"/>
      </rPr>
      <t xml:space="preserve"> book 3 ch.6 p.280</t>
    </r>
  </si>
  <si>
    <r>
      <t>Origen's Commentary on Matthew</t>
    </r>
    <r>
      <rPr>
        <sz val="10"/>
        <rFont val="Arial"/>
        <family val="2"/>
      </rPr>
      <t xml:space="preserve"> book 11 ch.1 p.431</t>
    </r>
  </si>
  <si>
    <t>1 Cor 11:28 (1/4 quote)</t>
  </si>
  <si>
    <r>
      <t>Origen's Commentary on Matthew</t>
    </r>
    <r>
      <rPr>
        <sz val="10"/>
        <rFont val="Arial"/>
        <family val="2"/>
      </rPr>
      <t xml:space="preserve"> book 11 ch.2 p.431</t>
    </r>
  </si>
  <si>
    <t>Jn 6:9 (half quote)</t>
  </si>
  <si>
    <r>
      <t>Origen's Commentary on Matthew</t>
    </r>
    <r>
      <rPr>
        <sz val="10"/>
        <rFont val="Arial"/>
        <family val="2"/>
      </rPr>
      <t xml:space="preserve"> book 11 ch.2 p.432</t>
    </r>
  </si>
  <si>
    <t>1 Cor 13:11a (1/3 quote)</t>
  </si>
  <si>
    <t>2 Cor 11:2a (half quote)</t>
  </si>
  <si>
    <t>1 Cor 13:11f (1/4 quote)</t>
  </si>
  <si>
    <t>Mt 14:21</t>
  </si>
  <si>
    <r>
      <t>Origen's Commentary on Matthew</t>
    </r>
    <r>
      <rPr>
        <sz val="10"/>
        <rFont val="Arial"/>
        <family val="2"/>
      </rPr>
      <t xml:space="preserve"> book 11 ch.3 p.432</t>
    </r>
  </si>
  <si>
    <r>
      <t>Origen's Commentary on Matthew</t>
    </r>
    <r>
      <rPr>
        <sz val="10"/>
        <rFont val="Arial"/>
        <family val="2"/>
      </rPr>
      <t xml:space="preserve"> book 11 ch.3 p.432-433</t>
    </r>
  </si>
  <si>
    <t>Mt 19:28</t>
  </si>
  <si>
    <r>
      <t>Origen's Commentary on Matthew</t>
    </r>
    <r>
      <rPr>
        <sz val="10"/>
        <rFont val="Arial"/>
        <family val="2"/>
      </rPr>
      <t xml:space="preserve"> book 11 ch.3 p.433</t>
    </r>
  </si>
  <si>
    <r>
      <t>Origen's Commentary on Matthew</t>
    </r>
    <r>
      <rPr>
        <sz val="10"/>
        <rFont val="Arial"/>
        <family val="2"/>
      </rPr>
      <t xml:space="preserve"> book 11 ch.4 p.433</t>
    </r>
  </si>
  <si>
    <t>Mt 5:1-3 (quotes parts of it)</t>
  </si>
  <si>
    <t>Mt 12:15</t>
  </si>
  <si>
    <t>Mt 13:2a (half quote); Mt 13:3a (half quote)</t>
  </si>
  <si>
    <t>Mt 13:36b (half quote)</t>
  </si>
  <si>
    <r>
      <t>Origen's Commentary on Matthew</t>
    </r>
    <r>
      <rPr>
        <sz val="10"/>
        <rFont val="Arial"/>
        <family val="2"/>
      </rPr>
      <t xml:space="preserve"> book 11 ch.4 p.434</t>
    </r>
  </si>
  <si>
    <r>
      <t>Origen's Commentary on Matthew</t>
    </r>
    <r>
      <rPr>
        <sz val="10"/>
        <rFont val="Arial"/>
        <family val="2"/>
      </rPr>
      <t xml:space="preserve"> book 11 ch.5 p.434</t>
    </r>
  </si>
  <si>
    <t>Mt 14:24 (1/4 quote)</t>
  </si>
  <si>
    <r>
      <t>Origen's Commentary on Matthew</t>
    </r>
    <r>
      <rPr>
        <sz val="10"/>
        <rFont val="Arial"/>
        <family val="2"/>
      </rPr>
      <t xml:space="preserve"> book 11 ch.5 p.435</t>
    </r>
  </si>
  <si>
    <t>Mt 14:25 (1/4 quote)</t>
  </si>
  <si>
    <t>Mt 14:29 (1/8 quote)</t>
  </si>
  <si>
    <t>Mt 4:34 (1/4 quote)</t>
  </si>
  <si>
    <r>
      <t>Origen's Commentary on Matthew</t>
    </r>
    <r>
      <rPr>
        <sz val="10"/>
        <rFont val="Arial"/>
        <family val="2"/>
      </rPr>
      <t xml:space="preserve"> book 11 ch.6 p.435</t>
    </r>
  </si>
  <si>
    <r>
      <t>Origen's Commentary on Matthew</t>
    </r>
    <r>
      <rPr>
        <sz val="10"/>
        <rFont val="Arial"/>
        <family val="2"/>
      </rPr>
      <t xml:space="preserve"> book 11 ch.6 p.436</t>
    </r>
  </si>
  <si>
    <t>Mt 14:27 (half quote)</t>
  </si>
  <si>
    <t>Mt 14:30 (1/8 quote)</t>
  </si>
  <si>
    <t>Mt 14:31 (1/4 quote)</t>
  </si>
  <si>
    <t>Mt 14:33 (1/4 quote)</t>
  </si>
  <si>
    <r>
      <t>Origen's Commentary on Matthew</t>
    </r>
    <r>
      <rPr>
        <sz val="10"/>
        <rFont val="Arial"/>
        <family val="2"/>
      </rPr>
      <t xml:space="preserve"> book 11 ch.7 p.436</t>
    </r>
  </si>
  <si>
    <t>Mt 9:20f (last 7/8 quote); Mt 9:21 (full quote)</t>
  </si>
  <si>
    <t>Gal 3:13 (half quote)</t>
  </si>
  <si>
    <t>Mt 15:4</t>
  </si>
  <si>
    <r>
      <t>Origen's Commentary on Matthew</t>
    </r>
    <r>
      <rPr>
        <sz val="10"/>
        <rFont val="Arial"/>
        <family val="2"/>
      </rPr>
      <t xml:space="preserve"> book 11 ch.8 p.437</t>
    </r>
  </si>
  <si>
    <r>
      <t>Epistles of Cyprian</t>
    </r>
    <r>
      <rPr>
        <sz val="10"/>
        <rFont val="Arial"/>
        <family val="2"/>
      </rPr>
      <t xml:space="preserve"> epistle 73 ch.6 p.388</t>
    </r>
  </si>
  <si>
    <t>1 Pet 3:20f (1/3 quote) by Peter</t>
  </si>
  <si>
    <r>
      <t>Epistles of Cyprian</t>
    </r>
    <r>
      <rPr>
        <sz val="10"/>
        <rFont val="Arial"/>
        <family val="2"/>
      </rPr>
      <t xml:space="preserve"> epistle 73 ch.9 p.389</t>
    </r>
  </si>
  <si>
    <r>
      <t>Epistles of Cyprian</t>
    </r>
    <r>
      <rPr>
        <sz val="10"/>
        <rFont val="Arial"/>
        <family val="2"/>
      </rPr>
      <t xml:space="preserve"> epistle 73 ch.11 p.389</t>
    </r>
  </si>
  <si>
    <r>
      <t>Epistles of Cyprian</t>
    </r>
    <r>
      <rPr>
        <sz val="10"/>
        <rFont val="Arial"/>
        <family val="2"/>
      </rPr>
      <t xml:space="preserve"> epistle 73 ch.10 p.389</t>
    </r>
  </si>
  <si>
    <r>
      <t>Epistles of Cyprian</t>
    </r>
    <r>
      <rPr>
        <sz val="10"/>
        <rFont val="Arial"/>
        <family val="2"/>
      </rPr>
      <t xml:space="preserve"> epistle 74 ch.9 p.392</t>
    </r>
  </si>
  <si>
    <r>
      <t>Epistles of Cyprian</t>
    </r>
    <r>
      <rPr>
        <sz val="10"/>
        <rFont val="Arial"/>
        <family val="2"/>
      </rPr>
      <t xml:space="preserve"> epistle 74 ch.12 p.393</t>
    </r>
  </si>
  <si>
    <r>
      <t>Epistles of Cyprian</t>
    </r>
    <r>
      <rPr>
        <sz val="10"/>
        <rFont val="Arial"/>
        <family val="2"/>
      </rPr>
      <t xml:space="preserve"> epistle 74 ch.14 p.394</t>
    </r>
  </si>
  <si>
    <r>
      <t>Epistles of Cyprian</t>
    </r>
    <r>
      <rPr>
        <sz val="10"/>
        <rFont val="Arial"/>
        <family val="2"/>
      </rPr>
      <t xml:space="preserve"> epistle 74 ch.14 p.393-394</t>
    </r>
  </si>
  <si>
    <r>
      <t>Epistles of Cyprian</t>
    </r>
    <r>
      <rPr>
        <sz val="10"/>
        <rFont val="Arial"/>
        <family val="2"/>
      </rPr>
      <t xml:space="preserve"> epistle 74 ch.16 p.394</t>
    </r>
  </si>
  <si>
    <t>Jn 20:22-23 in the Gospel</t>
  </si>
  <si>
    <r>
      <t>Epistles of Cyprian</t>
    </r>
    <r>
      <rPr>
        <sz val="10"/>
        <rFont val="Arial"/>
        <family val="2"/>
      </rPr>
      <t xml:space="preserve"> epistle 74 ch.20 p.395</t>
    </r>
  </si>
  <si>
    <r>
      <t>Epistles of Cyprian</t>
    </r>
    <r>
      <rPr>
        <sz val="10"/>
        <rFont val="Arial"/>
        <family val="2"/>
      </rPr>
      <t xml:space="preserve"> epistle 74 ch.21 p.395</t>
    </r>
  </si>
  <si>
    <r>
      <t>Epistles of Cyprian</t>
    </r>
    <r>
      <rPr>
        <sz val="10"/>
        <rFont val="Arial"/>
        <family val="2"/>
      </rPr>
      <t xml:space="preserve"> epistle 74 ch.24 p.396</t>
    </r>
  </si>
  <si>
    <t>Eph 4:1-6 (full quote) as "he warned"</t>
  </si>
  <si>
    <r>
      <t>Epistles of Cyprian</t>
    </r>
    <r>
      <rPr>
        <sz val="10"/>
        <rFont val="Arial"/>
        <family val="2"/>
      </rPr>
      <t xml:space="preserve"> epistle 74 ch.26 p.396</t>
    </r>
  </si>
  <si>
    <r>
      <t>Epistles of Cyprian</t>
    </r>
    <r>
      <rPr>
        <sz val="10"/>
        <rFont val="Arial"/>
        <family val="2"/>
      </rPr>
      <t xml:space="preserve"> epistle 75 ch.1 p.397</t>
    </r>
  </si>
  <si>
    <r>
      <t>Epistles of Cyprian</t>
    </r>
    <r>
      <rPr>
        <sz val="10"/>
        <rFont val="Arial"/>
        <family val="2"/>
      </rPr>
      <t xml:space="preserve"> epistle 75 ch.2 p.398</t>
    </r>
  </si>
  <si>
    <t>Jn 10:30 (1/4 quote)</t>
  </si>
  <si>
    <r>
      <t>Epistles of Cyprian</t>
    </r>
    <r>
      <rPr>
        <sz val="10"/>
        <rFont val="Arial"/>
        <family val="2"/>
      </rPr>
      <t xml:space="preserve"> epistle 75 ch.5 p.398</t>
    </r>
  </si>
  <si>
    <t>Jn 10:30 (full quote)</t>
  </si>
  <si>
    <t>Jn 10:16f (last 1/3 quote)</t>
  </si>
  <si>
    <r>
      <t>Epistles of Cyprian</t>
    </r>
    <r>
      <rPr>
        <sz val="10"/>
        <rFont val="Arial"/>
        <family val="2"/>
      </rPr>
      <t xml:space="preserve"> epistle 75 ch.6 p.399</t>
    </r>
  </si>
  <si>
    <r>
      <t>Epistles of Cyprian</t>
    </r>
    <r>
      <rPr>
        <sz val="10"/>
        <rFont val="Arial"/>
        <family val="2"/>
      </rPr>
      <t xml:space="preserve"> epistle 75 ch.11 p.400</t>
    </r>
  </si>
  <si>
    <r>
      <t>Epistles of Cyprian</t>
    </r>
    <r>
      <rPr>
        <sz val="10"/>
        <rFont val="Arial"/>
        <family val="2"/>
      </rPr>
      <t xml:space="preserve"> epistle 75 ch.15 p.402</t>
    </r>
  </si>
  <si>
    <r>
      <t>Epistles of Cyprian</t>
    </r>
    <r>
      <rPr>
        <sz val="10"/>
        <rFont val="Arial"/>
        <family val="2"/>
      </rPr>
      <t xml:space="preserve"> epistle 75 ch.16 p.402</t>
    </r>
  </si>
  <si>
    <r>
      <t>Irenaeus Against Heresies</t>
    </r>
    <r>
      <rPr>
        <sz val="10"/>
        <rFont val="Arial"/>
        <family val="2"/>
      </rPr>
      <t xml:space="preserve"> book 4 ch.37.7 p.520</t>
    </r>
  </si>
  <si>
    <r>
      <t>Irenaeus Against Heresies</t>
    </r>
    <r>
      <rPr>
        <sz val="10"/>
        <rFont val="Arial"/>
        <family val="2"/>
      </rPr>
      <t xml:space="preserve"> book 4 ch.38.1 p.521</t>
    </r>
  </si>
  <si>
    <r>
      <t>Irenaeus Against Heresies</t>
    </r>
    <r>
      <rPr>
        <sz val="10"/>
        <rFont val="Arial"/>
        <family val="2"/>
      </rPr>
      <t xml:space="preserve"> book 4 ch.38.2 p.521</t>
    </r>
  </si>
  <si>
    <t>Mt 25:32 (half quote)</t>
  </si>
  <si>
    <t>Mt 25:34 (half quote)</t>
  </si>
  <si>
    <t>Mt 13:40-43</t>
  </si>
  <si>
    <t>Mt 13:34 (1/4 quote)</t>
  </si>
  <si>
    <r>
      <t>Irenaeus Against Heresies</t>
    </r>
    <r>
      <rPr>
        <sz val="10"/>
        <rFont val="Arial"/>
        <family val="2"/>
      </rPr>
      <t xml:space="preserve"> book 4 ch.40.2 p.524</t>
    </r>
  </si>
  <si>
    <t>Mt 13:28</t>
  </si>
  <si>
    <r>
      <t>Irenaeus Against Heresies</t>
    </r>
    <r>
      <rPr>
        <sz val="10"/>
        <rFont val="Arial"/>
        <family val="2"/>
      </rPr>
      <t xml:space="preserve"> book 4 ch.40.3 p.524</t>
    </r>
  </si>
  <si>
    <r>
      <t>Irenaeus Against Heresies</t>
    </r>
    <r>
      <rPr>
        <sz val="10"/>
        <rFont val="Arial"/>
        <family val="2"/>
      </rPr>
      <t xml:space="preserve"> book 4 ch.41.1 p.524</t>
    </r>
  </si>
  <si>
    <r>
      <t>Treatise on Christ and Antichrist</t>
    </r>
    <r>
      <rPr>
        <sz val="10"/>
        <rFont val="Arial"/>
        <family val="2"/>
      </rPr>
      <t xml:space="preserve"> ch.8 p.206</t>
    </r>
  </si>
  <si>
    <t>Rev 17:9a (1/4 quote)</t>
  </si>
  <si>
    <r>
      <t>Treatise on Christ and Antichrist</t>
    </r>
    <r>
      <rPr>
        <sz val="10"/>
        <rFont val="Arial"/>
        <family val="2"/>
      </rPr>
      <t xml:space="preserve"> ch.29 p.210</t>
    </r>
  </si>
  <si>
    <r>
      <t>Treatise on Christ and Antichrist</t>
    </r>
    <r>
      <rPr>
        <sz val="10"/>
        <rFont val="Arial"/>
        <family val="2"/>
      </rPr>
      <t xml:space="preserve"> ch.40-42 p.212</t>
    </r>
  </si>
  <si>
    <r>
      <t>Treatise on Christ and Antichrist</t>
    </r>
    <r>
      <rPr>
        <sz val="10"/>
        <rFont val="Arial"/>
        <family val="2"/>
      </rPr>
      <t xml:space="preserve"> ch.45 p.213</t>
    </r>
  </si>
  <si>
    <r>
      <t>Treatise on Christ and Antichrist</t>
    </r>
    <r>
      <rPr>
        <sz val="10"/>
        <rFont val="Arial"/>
        <family val="2"/>
      </rPr>
      <t xml:space="preserve"> ch.47 p.213</t>
    </r>
  </si>
  <si>
    <r>
      <t>Treatise on Christ and Antichrist</t>
    </r>
    <r>
      <rPr>
        <sz val="10"/>
        <rFont val="Arial"/>
        <family val="2"/>
      </rPr>
      <t xml:space="preserve"> ch.47 p.213-214</t>
    </r>
  </si>
  <si>
    <r>
      <t>Against the Heresy of One Noetus</t>
    </r>
    <r>
      <rPr>
        <sz val="10"/>
        <rFont val="Arial"/>
        <family val="2"/>
      </rPr>
      <t xml:space="preserve"> ch.4 p.225</t>
    </r>
  </si>
  <si>
    <r>
      <t>Against the Heresy of One Noetus</t>
    </r>
    <r>
      <rPr>
        <sz val="10"/>
        <rFont val="Arial"/>
        <family val="2"/>
      </rPr>
      <t xml:space="preserve"> ch.6 p.225</t>
    </r>
  </si>
  <si>
    <r>
      <t>Against the Heresy of One Noetus</t>
    </r>
    <r>
      <rPr>
        <sz val="10"/>
        <rFont val="Arial"/>
        <family val="2"/>
      </rPr>
      <t xml:space="preserve"> ch.5 p.225</t>
    </r>
  </si>
  <si>
    <t>Mt 11:27a (1/4 quote)</t>
  </si>
  <si>
    <r>
      <t>Against the Heresy of One Noetus</t>
    </r>
    <r>
      <rPr>
        <sz val="10"/>
        <rFont val="Arial"/>
        <family val="2"/>
      </rPr>
      <t xml:space="preserve"> ch.6 p.226</t>
    </r>
  </si>
  <si>
    <r>
      <t>Against the Heresy of One Noetus</t>
    </r>
    <r>
      <rPr>
        <sz val="10"/>
        <rFont val="Arial"/>
        <family val="2"/>
      </rPr>
      <t xml:space="preserve"> ch.7 p.226</t>
    </r>
  </si>
  <si>
    <t>Jn 10:30</t>
  </si>
  <si>
    <r>
      <t>Against the Heresy of One Noetus</t>
    </r>
    <r>
      <rPr>
        <sz val="10"/>
        <rFont val="Arial"/>
        <family val="2"/>
      </rPr>
      <t xml:space="preserve"> ch.13 p.228</t>
    </r>
  </si>
  <si>
    <r>
      <t>Against the Heresy of One Noetus</t>
    </r>
    <r>
      <rPr>
        <sz val="10"/>
        <rFont val="Arial"/>
        <family val="2"/>
      </rPr>
      <t xml:space="preserve"> ch.12 p.228</t>
    </r>
  </si>
  <si>
    <r>
      <t>Against the Heresy of One Noetus</t>
    </r>
    <r>
      <rPr>
        <sz val="10"/>
        <rFont val="Arial"/>
        <family val="2"/>
      </rPr>
      <t xml:space="preserve"> ch.14 p.228</t>
    </r>
  </si>
  <si>
    <r>
      <t>Against the Heresy of One Noetus</t>
    </r>
    <r>
      <rPr>
        <sz val="10"/>
        <rFont val="Arial"/>
        <family val="2"/>
      </rPr>
      <t xml:space="preserve"> ch.15 p.229</t>
    </r>
  </si>
  <si>
    <r>
      <t>Against the Heresy of One Noetus</t>
    </r>
    <r>
      <rPr>
        <sz val="10"/>
        <rFont val="Arial"/>
        <family val="2"/>
      </rPr>
      <t xml:space="preserve"> ch.16 p.229</t>
    </r>
  </si>
  <si>
    <t>Jn 10:18</t>
  </si>
  <si>
    <t>Mt 17:5</t>
  </si>
  <si>
    <r>
      <t>Against the Heresy of One Noetus</t>
    </r>
    <r>
      <rPr>
        <sz val="10"/>
        <rFont val="Arial"/>
        <family val="2"/>
      </rPr>
      <t xml:space="preserve"> ch.18 p.230</t>
    </r>
  </si>
  <si>
    <r>
      <t>Against Beron and Helix</t>
    </r>
    <r>
      <rPr>
        <sz val="10"/>
        <rFont val="Arial"/>
        <family val="2"/>
      </rPr>
      <t xml:space="preserve"> fragment 2 p.232</t>
    </r>
  </si>
  <si>
    <r>
      <t>Refutation of All Heresies</t>
    </r>
    <r>
      <rPr>
        <sz val="10"/>
        <rFont val="Arial"/>
        <family val="2"/>
      </rPr>
      <t xml:space="preserve"> book 7 ch.19 p.113</t>
    </r>
  </si>
  <si>
    <r>
      <t>Refutation of All Heresies</t>
    </r>
    <r>
      <rPr>
        <sz val="10"/>
        <rFont val="Arial"/>
        <family val="2"/>
      </rPr>
      <t xml:space="preserve"> book 8 ch.3 p.119</t>
    </r>
  </si>
  <si>
    <r>
      <t>Refutation of All Heresies</t>
    </r>
    <r>
      <rPr>
        <sz val="10"/>
        <rFont val="Arial"/>
        <family val="2"/>
      </rPr>
      <t xml:space="preserve"> book 8 ch.3 p.120</t>
    </r>
  </si>
  <si>
    <r>
      <t>Refutation of All Heresies</t>
    </r>
    <r>
      <rPr>
        <sz val="10"/>
        <rFont val="Arial"/>
        <family val="2"/>
      </rPr>
      <t xml:space="preserve"> book 8 ch.6 p.121</t>
    </r>
  </si>
  <si>
    <r>
      <t>Refutation of All Heresies</t>
    </r>
    <r>
      <rPr>
        <sz val="10"/>
        <rFont val="Arial"/>
        <family val="2"/>
      </rPr>
      <t xml:space="preserve"> book 8 ch.18 p.124</t>
    </r>
  </si>
  <si>
    <r>
      <t>Refutation of All Heresies</t>
    </r>
    <r>
      <rPr>
        <sz val="10"/>
        <rFont val="Arial"/>
        <family val="2"/>
      </rPr>
      <t xml:space="preserve"> book 8 ch.1 p.125</t>
    </r>
  </si>
  <si>
    <r>
      <t>Refutation of All Heresies</t>
    </r>
    <r>
      <rPr>
        <sz val="10"/>
        <rFont val="Arial"/>
        <family val="2"/>
      </rPr>
      <t xml:space="preserve"> book 8 ch.7 p.130</t>
    </r>
  </si>
  <si>
    <r>
      <t>Refutation of All Heresies</t>
    </r>
    <r>
      <rPr>
        <sz val="10"/>
        <rFont val="Arial"/>
        <family val="2"/>
      </rPr>
      <t xml:space="preserve"> book 8 ch.7 p.131</t>
    </r>
  </si>
  <si>
    <t>Jn 10:8 (half quote)</t>
  </si>
  <si>
    <t>Jn 17:3a (1/3 quote)</t>
  </si>
  <si>
    <t>Mt 12:32</t>
  </si>
  <si>
    <r>
      <t>Irenaeus Against Heresies</t>
    </r>
    <r>
      <rPr>
        <sz val="10"/>
        <rFont val="Arial"/>
        <family val="2"/>
      </rPr>
      <t xml:space="preserve"> book 2 ch.26.1 p.397</t>
    </r>
  </si>
  <si>
    <r>
      <t>Origen's Commentary on John</t>
    </r>
    <r>
      <rPr>
        <sz val="10"/>
        <rFont val="Arial"/>
        <family val="2"/>
      </rPr>
      <t xml:space="preserve"> book 10 ch.9 p.386</t>
    </r>
  </si>
  <si>
    <r>
      <t>Origen's Commentary on John</t>
    </r>
    <r>
      <rPr>
        <sz val="10"/>
        <rFont val="Arial"/>
        <family val="2"/>
      </rPr>
      <t xml:space="preserve"> book 10 ch.10 p.387</t>
    </r>
  </si>
  <si>
    <t>Jn 2:13</t>
  </si>
  <si>
    <t>Gal 5:24 (full quote) by Paul</t>
  </si>
  <si>
    <t>Jn 6:38</t>
  </si>
  <si>
    <r>
      <t>Treatises of Cyprian</t>
    </r>
    <r>
      <rPr>
        <sz val="10"/>
        <rFont val="Arial"/>
        <family val="2"/>
      </rPr>
      <t xml:space="preserve"> Treatise 2 ch.7 p.432</t>
    </r>
  </si>
  <si>
    <t>Jn 2:6 (full quote)</t>
  </si>
  <si>
    <t>Jn 2:13 (half quote)</t>
  </si>
  <si>
    <t>Mt 5:35f (last 1/3 quote) by Matthew</t>
  </si>
  <si>
    <t>Mt 21:10 by Matthew</t>
  </si>
  <si>
    <r>
      <t>Origen's Commentary on John</t>
    </r>
    <r>
      <rPr>
        <sz val="10"/>
        <rFont val="Arial"/>
        <family val="2"/>
      </rPr>
      <t xml:space="preserve"> book 10 ch.17 p.395</t>
    </r>
  </si>
  <si>
    <r>
      <t>Origen's Commentary on John</t>
    </r>
    <r>
      <rPr>
        <sz val="10"/>
        <rFont val="Arial"/>
        <family val="2"/>
      </rPr>
      <t xml:space="preserve"> book 10 ch.16 p.393</t>
    </r>
  </si>
  <si>
    <r>
      <t>Origen's Commentary on John</t>
    </r>
    <r>
      <rPr>
        <sz val="10"/>
        <rFont val="Arial"/>
        <family val="2"/>
      </rPr>
      <t xml:space="preserve"> book 10 ch.15 p.393</t>
    </r>
  </si>
  <si>
    <r>
      <t>Origen's Commentary on John</t>
    </r>
    <r>
      <rPr>
        <sz val="10"/>
        <rFont val="Arial"/>
        <family val="2"/>
      </rPr>
      <t xml:space="preserve"> book 10 ch.15 p.392</t>
    </r>
  </si>
  <si>
    <r>
      <t>Origen's Commentary on John</t>
    </r>
    <r>
      <rPr>
        <sz val="10"/>
        <rFont val="Arial"/>
        <family val="2"/>
      </rPr>
      <t xml:space="preserve"> book 10 ch.15 p.391-392</t>
    </r>
  </si>
  <si>
    <r>
      <t>Origen's Commentary on John</t>
    </r>
    <r>
      <rPr>
        <sz val="10"/>
        <rFont val="Arial"/>
        <family val="2"/>
      </rPr>
      <t xml:space="preserve"> book 10 ch.15 p.391</t>
    </r>
  </si>
  <si>
    <r>
      <t>Origen's Commentary on John</t>
    </r>
    <r>
      <rPr>
        <sz val="10"/>
        <rFont val="Arial"/>
        <family val="2"/>
      </rPr>
      <t xml:space="preserve"> book 10 ch.13 p.390</t>
    </r>
  </si>
  <si>
    <r>
      <t>Origen's Commentary on John</t>
    </r>
    <r>
      <rPr>
        <sz val="10"/>
        <rFont val="Arial"/>
        <family val="2"/>
      </rPr>
      <t xml:space="preserve"> book 10 ch.13 p.389</t>
    </r>
  </si>
  <si>
    <t>Eph 6:12 (1/4 quote)</t>
  </si>
  <si>
    <r>
      <t>Origen's Commentary on John</t>
    </r>
    <r>
      <rPr>
        <sz val="10"/>
        <rFont val="Arial"/>
        <family val="2"/>
      </rPr>
      <t xml:space="preserve"> book 10 ch.18 p.397</t>
    </r>
  </si>
  <si>
    <r>
      <t>Origen's Commentary on John</t>
    </r>
    <r>
      <rPr>
        <sz val="10"/>
        <rFont val="Arial"/>
        <family val="2"/>
      </rPr>
      <t xml:space="preserve"> book 10 ch.18 p.398</t>
    </r>
  </si>
  <si>
    <r>
      <t>Origen's Commentary on John</t>
    </r>
    <r>
      <rPr>
        <sz val="10"/>
        <rFont val="Arial"/>
        <family val="2"/>
      </rPr>
      <t xml:space="preserve"> book 10 ch.18 p.399</t>
    </r>
  </si>
  <si>
    <r>
      <t>Origen's Commentary on John</t>
    </r>
    <r>
      <rPr>
        <sz val="10"/>
        <rFont val="Arial"/>
        <family val="2"/>
      </rPr>
      <t xml:space="preserve"> book 10 ch.19 p.400</t>
    </r>
  </si>
  <si>
    <r>
      <t>Origen's Commentary on John</t>
    </r>
    <r>
      <rPr>
        <sz val="10"/>
        <rFont val="Arial"/>
        <family val="2"/>
      </rPr>
      <t xml:space="preserve"> book 10 ch.20 p.400</t>
    </r>
  </si>
  <si>
    <r>
      <t>Origen's Commentary on John</t>
    </r>
    <r>
      <rPr>
        <sz val="10"/>
        <rFont val="Arial"/>
        <family val="2"/>
      </rPr>
      <t xml:space="preserve"> book 10 ch.21 p.402</t>
    </r>
  </si>
  <si>
    <t>Jn 2:20a (half quote)</t>
  </si>
  <si>
    <t>Jn 2:21 as scripture</t>
  </si>
  <si>
    <r>
      <t>Origen's Commentary on John</t>
    </r>
    <r>
      <rPr>
        <sz val="10"/>
        <rFont val="Arial"/>
        <family val="2"/>
      </rPr>
      <t xml:space="preserve"> book 10 ch.23 p.403</t>
    </r>
  </si>
  <si>
    <t>Mt 15:24</t>
  </si>
  <si>
    <r>
      <t>Origen's Commentary on John</t>
    </r>
    <r>
      <rPr>
        <sz val="10"/>
        <rFont val="Arial"/>
        <family val="2"/>
      </rPr>
      <t xml:space="preserve"> book 10 ch.26 p.406</t>
    </r>
  </si>
  <si>
    <t>Jn 2:22</t>
  </si>
  <si>
    <r>
      <t>Origen's Commentary on John</t>
    </r>
    <r>
      <rPr>
        <sz val="10"/>
        <rFont val="Arial"/>
        <family val="2"/>
      </rPr>
      <t xml:space="preserve"> book 10 ch.27 p.406</t>
    </r>
  </si>
  <si>
    <t>Jn 10:29</t>
  </si>
  <si>
    <t>Mt 13:16</t>
  </si>
  <si>
    <t>Jn 20:29</t>
  </si>
  <si>
    <r>
      <t>Origen's Commentary on John</t>
    </r>
    <r>
      <rPr>
        <sz val="10"/>
        <rFont val="Arial"/>
        <family val="2"/>
      </rPr>
      <t xml:space="preserve"> book 10 ch.27 p.407</t>
    </r>
  </si>
  <si>
    <t>Jn 3:18</t>
  </si>
  <si>
    <t>Jn 2:23-25</t>
  </si>
  <si>
    <r>
      <t>Origen's Commentary on John</t>
    </r>
    <r>
      <rPr>
        <sz val="10"/>
        <rFont val="Arial"/>
        <family val="2"/>
      </rPr>
      <t xml:space="preserve"> book 10 ch.28 p.407</t>
    </r>
  </si>
  <si>
    <r>
      <t>Origen's Commentary on Matthew</t>
    </r>
    <r>
      <rPr>
        <sz val="10"/>
        <rFont val="Arial"/>
        <family val="2"/>
      </rPr>
      <t xml:space="preserve"> book 2 ch.1 p.413</t>
    </r>
  </si>
  <si>
    <t>Mt 5:9a (first half quote)</t>
  </si>
  <si>
    <r>
      <t>Origen's Commentary on Matthew</t>
    </r>
    <r>
      <rPr>
        <sz val="10"/>
        <rFont val="Arial"/>
        <family val="2"/>
      </rPr>
      <t xml:space="preserve"> book 10 ch.1 p.414</t>
    </r>
  </si>
  <si>
    <t>Mt 13:36</t>
  </si>
  <si>
    <t>Jn 1:40</t>
  </si>
  <si>
    <t>Jn 1:35-38 as the Gospel according to John</t>
  </si>
  <si>
    <r>
      <t>Origen's Commentary on Matthew</t>
    </r>
    <r>
      <rPr>
        <sz val="10"/>
        <rFont val="Arial"/>
        <family val="2"/>
      </rPr>
      <t xml:space="preserve"> book 10 ch.2 p.414</t>
    </r>
  </si>
  <si>
    <t>Mt 13:37</t>
  </si>
  <si>
    <r>
      <t>Origen's Commentary on Matthew</t>
    </r>
    <r>
      <rPr>
        <sz val="10"/>
        <rFont val="Arial"/>
        <family val="2"/>
      </rPr>
      <t xml:space="preserve"> book 10 ch.2 p.415</t>
    </r>
  </si>
  <si>
    <r>
      <t>Origen's Commentary on Matthew</t>
    </r>
    <r>
      <rPr>
        <sz val="10"/>
        <rFont val="Arial"/>
        <family val="2"/>
      </rPr>
      <t xml:space="preserve"> book 10 ch.3 p.415</t>
    </r>
  </si>
  <si>
    <t>Mt 13:44</t>
  </si>
  <si>
    <r>
      <t>Origen's Commentary on Matthew</t>
    </r>
    <r>
      <rPr>
        <sz val="10"/>
        <rFont val="Arial"/>
        <family val="2"/>
      </rPr>
      <t xml:space="preserve"> book 10 ch.4 p.415</t>
    </r>
  </si>
  <si>
    <t>Mk 5:5a (1/3 quote)</t>
  </si>
  <si>
    <r>
      <t>Origen's Commentary on Matthew</t>
    </r>
    <r>
      <rPr>
        <sz val="10"/>
        <rFont val="Arial"/>
        <family val="2"/>
      </rPr>
      <t xml:space="preserve"> book 10 ch.19 p.426</t>
    </r>
  </si>
  <si>
    <t>Mt 14:31</t>
  </si>
  <si>
    <t>Mt 17:20</t>
  </si>
  <si>
    <r>
      <t>Origen's Commentary on Matthew</t>
    </r>
    <r>
      <rPr>
        <sz val="10"/>
        <rFont val="Arial"/>
        <family val="2"/>
      </rPr>
      <t xml:space="preserve"> book 10 ch.20 p.427</t>
    </r>
  </si>
  <si>
    <t>Mt 11:14b (last half quote)</t>
  </si>
  <si>
    <t>Jn 10:41 (half quote)</t>
  </si>
  <si>
    <r>
      <t>Origen's Commentary on Matthew</t>
    </r>
    <r>
      <rPr>
        <sz val="10"/>
        <rFont val="Arial"/>
        <family val="2"/>
      </rPr>
      <t xml:space="preserve"> book 10 ch.20 p.428</t>
    </r>
  </si>
  <si>
    <r>
      <t>Origen's Commentary on Matthew</t>
    </r>
    <r>
      <rPr>
        <sz val="10"/>
        <rFont val="Arial"/>
        <family val="2"/>
      </rPr>
      <t xml:space="preserve"> book 10 ch.21 p.428</t>
    </r>
  </si>
  <si>
    <t>Mt 11:17 (half quote); Lk 7:32 (half quote)</t>
  </si>
  <si>
    <t>Lk 7:32 (half quote); Mt 11:17 (half quote)</t>
  </si>
  <si>
    <r>
      <t>Origen's Commentary on Matthew</t>
    </r>
    <r>
      <rPr>
        <sz val="10"/>
        <rFont val="Arial"/>
        <family val="2"/>
      </rPr>
      <t xml:space="preserve"> book 10 ch.22 p.428</t>
    </r>
  </si>
  <si>
    <t>Mt 11:11 (half quote)</t>
  </si>
  <si>
    <t>Lk 7:26</t>
  </si>
  <si>
    <t>Jn 5:46 (half quote)</t>
  </si>
  <si>
    <r>
      <t>Origen's Commentary on Matthew</t>
    </r>
    <r>
      <rPr>
        <sz val="10"/>
        <rFont val="Arial"/>
        <family val="2"/>
      </rPr>
      <t xml:space="preserve"> book 10 ch.22 p.429</t>
    </r>
  </si>
  <si>
    <t>Jn 19:36 (1/4 quote); Ex 12:46 (1/4 quote)</t>
  </si>
  <si>
    <r>
      <t>Origen's Commentary on Matthew</t>
    </r>
    <r>
      <rPr>
        <sz val="10"/>
        <rFont val="Arial"/>
        <family val="2"/>
      </rPr>
      <t xml:space="preserve"> book 10 ch.23 p.429</t>
    </r>
  </si>
  <si>
    <t>Mt 10:23 (half quote)</t>
  </si>
  <si>
    <r>
      <t>Irenaeus Against Heresies</t>
    </r>
    <r>
      <rPr>
        <sz val="10"/>
        <rFont val="Arial"/>
        <family val="2"/>
      </rPr>
      <t xml:space="preserve"> book 3 ch.6.5 p.420</t>
    </r>
  </si>
  <si>
    <r>
      <t>Irenaeus Against Heresies</t>
    </r>
    <r>
      <rPr>
        <sz val="10"/>
        <rFont val="Arial"/>
        <family val="2"/>
      </rPr>
      <t xml:space="preserve"> book 3 ch.7.2 p.420</t>
    </r>
  </si>
  <si>
    <t>Mt 12:21 as the Lord Himself</t>
  </si>
  <si>
    <t>Mt 6:24 1/4 quote</t>
  </si>
  <si>
    <t>Jn 8:34 1/4 quote</t>
  </si>
  <si>
    <r>
      <t>Irenaeus Against Heresies</t>
    </r>
    <r>
      <rPr>
        <sz val="10"/>
        <rFont val="Arial"/>
        <family val="2"/>
      </rPr>
      <t xml:space="preserve"> book 3 ch.8.1 p.421</t>
    </r>
  </si>
  <si>
    <t>Jn 1:3 as by John</t>
  </si>
  <si>
    <r>
      <t>Refutation of All Heresies</t>
    </r>
    <r>
      <rPr>
        <sz val="10"/>
        <rFont val="Arial"/>
        <family val="2"/>
      </rPr>
      <t xml:space="preserve"> book 5 ch.3 p.54-55</t>
    </r>
  </si>
  <si>
    <r>
      <t>Refutation of All Heresies</t>
    </r>
    <r>
      <rPr>
        <sz val="10"/>
        <rFont val="Arial"/>
        <family val="2"/>
      </rPr>
      <t xml:space="preserve"> book 5 ch.3 p.55</t>
    </r>
  </si>
  <si>
    <r>
      <t>Refutation of All Heresies</t>
    </r>
    <r>
      <rPr>
        <sz val="10"/>
        <rFont val="Arial"/>
        <family val="2"/>
      </rPr>
      <t xml:space="preserve"> book 5 ch.3 p.56</t>
    </r>
  </si>
  <si>
    <r>
      <t>Refutation of All Heresies</t>
    </r>
    <r>
      <rPr>
        <sz val="10"/>
        <rFont val="Arial"/>
        <family val="2"/>
      </rPr>
      <t xml:space="preserve"> book 5 ch.12 p.63</t>
    </r>
  </si>
  <si>
    <r>
      <t>Refutation of All Heresies</t>
    </r>
    <r>
      <rPr>
        <sz val="10"/>
        <rFont val="Arial"/>
        <family val="2"/>
      </rPr>
      <t xml:space="preserve"> book 5 ch.12 p.64</t>
    </r>
  </si>
  <si>
    <r>
      <t>Refutation of All Heresies</t>
    </r>
    <r>
      <rPr>
        <sz val="10"/>
        <rFont val="Arial"/>
        <family val="2"/>
      </rPr>
      <t xml:space="preserve"> book 5 ch.16 p.68</t>
    </r>
  </si>
  <si>
    <r>
      <t>Refutation of All Heresies</t>
    </r>
    <r>
      <rPr>
        <sz val="10"/>
        <rFont val="Arial"/>
        <family val="2"/>
      </rPr>
      <t xml:space="preserve"> book 5 ch.18 p.69</t>
    </r>
  </si>
  <si>
    <r>
      <t>Refutation of All Heresies</t>
    </r>
    <r>
      <rPr>
        <sz val="10"/>
        <rFont val="Arial"/>
        <family val="2"/>
      </rPr>
      <t xml:space="preserve"> book 5 ch.22 p.73</t>
    </r>
  </si>
  <si>
    <r>
      <t>Refutation of All Heresies</t>
    </r>
    <r>
      <rPr>
        <sz val="10"/>
        <rFont val="Arial"/>
        <family val="2"/>
      </rPr>
      <t xml:space="preserve"> book 6 ch.5 p.76</t>
    </r>
  </si>
  <si>
    <r>
      <t>Refutation of All Heresies</t>
    </r>
    <r>
      <rPr>
        <sz val="10"/>
        <rFont val="Arial"/>
        <family val="2"/>
      </rPr>
      <t xml:space="preserve"> book 6 ch.9 p.77</t>
    </r>
  </si>
  <si>
    <r>
      <t>Refutation of All Heresies</t>
    </r>
    <r>
      <rPr>
        <sz val="10"/>
        <rFont val="Arial"/>
        <family val="2"/>
      </rPr>
      <t xml:space="preserve"> book 6 ch.11 p.78</t>
    </r>
  </si>
  <si>
    <r>
      <t>Refutation of All Heresies</t>
    </r>
    <r>
      <rPr>
        <sz val="10"/>
        <rFont val="Arial"/>
        <family val="2"/>
      </rPr>
      <t xml:space="preserve"> book 6 ch.29 p.89</t>
    </r>
  </si>
  <si>
    <t>1 Cor 2:14 a (first 2/3 quote. Valentinians quote this)</t>
  </si>
  <si>
    <r>
      <t>Refutation of All Heresies</t>
    </r>
    <r>
      <rPr>
        <sz val="10"/>
        <rFont val="Arial"/>
        <family val="2"/>
      </rPr>
      <t xml:space="preserve"> book 6 ch.30 p.89</t>
    </r>
  </si>
  <si>
    <r>
      <t>Refutation of All Heresies</t>
    </r>
    <r>
      <rPr>
        <sz val="10"/>
        <rFont val="Arial"/>
        <family val="2"/>
      </rPr>
      <t xml:space="preserve"> book 7 ch.14 p.107</t>
    </r>
  </si>
  <si>
    <r>
      <t>Refutation of All Heresies</t>
    </r>
    <r>
      <rPr>
        <sz val="10"/>
        <rFont val="Arial"/>
        <family val="2"/>
      </rPr>
      <t xml:space="preserve"> book 7 ch.14 p.108</t>
    </r>
  </si>
  <si>
    <r>
      <t>Refutation of All Heresies</t>
    </r>
    <r>
      <rPr>
        <sz val="10"/>
        <rFont val="Arial"/>
        <family val="2"/>
      </rPr>
      <t xml:space="preserve"> book 7 ch.15 p.108</t>
    </r>
  </si>
  <si>
    <t>Rom 3:18 (full quote) by Paul; Ps 36:1f (last 2/5 quote)</t>
  </si>
  <si>
    <t>Mt 6:27</t>
  </si>
  <si>
    <r>
      <t>The Stromata</t>
    </r>
    <r>
      <rPr>
        <sz val="10"/>
        <rFont val="Arial"/>
        <family val="2"/>
      </rPr>
      <t xml:space="preserve"> book 1 ch.28 p.341</t>
    </r>
  </si>
  <si>
    <r>
      <t>The Stromata</t>
    </r>
    <r>
      <rPr>
        <sz val="10"/>
        <rFont val="Arial"/>
        <family val="2"/>
      </rPr>
      <t xml:space="preserve"> book 2 ch.3 p.349</t>
    </r>
  </si>
  <si>
    <t>Jn 20:29 (1/4 quote)</t>
  </si>
  <si>
    <t>Heb 11:1f (last 5/6 quote); Heb 11:2 (full quote); Heb 11:6a (1/4 quote)</t>
  </si>
  <si>
    <t>Mt 23:9 (1/4 quote) by the Word</t>
  </si>
  <si>
    <r>
      <t>The Stromata</t>
    </r>
    <r>
      <rPr>
        <sz val="10"/>
        <rFont val="Arial"/>
        <family val="2"/>
      </rPr>
      <t xml:space="preserve"> book 2 ch.4 p.350</t>
    </r>
  </si>
  <si>
    <t>Heb 11:32 (full quote)</t>
  </si>
  <si>
    <t>Heb 11:3-4 (full quote) by the apostle "down to" Heb 11:25f (last half quote)</t>
  </si>
  <si>
    <r>
      <t>The Stromata</t>
    </r>
    <r>
      <rPr>
        <sz val="10"/>
        <rFont val="Arial"/>
        <family val="2"/>
      </rPr>
      <t xml:space="preserve"> book 2 ch.4 p.351</t>
    </r>
  </si>
  <si>
    <t>Jn 1:9 (1/4 quote)</t>
  </si>
  <si>
    <r>
      <t>The Stromata</t>
    </r>
    <r>
      <rPr>
        <sz val="10"/>
        <rFont val="Arial"/>
        <family val="2"/>
      </rPr>
      <t xml:space="preserve"> book 2 ch.5 p.351</t>
    </r>
  </si>
  <si>
    <r>
      <t>The Stromata</t>
    </r>
    <r>
      <rPr>
        <sz val="10"/>
        <rFont val="Arial"/>
        <family val="2"/>
      </rPr>
      <t xml:space="preserve"> book 2 ch.6 p.353</t>
    </r>
  </si>
  <si>
    <r>
      <t>The Stromata</t>
    </r>
    <r>
      <rPr>
        <sz val="10"/>
        <rFont val="Arial"/>
        <family val="2"/>
      </rPr>
      <t xml:space="preserve"> book 2 ch.6 p.354</t>
    </r>
  </si>
  <si>
    <t>Rom 1:17a (3/5 quote) by the Apostle to the Romans</t>
  </si>
  <si>
    <t>1 Tim 1:18-19 (full quote) by the Apostle to Timothy</t>
  </si>
  <si>
    <r>
      <t>The Stromata</t>
    </r>
    <r>
      <rPr>
        <sz val="10"/>
        <rFont val="Arial"/>
        <family val="2"/>
      </rPr>
      <t xml:space="preserve"> book 2 ch.7 p.355</t>
    </r>
  </si>
  <si>
    <r>
      <t>The Stromata</t>
    </r>
    <r>
      <rPr>
        <sz val="10"/>
        <rFont val="Arial"/>
        <family val="2"/>
      </rPr>
      <t xml:space="preserve"> book 2 ch.9 p.357</t>
    </r>
  </si>
  <si>
    <t>Rom 2:14a (3/4 quote) by the Apostle</t>
  </si>
  <si>
    <r>
      <t>The Stromata</t>
    </r>
    <r>
      <rPr>
        <sz val="10"/>
        <rFont val="Arial"/>
        <family val="2"/>
      </rPr>
      <t xml:space="preserve"> book 2 ch.10 p.358</t>
    </r>
  </si>
  <si>
    <r>
      <t>The Stromata</t>
    </r>
    <r>
      <rPr>
        <sz val="10"/>
        <rFont val="Arial"/>
        <family val="2"/>
      </rPr>
      <t xml:space="preserve"> book 2 ch.11 p.358</t>
    </r>
  </si>
  <si>
    <t>Mt 9:29b (last half quote)</t>
  </si>
  <si>
    <r>
      <t>The Stromata</t>
    </r>
    <r>
      <rPr>
        <sz val="10"/>
        <rFont val="Arial"/>
        <family val="2"/>
      </rPr>
      <t xml:space="preserve"> book 2 ch.11 p.359</t>
    </r>
  </si>
  <si>
    <t>Mt 5:8 (full quote)</t>
  </si>
  <si>
    <t>Mt 15:11 (full quote)</t>
  </si>
  <si>
    <r>
      <t>Treatise on Christ and Antichrist</t>
    </r>
    <r>
      <rPr>
        <sz val="10"/>
        <rFont val="Arial"/>
        <family val="2"/>
      </rPr>
      <t xml:space="preserve"> ch.63 p.218</t>
    </r>
  </si>
  <si>
    <r>
      <t>Treatise on Christ and Antichrist</t>
    </r>
    <r>
      <rPr>
        <sz val="10"/>
        <rFont val="Arial"/>
        <family val="2"/>
      </rPr>
      <t xml:space="preserve"> ch.64 p.218</t>
    </r>
  </si>
  <si>
    <t>Mt 12:23</t>
  </si>
  <si>
    <r>
      <t>Irenaeus Against Heresies</t>
    </r>
    <r>
      <rPr>
        <sz val="10"/>
        <rFont val="Arial"/>
        <family val="2"/>
      </rPr>
      <t xml:space="preserve"> book 5 ch.25.4 p.554</t>
    </r>
  </si>
  <si>
    <r>
      <t>Irenaeus Against Heresies</t>
    </r>
    <r>
      <rPr>
        <sz val="10"/>
        <rFont val="Arial"/>
        <family val="2"/>
      </rPr>
      <t xml:space="preserve"> book 5 ch.25.5 p.554</t>
    </r>
  </si>
  <si>
    <r>
      <t>Irenaeus Against Heresies</t>
    </r>
    <r>
      <rPr>
        <sz val="10"/>
        <rFont val="Arial"/>
        <family val="2"/>
      </rPr>
      <t xml:space="preserve"> book 5 ch.26.1 p.554</t>
    </r>
  </si>
  <si>
    <r>
      <t>Origen's Commentary on Matthew</t>
    </r>
    <r>
      <rPr>
        <sz val="10"/>
        <rFont val="Arial"/>
        <family val="2"/>
      </rPr>
      <t xml:space="preserve"> book 10 ch.18 p.426</t>
    </r>
  </si>
  <si>
    <t>Rev 17:12-14a (2 3/4 verses)</t>
  </si>
  <si>
    <t>Lk 18:2 as the Lord also spoke</t>
  </si>
  <si>
    <t>Mt 10:25</t>
  </si>
  <si>
    <t>Mt 13:30</t>
  </si>
  <si>
    <r>
      <t>Irenaeus Against Heresies</t>
    </r>
    <r>
      <rPr>
        <sz val="10"/>
        <rFont val="Arial"/>
        <family val="2"/>
      </rPr>
      <t xml:space="preserve"> book 5 ch.27.1 p.556</t>
    </r>
  </si>
  <si>
    <r>
      <t>Irenaeus Against Heresies</t>
    </r>
    <r>
      <rPr>
        <sz val="10"/>
        <rFont val="Arial"/>
        <family val="2"/>
      </rPr>
      <t xml:space="preserve"> book 5 ch.28.1 p.557</t>
    </r>
  </si>
  <si>
    <r>
      <t>Irenaeus Against Heresies</t>
    </r>
    <r>
      <rPr>
        <sz val="10"/>
        <rFont val="Arial"/>
        <family val="2"/>
      </rPr>
      <t xml:space="preserve"> book 5 ch.28.3 p.557</t>
    </r>
  </si>
  <si>
    <r>
      <t>Irenaeus Against Heresies</t>
    </r>
    <r>
      <rPr>
        <sz val="10"/>
        <rFont val="Arial"/>
        <family val="2"/>
      </rPr>
      <t xml:space="preserve"> book 5 ch.28.2 p.557</t>
    </r>
  </si>
  <si>
    <t>Mt 12:7</t>
  </si>
  <si>
    <t>Mt 5:32</t>
  </si>
  <si>
    <r>
      <t>Theophilus to Autolycus</t>
    </r>
    <r>
      <rPr>
        <sz val="10"/>
        <rFont val="Arial"/>
        <family val="2"/>
      </rPr>
      <t xml:space="preserve"> book 3 ch.13 p.115</t>
    </r>
  </si>
  <si>
    <r>
      <t>Theophilus to Autolycus</t>
    </r>
    <r>
      <rPr>
        <sz val="10"/>
        <rFont val="Arial"/>
        <family val="2"/>
      </rPr>
      <t xml:space="preserve"> book 3 ch.14 p.115</t>
    </r>
  </si>
  <si>
    <t>Mt 5:44-45; Lk 6:27-28</t>
  </si>
  <si>
    <t>Lk 6:32a (half quote); Mt 5:46a (2/3 quote)</t>
  </si>
  <si>
    <r>
      <t>The Resurrection of the Dead</t>
    </r>
    <r>
      <rPr>
        <sz val="10"/>
        <rFont val="Arial"/>
        <family val="2"/>
      </rPr>
      <t xml:space="preserve"> ch.18 p.159</t>
    </r>
  </si>
  <si>
    <r>
      <t>Exhortation to the Heathen</t>
    </r>
    <r>
      <rPr>
        <sz val="10"/>
        <rFont val="Arial"/>
        <family val="2"/>
      </rPr>
      <t xml:space="preserve"> ch.1 p.172</t>
    </r>
  </si>
  <si>
    <t>Mt 3:7a (1/4 quote); Lk 3:7a (1/4 quote)</t>
  </si>
  <si>
    <t>Lk 3:7a (1/4 quote); Mt 3:7a (1/4 quote)</t>
  </si>
  <si>
    <r>
      <t>Exhortation to the Heathen</t>
    </r>
    <r>
      <rPr>
        <sz val="10"/>
        <rFont val="Arial"/>
        <family val="2"/>
      </rPr>
      <t xml:space="preserve"> ch.1 p.173</t>
    </r>
  </si>
  <si>
    <t>Jn 1:1</t>
  </si>
  <si>
    <t>Jn 1:23</t>
  </si>
  <si>
    <r>
      <t>Exhortation to the Heathen</t>
    </r>
    <r>
      <rPr>
        <sz val="10"/>
        <rFont val="Arial"/>
        <family val="2"/>
      </rPr>
      <t xml:space="preserve"> ch.1 p.174</t>
    </r>
  </si>
  <si>
    <t>Mt 24:37; Lk 17:28</t>
  </si>
  <si>
    <t>Lk 17:28; Mt 24:37</t>
  </si>
  <si>
    <t>Mt 19:11-12</t>
  </si>
  <si>
    <r>
      <t>First Apology of Justin Martyr</t>
    </r>
    <r>
      <rPr>
        <sz val="10"/>
        <rFont val="Arial"/>
        <family val="2"/>
      </rPr>
      <t xml:space="preserve"> ch.66 p.185</t>
    </r>
  </si>
  <si>
    <r>
      <t>1 Clement</t>
    </r>
    <r>
      <rPr>
        <sz val="10"/>
        <rFont val="Arial"/>
        <family val="2"/>
      </rPr>
      <t xml:space="preserve"> ch.15 vol.1 p.9</t>
    </r>
  </si>
  <si>
    <r>
      <t>1 Clement</t>
    </r>
    <r>
      <rPr>
        <sz val="10"/>
        <rFont val="Arial"/>
        <family val="2"/>
      </rPr>
      <t xml:space="preserve"> ch.30 vol.1 p.13</t>
    </r>
  </si>
  <si>
    <r>
      <t>1 Clement</t>
    </r>
    <r>
      <rPr>
        <sz val="10"/>
        <rFont val="Arial"/>
        <family val="2"/>
      </rPr>
      <t xml:space="preserve"> ch.34 vol.1 p.14</t>
    </r>
  </si>
  <si>
    <r>
      <t>1 Clement</t>
    </r>
    <r>
      <rPr>
        <sz val="10"/>
        <rFont val="Arial"/>
        <family val="2"/>
      </rPr>
      <t xml:space="preserve"> ch.46 vol.1 p.17</t>
    </r>
  </si>
  <si>
    <r>
      <t>1 Clement</t>
    </r>
    <r>
      <rPr>
        <sz val="10"/>
        <rFont val="Arial"/>
        <family val="2"/>
      </rPr>
      <t xml:space="preserve"> ch.49 vol.1 p.18</t>
    </r>
  </si>
  <si>
    <r>
      <t>Epistle of Polycarp to the Philippians</t>
    </r>
    <r>
      <rPr>
        <sz val="10"/>
        <rFont val="Arial"/>
        <family val="2"/>
      </rPr>
      <t xml:space="preserve"> ch.2 p.33</t>
    </r>
  </si>
  <si>
    <t>1 Pet 3:9a (half quote)</t>
  </si>
  <si>
    <t>Mt 7:1</t>
  </si>
  <si>
    <t>Mt 16:14 (1/3 quote); Lk 6:37 (1/3 quote)</t>
  </si>
  <si>
    <r>
      <t>Irenaeus Against Heresies</t>
    </r>
    <r>
      <rPr>
        <sz val="10"/>
        <rFont val="Arial"/>
        <family val="2"/>
      </rPr>
      <t xml:space="preserve"> book 4 ch.36.1 p.514</t>
    </r>
  </si>
  <si>
    <t>Mt 5:22 (1/8 quote) by the Son</t>
  </si>
  <si>
    <r>
      <t>Irenaeus Against Heresies</t>
    </r>
    <r>
      <rPr>
        <sz val="10"/>
        <rFont val="Arial"/>
        <family val="2"/>
      </rPr>
      <t xml:space="preserve"> book 4 ch.36.1 p.515</t>
    </r>
  </si>
  <si>
    <t>Lk 21:34-35</t>
  </si>
  <si>
    <t>Mt 24:42</t>
  </si>
  <si>
    <r>
      <t>Irenaeus Against Heresies</t>
    </r>
    <r>
      <rPr>
        <sz val="10"/>
        <rFont val="Arial"/>
        <family val="2"/>
      </rPr>
      <t xml:space="preserve"> book 2 ch.20.3 p.388</t>
    </r>
  </si>
  <si>
    <r>
      <t>Irenaeus Against Heresies</t>
    </r>
    <r>
      <rPr>
        <sz val="10"/>
        <rFont val="Arial"/>
        <family val="2"/>
      </rPr>
      <t xml:space="preserve"> book 2 ch.20.5 p.389</t>
    </r>
  </si>
  <si>
    <r>
      <t>Exhortation to the Heathen</t>
    </r>
    <r>
      <rPr>
        <sz val="10"/>
        <rFont val="Arial"/>
        <family val="2"/>
      </rPr>
      <t xml:space="preserve"> ch.5 p.190</t>
    </r>
  </si>
  <si>
    <r>
      <t>Exhortation to the Heathen</t>
    </r>
    <r>
      <rPr>
        <sz val="10"/>
        <rFont val="Arial"/>
        <family val="2"/>
      </rPr>
      <t xml:space="preserve"> ch.8 p.195</t>
    </r>
  </si>
  <si>
    <r>
      <t>Exhortation to the Heathen</t>
    </r>
    <r>
      <rPr>
        <sz val="10"/>
        <rFont val="Arial"/>
        <family val="2"/>
      </rPr>
      <t xml:space="preserve"> ch.9 p.195</t>
    </r>
  </si>
  <si>
    <r>
      <t>Exhortation to the Heathen</t>
    </r>
    <r>
      <rPr>
        <sz val="10"/>
        <rFont val="Arial"/>
        <family val="2"/>
      </rPr>
      <t xml:space="preserve"> ch.9 p.196</t>
    </r>
  </si>
  <si>
    <r>
      <t>Exhortation to the Heathen</t>
    </r>
    <r>
      <rPr>
        <sz val="10"/>
        <rFont val="Arial"/>
        <family val="2"/>
      </rPr>
      <t xml:space="preserve"> ch.10 p.198</t>
    </r>
  </si>
  <si>
    <r>
      <t>Exhortation to the Heathen</t>
    </r>
    <r>
      <rPr>
        <sz val="10"/>
        <rFont val="Arial"/>
        <family val="2"/>
      </rPr>
      <t xml:space="preserve"> ch.10 p.202</t>
    </r>
  </si>
  <si>
    <r>
      <t>Exhortation to the Heathen</t>
    </r>
    <r>
      <rPr>
        <sz val="10"/>
        <rFont val="Arial"/>
        <family val="2"/>
      </rPr>
      <t xml:space="preserve"> ch.11 p.203</t>
    </r>
  </si>
  <si>
    <r>
      <t>Exhortation to the Heathen</t>
    </r>
    <r>
      <rPr>
        <sz val="10"/>
        <rFont val="Arial"/>
        <family val="2"/>
      </rPr>
      <t xml:space="preserve"> ch.11 p.204</t>
    </r>
  </si>
  <si>
    <r>
      <t>Exhortation to the Heathen</t>
    </r>
    <r>
      <rPr>
        <sz val="10"/>
        <rFont val="Arial"/>
        <family val="2"/>
      </rPr>
      <t xml:space="preserve"> ch.12 p.205</t>
    </r>
  </si>
  <si>
    <t>Mt 11:28-30</t>
  </si>
  <si>
    <r>
      <t>Exhortation to the Heathen</t>
    </r>
    <r>
      <rPr>
        <sz val="10"/>
        <rFont val="Arial"/>
        <family val="2"/>
      </rPr>
      <t xml:space="preserve"> ch.12 p.206</t>
    </r>
  </si>
  <si>
    <r>
      <t>The Instructor</t>
    </r>
    <r>
      <rPr>
        <sz val="10"/>
        <rFont val="Arial"/>
        <family val="2"/>
      </rPr>
      <t xml:space="preserve"> book 1 ch.2 p.210</t>
    </r>
  </si>
  <si>
    <r>
      <t>The Instructor</t>
    </r>
    <r>
      <rPr>
        <sz val="10"/>
        <rFont val="Arial"/>
        <family val="2"/>
      </rPr>
      <t xml:space="preserve"> book 1 ch.3 p.211</t>
    </r>
  </si>
  <si>
    <t>Jn 16:27a (2/3 quote)</t>
  </si>
  <si>
    <r>
      <t>The Instructor</t>
    </r>
    <r>
      <rPr>
        <sz val="10"/>
        <rFont val="Arial"/>
        <family val="2"/>
      </rPr>
      <t xml:space="preserve"> book 1 ch.4 p.211</t>
    </r>
  </si>
  <si>
    <t>Mt 15:14f (1/4 quote) as scripture</t>
  </si>
  <si>
    <t>Mt 18:3</t>
  </si>
  <si>
    <r>
      <t>The Instructor</t>
    </r>
    <r>
      <rPr>
        <sz val="10"/>
        <rFont val="Arial"/>
        <family val="2"/>
      </rPr>
      <t xml:space="preserve"> book 1 ch.5 p.212</t>
    </r>
  </si>
  <si>
    <t>Jn 13:33a (1/3 quote)</t>
  </si>
  <si>
    <t>Mt 5:24; Lk 6:30 as scripture</t>
  </si>
  <si>
    <r>
      <t>The Stromata</t>
    </r>
    <r>
      <rPr>
        <sz val="10"/>
        <rFont val="Arial"/>
        <family val="2"/>
      </rPr>
      <t xml:space="preserve"> book 3 ch.4 p.386</t>
    </r>
  </si>
  <si>
    <t>Eph 4:20-24 (full quote)</t>
  </si>
  <si>
    <t>Eph 5:5a (half quote) Eph 5:11f (1/4 quote)</t>
  </si>
  <si>
    <t>Eph 5:1-4 (full quote)</t>
  </si>
  <si>
    <r>
      <t>The Stromata</t>
    </r>
    <r>
      <rPr>
        <sz val="10"/>
        <rFont val="Arial"/>
        <family val="2"/>
      </rPr>
      <t xml:space="preserve"> book 3 ch.4 p.387</t>
    </r>
  </si>
  <si>
    <r>
      <t>The Stromata</t>
    </r>
    <r>
      <rPr>
        <sz val="10"/>
        <rFont val="Arial"/>
        <family val="2"/>
      </rPr>
      <t xml:space="preserve"> book 3 ch.4 p.388</t>
    </r>
  </si>
  <si>
    <r>
      <t>The Stromata</t>
    </r>
    <r>
      <rPr>
        <sz val="10"/>
        <rFont val="Arial"/>
        <family val="2"/>
      </rPr>
      <t xml:space="preserve"> book 3 ch.5 p.388</t>
    </r>
  </si>
  <si>
    <t>Jn 3:3</t>
  </si>
  <si>
    <r>
      <t>The Stromata</t>
    </r>
    <r>
      <rPr>
        <sz val="10"/>
        <rFont val="Arial"/>
        <family val="2"/>
      </rPr>
      <t xml:space="preserve"> book 3 ch.5 p.389</t>
    </r>
  </si>
  <si>
    <r>
      <t>The Stromata</t>
    </r>
    <r>
      <rPr>
        <sz val="10"/>
        <rFont val="Arial"/>
        <family val="2"/>
      </rPr>
      <t xml:space="preserve"> book 3 ch.6 p.389</t>
    </r>
  </si>
  <si>
    <t>Mt 5:17 (half quote)</t>
  </si>
  <si>
    <r>
      <t>The Stromata</t>
    </r>
    <r>
      <rPr>
        <sz val="10"/>
        <rFont val="Arial"/>
        <family val="2"/>
      </rPr>
      <t xml:space="preserve"> book 1 ch.11 p.312</t>
    </r>
  </si>
  <si>
    <t>1 Cor 2:14a (half quote)</t>
  </si>
  <si>
    <t>Mt 10:27b (half quote)</t>
  </si>
  <si>
    <r>
      <t>The Stromata</t>
    </r>
    <r>
      <rPr>
        <sz val="10"/>
        <rFont val="Arial"/>
        <family val="2"/>
      </rPr>
      <t xml:space="preserve"> book 1 ch.12 p.313</t>
    </r>
  </si>
  <si>
    <r>
      <t>The Stromata</t>
    </r>
    <r>
      <rPr>
        <sz val="10"/>
        <rFont val="Arial"/>
        <family val="2"/>
      </rPr>
      <t xml:space="preserve"> book 1 ch.14 p.313</t>
    </r>
  </si>
  <si>
    <r>
      <t>The Stromata</t>
    </r>
    <r>
      <rPr>
        <sz val="10"/>
        <rFont val="Arial"/>
        <family val="2"/>
      </rPr>
      <t xml:space="preserve"> book 1 ch.14 p.314</t>
    </r>
  </si>
  <si>
    <r>
      <t>The Stromata</t>
    </r>
    <r>
      <rPr>
        <sz val="10"/>
        <rFont val="Arial"/>
        <family val="2"/>
      </rPr>
      <t xml:space="preserve"> book 1 ch.16 p.318</t>
    </r>
  </si>
  <si>
    <r>
      <t>The Stromata</t>
    </r>
    <r>
      <rPr>
        <sz val="10"/>
        <rFont val="Arial"/>
        <family val="2"/>
      </rPr>
      <t xml:space="preserve"> book 1 ch.17 p.319</t>
    </r>
  </si>
  <si>
    <t>Jn 8:44</t>
  </si>
  <si>
    <r>
      <t>The Instructor</t>
    </r>
    <r>
      <rPr>
        <sz val="10"/>
        <rFont val="Arial"/>
        <family val="2"/>
      </rPr>
      <t xml:space="preserve"> book 3 ch.7 p.281</t>
    </r>
  </si>
  <si>
    <r>
      <t>The Instructor</t>
    </r>
    <r>
      <rPr>
        <sz val="10"/>
        <rFont val="Arial"/>
        <family val="2"/>
      </rPr>
      <t xml:space="preserve"> book 3 ch.9 p.283</t>
    </r>
  </si>
  <si>
    <r>
      <t>The Instructor</t>
    </r>
    <r>
      <rPr>
        <sz val="10"/>
        <rFont val="Arial"/>
        <family val="2"/>
      </rPr>
      <t xml:space="preserve"> book 3 ch.8 p.282</t>
    </r>
  </si>
  <si>
    <r>
      <t>The Instructor</t>
    </r>
    <r>
      <rPr>
        <sz val="10"/>
        <rFont val="Arial"/>
        <family val="2"/>
      </rPr>
      <t xml:space="preserve"> book 3 ch.11 p.284</t>
    </r>
  </si>
  <si>
    <r>
      <t>The Instructor</t>
    </r>
    <r>
      <rPr>
        <sz val="10"/>
        <rFont val="Arial"/>
        <family val="2"/>
      </rPr>
      <t xml:space="preserve"> book 3 ch.11 p.285</t>
    </r>
  </si>
  <si>
    <r>
      <t>The Instructor</t>
    </r>
    <r>
      <rPr>
        <sz val="10"/>
        <rFont val="Arial"/>
        <family val="2"/>
      </rPr>
      <t xml:space="preserve"> book 3 ch.11 p.287</t>
    </r>
  </si>
  <si>
    <t>1 Tim 2:9a (first 3/5 quote)</t>
  </si>
  <si>
    <r>
      <t>The Instructor</t>
    </r>
    <r>
      <rPr>
        <sz val="10"/>
        <rFont val="Arial"/>
        <family val="2"/>
      </rPr>
      <t xml:space="preserve"> book 3 ch.11 p.288</t>
    </r>
  </si>
  <si>
    <r>
      <t>The Instructor</t>
    </r>
    <r>
      <rPr>
        <sz val="10"/>
        <rFont val="Arial"/>
        <family val="2"/>
      </rPr>
      <t xml:space="preserve"> book 3 ch.11 p.289</t>
    </r>
  </si>
  <si>
    <t>1 Pet 3:8 (full quote) by Peter</t>
  </si>
  <si>
    <r>
      <t>The Instructor</t>
    </r>
    <r>
      <rPr>
        <sz val="10"/>
        <rFont val="Arial"/>
        <family val="2"/>
      </rPr>
      <t xml:space="preserve"> book 3 ch.11 p.290</t>
    </r>
  </si>
  <si>
    <r>
      <t>Irenaeus Against Heresies</t>
    </r>
    <r>
      <rPr>
        <sz val="10"/>
        <rFont val="Arial"/>
        <family val="2"/>
      </rPr>
      <t xml:space="preserve"> book 5 ch.3.1 p.529</t>
    </r>
  </si>
  <si>
    <r>
      <t>Irenaeus Against Heresies</t>
    </r>
    <r>
      <rPr>
        <sz val="10"/>
        <rFont val="Arial"/>
        <family val="2"/>
      </rPr>
      <t xml:space="preserve"> book 5 ch.5.2 p.531</t>
    </r>
  </si>
  <si>
    <r>
      <t>Epistle of Polycarp to the Philippians</t>
    </r>
    <r>
      <rPr>
        <sz val="10"/>
        <rFont val="Arial"/>
        <family val="2"/>
      </rPr>
      <t xml:space="preserve"> ch.5 p.34</t>
    </r>
  </si>
  <si>
    <r>
      <t>Epistle of Polycarp to the Philippians</t>
    </r>
    <r>
      <rPr>
        <sz val="10"/>
        <rFont val="Arial"/>
        <family val="2"/>
      </rPr>
      <t xml:space="preserve"> ch.6 p.34</t>
    </r>
  </si>
  <si>
    <r>
      <t>Epistle of Polycarp to the Philippians</t>
    </r>
    <r>
      <rPr>
        <sz val="10"/>
        <rFont val="Arial"/>
        <family val="2"/>
      </rPr>
      <t xml:space="preserve"> ch.7 p.34-35</t>
    </r>
  </si>
  <si>
    <r>
      <t>Epistle of Polycarp to the Philippians</t>
    </r>
    <r>
      <rPr>
        <sz val="10"/>
        <rFont val="Arial"/>
        <family val="2"/>
      </rPr>
      <t xml:space="preserve"> ch.7 p.35</t>
    </r>
  </si>
  <si>
    <t>1 Pet 2:24a (half quote)</t>
  </si>
  <si>
    <r>
      <t>Epistle of Polycarp to the Philippians</t>
    </r>
    <r>
      <rPr>
        <sz val="10"/>
        <rFont val="Arial"/>
        <family val="2"/>
      </rPr>
      <t xml:space="preserve"> ch.8 p.35</t>
    </r>
  </si>
  <si>
    <r>
      <t>Origen's Commentary on John</t>
    </r>
    <r>
      <rPr>
        <sz val="10"/>
        <rFont val="Arial"/>
        <family val="2"/>
      </rPr>
      <t xml:space="preserve"> book 6 ch.26 p.374</t>
    </r>
  </si>
  <si>
    <r>
      <t>Origen's Commentary on John</t>
    </r>
    <r>
      <rPr>
        <sz val="10"/>
        <rFont val="Arial"/>
        <family val="2"/>
      </rPr>
      <t xml:space="preserve"> book 6 ch.28 p.374</t>
    </r>
  </si>
  <si>
    <t>Jn 1:29 (1/3 quote)</t>
  </si>
  <si>
    <r>
      <t>Origen's Commentary on John</t>
    </r>
    <r>
      <rPr>
        <sz val="10"/>
        <rFont val="Arial"/>
        <family val="2"/>
      </rPr>
      <t xml:space="preserve"> book 6 ch.30 p.375</t>
    </r>
  </si>
  <si>
    <t>Mt 3:13</t>
  </si>
  <si>
    <r>
      <t>Origen's Commentary on John</t>
    </r>
    <r>
      <rPr>
        <sz val="10"/>
        <rFont val="Arial"/>
        <family val="2"/>
      </rPr>
      <t xml:space="preserve"> book 6 ch.31 p.376</t>
    </r>
  </si>
  <si>
    <r>
      <t>Origen's Commentary on John</t>
    </r>
    <r>
      <rPr>
        <sz val="10"/>
        <rFont val="Arial"/>
        <family val="2"/>
      </rPr>
      <t xml:space="preserve"> book 6 ch.35 p.377</t>
    </r>
  </si>
  <si>
    <r>
      <t>Origen's Commentary on John</t>
    </r>
    <r>
      <rPr>
        <sz val="10"/>
        <rFont val="Arial"/>
        <family val="2"/>
      </rPr>
      <t xml:space="preserve"> book 6 ch.37 p.378</t>
    </r>
  </si>
  <si>
    <r>
      <t>Dialogue with Trypho, a Jew</t>
    </r>
    <r>
      <rPr>
        <sz val="10"/>
        <rFont val="Arial"/>
        <family val="2"/>
      </rPr>
      <t xml:space="preserve"> ch.96 p.247</t>
    </r>
  </si>
  <si>
    <t>Mt 11:27 as in the Gospel</t>
  </si>
  <si>
    <t>Mt 16:21 by Christ</t>
  </si>
  <si>
    <r>
      <t>Dialogue with Trypho, a Jew</t>
    </r>
    <r>
      <rPr>
        <sz val="10"/>
        <rFont val="Arial"/>
        <family val="2"/>
      </rPr>
      <t xml:space="preserve"> ch.100 p.249</t>
    </r>
  </si>
  <si>
    <t>Lk 18:18f</t>
  </si>
  <si>
    <r>
      <t>Dialogue with Trypho, a Jew</t>
    </r>
    <r>
      <rPr>
        <sz val="10"/>
        <rFont val="Arial"/>
        <family val="2"/>
      </rPr>
      <t xml:space="preserve"> ch.101 p.249</t>
    </r>
  </si>
  <si>
    <r>
      <t>Dialogue with Trypho, a Jew</t>
    </r>
    <r>
      <rPr>
        <sz val="10"/>
        <rFont val="Arial"/>
        <family val="2"/>
      </rPr>
      <t xml:space="preserve"> ch.103 p.251</t>
    </r>
  </si>
  <si>
    <t>Lk 22:44,42</t>
  </si>
  <si>
    <t>Lk 23:46</t>
  </si>
  <si>
    <r>
      <t>Dialogue with Trypho, a Jew</t>
    </r>
    <r>
      <rPr>
        <sz val="10"/>
        <rFont val="Arial"/>
        <family val="2"/>
      </rPr>
      <t xml:space="preserve"> ch.105 p.252</t>
    </r>
  </si>
  <si>
    <t>Mt 12:38b</t>
  </si>
  <si>
    <r>
      <t>Dialogue with Trypho, a Jew</t>
    </r>
    <r>
      <rPr>
        <sz val="10"/>
        <rFont val="Arial"/>
        <family val="2"/>
      </rPr>
      <t xml:space="preserve"> ch.112 p.255</t>
    </r>
  </si>
  <si>
    <t>Mt 23:27b, 23a, 24</t>
  </si>
  <si>
    <r>
      <t>Dialogue with Trypho, a Jew</t>
    </r>
    <r>
      <rPr>
        <sz val="10"/>
        <rFont val="Arial"/>
        <family val="2"/>
      </rPr>
      <t xml:space="preserve"> ch.120 p.259</t>
    </r>
  </si>
  <si>
    <r>
      <t>Dialogue with Trypho, a Jew</t>
    </r>
    <r>
      <rPr>
        <sz val="10"/>
        <rFont val="Arial"/>
        <family val="2"/>
      </rPr>
      <t xml:space="preserve"> ch.122 p.260</t>
    </r>
  </si>
  <si>
    <t>Mt 23:15f (one-third) by Christ</t>
  </si>
  <si>
    <t>Mt 13:3 as by my Lord</t>
  </si>
  <si>
    <r>
      <t>Dialogue with Trypho, a Jew</t>
    </r>
    <r>
      <rPr>
        <sz val="10"/>
        <rFont val="Arial"/>
        <family val="2"/>
      </rPr>
      <t xml:space="preserve"> ch.125 p.262</t>
    </r>
  </si>
  <si>
    <r>
      <t>Dialogue with Trypho, a Jew</t>
    </r>
    <r>
      <rPr>
        <sz val="10"/>
        <rFont val="Arial"/>
        <family val="2"/>
      </rPr>
      <t xml:space="preserve"> ch.140 p.269</t>
    </r>
  </si>
  <si>
    <r>
      <t>Justin on the Resurrection</t>
    </r>
    <r>
      <rPr>
        <sz val="10"/>
        <rFont val="Arial"/>
        <family val="2"/>
      </rPr>
      <t xml:space="preserve"> ch.2 p.294</t>
    </r>
  </si>
  <si>
    <r>
      <t>Justin on the Resurrection</t>
    </r>
    <r>
      <rPr>
        <sz val="10"/>
        <rFont val="Arial"/>
        <family val="2"/>
      </rPr>
      <t xml:space="preserve"> ch.3 p.295</t>
    </r>
  </si>
  <si>
    <r>
      <t>Justin on the Resurrection</t>
    </r>
    <r>
      <rPr>
        <sz val="10"/>
        <rFont val="Arial"/>
        <family val="2"/>
      </rPr>
      <t xml:space="preserve"> ch.8 p.297</t>
    </r>
  </si>
  <si>
    <t>Martyrdom of the Holy Martyrs</t>
  </si>
  <si>
    <r>
      <t>Irenaeus Against Heresies</t>
    </r>
    <r>
      <rPr>
        <sz val="10"/>
        <rFont val="Arial"/>
        <family val="2"/>
      </rPr>
      <t xml:space="preserve"> book 1 preface.2 p.316</t>
    </r>
  </si>
  <si>
    <r>
      <t>Irenaeus Against Heresies</t>
    </r>
    <r>
      <rPr>
        <sz val="10"/>
        <rFont val="Arial"/>
        <family val="2"/>
      </rPr>
      <t xml:space="preserve"> book 1 preface.1 p.315</t>
    </r>
  </si>
  <si>
    <r>
      <t>Irenaeus Against Heresies</t>
    </r>
    <r>
      <rPr>
        <sz val="10"/>
        <rFont val="Arial"/>
        <family val="2"/>
      </rPr>
      <t xml:space="preserve"> book 1 ch.3.3 p.319</t>
    </r>
  </si>
  <si>
    <r>
      <t>On the Vision of Daniel and Nebuchadnezzar</t>
    </r>
    <r>
      <rPr>
        <sz val="10"/>
        <rFont val="Arial"/>
        <family val="2"/>
      </rPr>
      <t xml:space="preserve"> ch.20 p181</t>
    </r>
  </si>
  <si>
    <r>
      <t>On the Vision of Daniel and Nebuchadnezzar</t>
    </r>
    <r>
      <rPr>
        <sz val="10"/>
        <rFont val="Arial"/>
        <family val="2"/>
      </rPr>
      <t xml:space="preserve"> ch.19 p181</t>
    </r>
  </si>
  <si>
    <r>
      <t>On the Vision of Daniel and Nebuchadnezzar</t>
    </r>
    <r>
      <rPr>
        <sz val="10"/>
        <rFont val="Arial"/>
        <family val="2"/>
      </rPr>
      <t xml:space="preserve"> ch.18 p181</t>
    </r>
  </si>
  <si>
    <t>Mt 5:42</t>
  </si>
  <si>
    <r>
      <t>Epistles of Cyprian</t>
    </r>
    <r>
      <rPr>
        <sz val="10"/>
        <rFont val="Arial"/>
        <family val="2"/>
      </rPr>
      <t xml:space="preserve"> epistle 76 ch.2 p.403</t>
    </r>
  </si>
  <si>
    <t>Mt 10:19-20</t>
  </si>
  <si>
    <r>
      <t>Epistles of Cyprian</t>
    </r>
    <r>
      <rPr>
        <sz val="10"/>
        <rFont val="Arial"/>
        <family val="2"/>
      </rPr>
      <t xml:space="preserve"> epistle 76 ch.3 p.403-404</t>
    </r>
  </si>
  <si>
    <r>
      <t>Epistles of Cyprian</t>
    </r>
    <r>
      <rPr>
        <sz val="10"/>
        <rFont val="Arial"/>
        <family val="2"/>
      </rPr>
      <t xml:space="preserve"> epistle 76 ch.5 p.404</t>
    </r>
  </si>
  <si>
    <r>
      <t>Epistles of Cyprian</t>
    </r>
    <r>
      <rPr>
        <sz val="10"/>
        <rFont val="Arial"/>
        <family val="2"/>
      </rPr>
      <t xml:space="preserve"> epistle 76 ch.7 p.404</t>
    </r>
  </si>
  <si>
    <r>
      <t>Epistles of Cyprian</t>
    </r>
    <r>
      <rPr>
        <sz val="10"/>
        <rFont val="Arial"/>
        <family val="2"/>
      </rPr>
      <t xml:space="preserve"> epistle 76 ch.6 p.404</t>
    </r>
  </si>
  <si>
    <t>Rom 12:1a (first 9/10 quote) Rom 12:2 (full quote)</t>
  </si>
  <si>
    <t>Rom 8:18 (full quote)</t>
  </si>
  <si>
    <t>Mt 28:20 by the Lord</t>
  </si>
  <si>
    <r>
      <t>Epistles of Cyprian</t>
    </r>
    <r>
      <rPr>
        <sz val="10"/>
        <rFont val="Arial"/>
        <family val="2"/>
      </rPr>
      <t xml:space="preserve"> epistle 80 ch.1 p.406</t>
    </r>
  </si>
  <si>
    <r>
      <t>Epistles of Cyprian</t>
    </r>
    <r>
      <rPr>
        <sz val="10"/>
        <rFont val="Arial"/>
        <family val="2"/>
      </rPr>
      <t xml:space="preserve"> epistle 80 ch.2 p.407</t>
    </r>
  </si>
  <si>
    <r>
      <t>Treatises of Cyprian</t>
    </r>
    <r>
      <rPr>
        <sz val="10"/>
        <rFont val="Arial"/>
        <family val="2"/>
      </rPr>
      <t xml:space="preserve"> Treatise 1 ch.1 p.421</t>
    </r>
  </si>
  <si>
    <t>Mt 5:13a (first 1/5 quote) as the Lord warns us</t>
  </si>
  <si>
    <r>
      <t>Treatises of Cyprian</t>
    </r>
    <r>
      <rPr>
        <sz val="10"/>
        <rFont val="Arial"/>
        <family val="2"/>
      </rPr>
      <t xml:space="preserve"> Treatise 1 ch.2 p.421</t>
    </r>
  </si>
  <si>
    <t>Mt 19:17f (last 2/5 quote) as by Christ</t>
  </si>
  <si>
    <r>
      <t>Treatises of Cyprian</t>
    </r>
    <r>
      <rPr>
        <sz val="10"/>
        <rFont val="Arial"/>
        <family val="2"/>
      </rPr>
      <t xml:space="preserve"> Treatise 1 ch.2 p.421-422</t>
    </r>
  </si>
  <si>
    <t>Mt 7:24-25 (full quote) by Christ</t>
  </si>
  <si>
    <r>
      <t>Treatises of Cyprian</t>
    </r>
    <r>
      <rPr>
        <sz val="10"/>
        <rFont val="Arial"/>
        <family val="2"/>
      </rPr>
      <t xml:space="preserve"> Treatise 1 ch.4 p.422</t>
    </r>
  </si>
  <si>
    <t>Mt 12:30</t>
  </si>
  <si>
    <r>
      <t>Treatises of Cyprian</t>
    </r>
    <r>
      <rPr>
        <sz val="10"/>
        <rFont val="Arial"/>
        <family val="2"/>
      </rPr>
      <t xml:space="preserve"> Treatise 1 ch.5 p.423</t>
    </r>
  </si>
  <si>
    <r>
      <t>Treatises of Cyprian</t>
    </r>
    <r>
      <rPr>
        <sz val="10"/>
        <rFont val="Arial"/>
        <family val="2"/>
      </rPr>
      <t xml:space="preserve"> Treatise 1 ch.6 p.423</t>
    </r>
  </si>
  <si>
    <t>Jn 19:23-24</t>
  </si>
  <si>
    <t>Jn 10:16</t>
  </si>
  <si>
    <r>
      <t>Treatises of Cyprian</t>
    </r>
    <r>
      <rPr>
        <sz val="10"/>
        <rFont val="Arial"/>
        <family val="2"/>
      </rPr>
      <t xml:space="preserve"> Treatise 1 ch.7 p.423</t>
    </r>
  </si>
  <si>
    <r>
      <t>Treatises of Cyprian</t>
    </r>
    <r>
      <rPr>
        <sz val="10"/>
        <rFont val="Arial"/>
        <family val="2"/>
      </rPr>
      <t xml:space="preserve"> Treatise 1 ch.8 p.423</t>
    </r>
  </si>
  <si>
    <r>
      <t>Treatises of Cyprian</t>
    </r>
    <r>
      <rPr>
        <sz val="10"/>
        <rFont val="Arial"/>
        <family val="2"/>
      </rPr>
      <t xml:space="preserve"> Treatise 1 ch.8 p.424</t>
    </r>
  </si>
  <si>
    <r>
      <t>Treatises of Cyprian</t>
    </r>
    <r>
      <rPr>
        <sz val="10"/>
        <rFont val="Arial"/>
        <family val="2"/>
      </rPr>
      <t xml:space="preserve"> Treatise 1 ch.9 p.424</t>
    </r>
  </si>
  <si>
    <r>
      <t>Treatises of Cyprian</t>
    </r>
    <r>
      <rPr>
        <sz val="10"/>
        <rFont val="Arial"/>
        <family val="2"/>
      </rPr>
      <t xml:space="preserve"> Treatise 1 ch.10 p.424</t>
    </r>
  </si>
  <si>
    <t>1 Cor 11:19 (full quote) as The Holy Spirit forewarns and says by the apostle</t>
  </si>
  <si>
    <t>1 Jn 2:19a (first 3/5 quote) by John in his epistle</t>
  </si>
  <si>
    <t>Mt 18:19-20 (full quote) by the Lord</t>
  </si>
  <si>
    <t>Mt 18:20 (full quote)</t>
  </si>
  <si>
    <r>
      <t>Treatises of Cyprian</t>
    </r>
    <r>
      <rPr>
        <sz val="10"/>
        <rFont val="Arial"/>
        <family val="2"/>
      </rPr>
      <t xml:space="preserve"> Treatise 1 ch.12 p.425</t>
    </r>
  </si>
  <si>
    <t>Mk 11:25 (full quote)</t>
  </si>
  <si>
    <r>
      <t>Treatises of Cyprian</t>
    </r>
    <r>
      <rPr>
        <sz val="10"/>
        <rFont val="Arial"/>
        <family val="2"/>
      </rPr>
      <t xml:space="preserve"> Treatise 1 ch.13 p.425</t>
    </r>
  </si>
  <si>
    <r>
      <t>Treatises of Cyprian</t>
    </r>
    <r>
      <rPr>
        <sz val="10"/>
        <rFont val="Arial"/>
        <family val="2"/>
      </rPr>
      <t xml:space="preserve"> Treatise 1 ch.14 p.426</t>
    </r>
  </si>
  <si>
    <t>Jn 1:20</t>
  </si>
  <si>
    <t>Mt 3:11</t>
  </si>
  <si>
    <r>
      <t>Fragment 3 from Discourses</t>
    </r>
    <r>
      <rPr>
        <sz val="10"/>
        <rFont val="Arial"/>
        <family val="2"/>
      </rPr>
      <t>p.238</t>
    </r>
  </si>
  <si>
    <r>
      <t>Fragment 1 from Discourses</t>
    </r>
    <r>
      <rPr>
        <sz val="10"/>
        <rFont val="Arial"/>
        <family val="2"/>
      </rPr>
      <t>p.238</t>
    </r>
  </si>
  <si>
    <r>
      <t>Irenaeus Against Heresies</t>
    </r>
    <r>
      <rPr>
        <sz val="10"/>
        <rFont val="Arial"/>
        <family val="2"/>
      </rPr>
      <t xml:space="preserve"> book 3 ch.8.2 p.421</t>
    </r>
  </si>
  <si>
    <r>
      <t>Irenaeus Against Heresies</t>
    </r>
    <r>
      <rPr>
        <sz val="10"/>
        <rFont val="Arial"/>
        <family val="2"/>
      </rPr>
      <t xml:space="preserve"> book 3 ch.8.3 p.421</t>
    </r>
  </si>
  <si>
    <t>Mt 1:20 as in Matthew</t>
  </si>
  <si>
    <t>Mt 2:15</t>
  </si>
  <si>
    <t>Jn 1:1-3 by John</t>
  </si>
  <si>
    <r>
      <t>The Divine Institutes</t>
    </r>
    <r>
      <rPr>
        <sz val="10"/>
        <rFont val="Arial"/>
        <family val="2"/>
      </rPr>
      <t xml:space="preserve"> book 4 ch.9 p.108</t>
    </r>
  </si>
  <si>
    <r>
      <t>Irenaeus Against Heresies</t>
    </r>
    <r>
      <rPr>
        <sz val="10"/>
        <rFont val="Arial"/>
        <family val="2"/>
      </rPr>
      <t xml:space="preserve"> book 2 ch.22.5 p.391</t>
    </r>
  </si>
  <si>
    <r>
      <t>Irenaeus Against Heresies</t>
    </r>
    <r>
      <rPr>
        <sz val="10"/>
        <rFont val="Arial"/>
        <family val="2"/>
      </rPr>
      <t xml:space="preserve"> book 2 ch.22.6 p.392</t>
    </r>
  </si>
  <si>
    <r>
      <t>Irenaeus Against Heresies</t>
    </r>
    <r>
      <rPr>
        <sz val="10"/>
        <rFont val="Arial"/>
        <family val="2"/>
      </rPr>
      <t xml:space="preserve"> book 3 ch.3.4 p.416</t>
    </r>
  </si>
  <si>
    <r>
      <t>Irenaeus Against Heresies</t>
    </r>
    <r>
      <rPr>
        <sz val="10"/>
        <rFont val="Arial"/>
        <family val="2"/>
      </rPr>
      <t xml:space="preserve"> book 3 ch.5.2 p.418</t>
    </r>
  </si>
  <si>
    <r>
      <t>Irenaeus Against Heresies</t>
    </r>
    <r>
      <rPr>
        <sz val="10"/>
        <rFont val="Arial"/>
        <family val="2"/>
      </rPr>
      <t xml:space="preserve"> book 5 ch.2.3 p.528</t>
    </r>
  </si>
  <si>
    <r>
      <t>Irenaeus Against Heresies</t>
    </r>
    <r>
      <rPr>
        <sz val="10"/>
        <rFont val="Arial"/>
        <family val="2"/>
      </rPr>
      <t xml:space="preserve"> book 5 ch.2.2 p.528</t>
    </r>
  </si>
  <si>
    <t>Rev 14:4f (last 1/3 quote); Rev 14:5 (first 2/3 quote)</t>
  </si>
  <si>
    <t>Jn 1:29 (1/4 quote)</t>
  </si>
  <si>
    <t>Mt 1:1</t>
  </si>
  <si>
    <t>Jn 4:25</t>
  </si>
  <si>
    <t>Jn 14:6a (half quote)</t>
  </si>
  <si>
    <t>Jn 10:9 (1/8 quote)</t>
  </si>
  <si>
    <t>Jn 21:25b (half quote)</t>
  </si>
  <si>
    <t>Mt 5:45 (half quote)</t>
  </si>
  <si>
    <t>Mt 25:40 (half quote)</t>
  </si>
  <si>
    <t>Jn 19:6,15 (half quote)</t>
  </si>
  <si>
    <t>Lk 2:10-11</t>
  </si>
  <si>
    <t>Jn 1:1a (1/8 quote)</t>
  </si>
  <si>
    <t>Jn 13:13a (half quote)</t>
  </si>
  <si>
    <t>Jn 10:36</t>
  </si>
  <si>
    <t>Jn 17:1</t>
  </si>
  <si>
    <t>Jn 18:33,36</t>
  </si>
  <si>
    <t>Jn 15:1,5 (half quote)</t>
  </si>
  <si>
    <t>Jn 6:35,41,33</t>
  </si>
  <si>
    <t>Jn 1:30-31</t>
  </si>
  <si>
    <t>Mt 12:17,19 (1/4 quote</t>
  </si>
  <si>
    <t>Jn 1:3-5</t>
  </si>
  <si>
    <t>Jn 1:9 in the Gospel before us (John)</t>
  </si>
  <si>
    <t>Jn 9:4-5 by the Savior</t>
  </si>
  <si>
    <t>Mt 5:14,16 by the Savior</t>
  </si>
  <si>
    <t>Jn 17:21 (half quote)</t>
  </si>
  <si>
    <t>Jn 12:26 (1/4 quote)</t>
  </si>
  <si>
    <r>
      <t>The Instructor</t>
    </r>
    <r>
      <rPr>
        <sz val="10"/>
        <rFont val="Arial"/>
        <family val="2"/>
      </rPr>
      <t xml:space="preserve"> book 1 ch.9 p.229</t>
    </r>
  </si>
  <si>
    <t>Lk 3:17; Mt 3:12</t>
  </si>
  <si>
    <r>
      <t>The Instructor</t>
    </r>
    <r>
      <rPr>
        <sz val="10"/>
        <rFont val="Arial"/>
        <family val="2"/>
      </rPr>
      <t xml:space="preserve"> book 1 ch.9 p.230</t>
    </r>
  </si>
  <si>
    <r>
      <t>The Instructor</t>
    </r>
    <r>
      <rPr>
        <sz val="10"/>
        <rFont val="Arial"/>
        <family val="2"/>
      </rPr>
      <t xml:space="preserve"> book 1 ch.9 p.231</t>
    </r>
  </si>
  <si>
    <r>
      <t>The Instructor</t>
    </r>
    <r>
      <rPr>
        <sz val="10"/>
        <rFont val="Arial"/>
        <family val="2"/>
      </rPr>
      <t xml:space="preserve"> book 1 ch.9 p.232</t>
    </r>
  </si>
  <si>
    <r>
      <t>The Instructor</t>
    </r>
    <r>
      <rPr>
        <sz val="10"/>
        <rFont val="Arial"/>
        <family val="2"/>
      </rPr>
      <t xml:space="preserve"> book 1 ch.10 p.232</t>
    </r>
  </si>
  <si>
    <r>
      <t>The Instructor</t>
    </r>
    <r>
      <rPr>
        <sz val="10"/>
        <rFont val="Arial"/>
        <family val="2"/>
      </rPr>
      <t xml:space="preserve"> book 1 ch.11 p.234</t>
    </r>
  </si>
  <si>
    <r>
      <t>The Instructor</t>
    </r>
    <r>
      <rPr>
        <sz val="10"/>
        <rFont val="Arial"/>
        <family val="2"/>
      </rPr>
      <t xml:space="preserve"> book 1 ch.12 p.234</t>
    </r>
  </si>
  <si>
    <t>Jn 10:11b (half quote)</t>
  </si>
  <si>
    <t>Mt 6:34a (first 1/3 quote)</t>
  </si>
  <si>
    <t>Rom 14:16-17 (full quote)</t>
  </si>
  <si>
    <t>1 Pet 3:3 (full quote); 1 Pet 3:4a (1/3 quote)</t>
  </si>
  <si>
    <t>1 Cor 10:23 (full quote)</t>
  </si>
  <si>
    <r>
      <t>Treatises of Cyprian</t>
    </r>
    <r>
      <rPr>
        <sz val="10"/>
        <rFont val="Arial"/>
        <family val="2"/>
      </rPr>
      <t xml:space="preserve"> Treatise 2 ch.8 p.432</t>
    </r>
  </si>
  <si>
    <r>
      <t>Treatises of Cyprian</t>
    </r>
    <r>
      <rPr>
        <sz val="10"/>
        <rFont val="Arial"/>
        <family val="2"/>
      </rPr>
      <t xml:space="preserve"> Treatise 2 ch.9 p.432</t>
    </r>
  </si>
  <si>
    <t>1 Cor 7:30f (last 1/4 quote); 1 Cor 7:31 (full quote)</t>
  </si>
  <si>
    <r>
      <t>Treatises of Cyprian</t>
    </r>
    <r>
      <rPr>
        <sz val="10"/>
        <rFont val="Arial"/>
        <family val="2"/>
      </rPr>
      <t xml:space="preserve"> Treatise 2 ch.10 p.432-433</t>
    </r>
  </si>
  <si>
    <t>Mt 5:34-35</t>
  </si>
  <si>
    <r>
      <t>Origen's Commentary on John</t>
    </r>
    <r>
      <rPr>
        <sz val="10"/>
        <rFont val="Arial"/>
        <family val="2"/>
      </rPr>
      <t xml:space="preserve"> book 6 ch.23 p.370</t>
    </r>
  </si>
  <si>
    <r>
      <t>Origen's Commentary on John</t>
    </r>
    <r>
      <rPr>
        <sz val="10"/>
        <rFont val="Arial"/>
        <family val="2"/>
      </rPr>
      <t xml:space="preserve"> book 6 ch.24 p.370</t>
    </r>
  </si>
  <si>
    <t>Jn 6:53</t>
  </si>
  <si>
    <r>
      <t>Origen's Commentary on John</t>
    </r>
    <r>
      <rPr>
        <sz val="10"/>
        <rFont val="Arial"/>
        <family val="2"/>
      </rPr>
      <t xml:space="preserve"> book 6 ch.26 p.372</t>
    </r>
  </si>
  <si>
    <r>
      <t>Origen's Commentary on John</t>
    </r>
    <r>
      <rPr>
        <sz val="10"/>
        <rFont val="Arial"/>
        <family val="2"/>
      </rPr>
      <t xml:space="preserve"> book 6 ch.26 p.373</t>
    </r>
  </si>
  <si>
    <t>Rom 8:20 (full quote)</t>
  </si>
  <si>
    <r>
      <t>Irenaeus Against Heresies</t>
    </r>
    <r>
      <rPr>
        <sz val="10"/>
        <rFont val="Arial"/>
        <family val="2"/>
      </rPr>
      <t xml:space="preserve"> book 3 ch.19.2 p.449</t>
    </r>
  </si>
  <si>
    <r>
      <t>Irenaeus Against Heresies</t>
    </r>
    <r>
      <rPr>
        <sz val="10"/>
        <rFont val="Arial"/>
        <family val="2"/>
      </rPr>
      <t xml:space="preserve"> book 3 ch.20.1 p.450</t>
    </r>
  </si>
  <si>
    <r>
      <t>Irenaeus Against Heresies</t>
    </r>
    <r>
      <rPr>
        <sz val="10"/>
        <rFont val="Arial"/>
        <family val="2"/>
      </rPr>
      <t xml:space="preserve"> book 3 ch.20.2 p.450</t>
    </r>
  </si>
  <si>
    <r>
      <t>Irenaeus Against Heresies</t>
    </r>
    <r>
      <rPr>
        <sz val="10"/>
        <rFont val="Arial"/>
        <family val="2"/>
      </rPr>
      <t xml:space="preserve"> book 3 ch.20.3 p.450</t>
    </r>
  </si>
  <si>
    <r>
      <t>Irenaeus Against Heresies</t>
    </r>
    <r>
      <rPr>
        <sz val="10"/>
        <rFont val="Arial"/>
        <family val="2"/>
      </rPr>
      <t xml:space="preserve"> book 3 ch.21.4 p.452</t>
    </r>
  </si>
  <si>
    <r>
      <t>Irenaeus Against Heresies</t>
    </r>
    <r>
      <rPr>
        <sz val="10"/>
        <rFont val="Arial"/>
        <family val="2"/>
      </rPr>
      <t xml:space="preserve"> book 3 ch.21.5 p.453</t>
    </r>
  </si>
  <si>
    <r>
      <t>Irenaeus Against Heresies</t>
    </r>
    <r>
      <rPr>
        <sz val="10"/>
        <rFont val="Arial"/>
        <family val="2"/>
      </rPr>
      <t xml:space="preserve"> book 3 ch.21.6 p.453</t>
    </r>
  </si>
  <si>
    <r>
      <t>Irenaeus Against Heresies</t>
    </r>
    <r>
      <rPr>
        <sz val="10"/>
        <rFont val="Arial"/>
        <family val="2"/>
      </rPr>
      <t xml:space="preserve"> book 3 ch.21.9 p.454</t>
    </r>
  </si>
  <si>
    <r>
      <t>Irenaeus Against Heresies</t>
    </r>
    <r>
      <rPr>
        <sz val="10"/>
        <rFont val="Arial"/>
        <family val="2"/>
      </rPr>
      <t xml:space="preserve"> book 3 ch.22.1 p.454</t>
    </r>
  </si>
  <si>
    <r>
      <t>Irenaeus Against Heresies</t>
    </r>
    <r>
      <rPr>
        <sz val="10"/>
        <rFont val="Arial"/>
        <family val="2"/>
      </rPr>
      <t xml:space="preserve"> book 3 ch.22.2 p.454</t>
    </r>
  </si>
  <si>
    <r>
      <t>Irenaeus Against Heresies</t>
    </r>
    <r>
      <rPr>
        <sz val="10"/>
        <rFont val="Arial"/>
        <family val="2"/>
      </rPr>
      <t xml:space="preserve"> book 3 ch.22.3 p.455</t>
    </r>
  </si>
  <si>
    <r>
      <t>Irenaeus Against Heresies</t>
    </r>
    <r>
      <rPr>
        <sz val="10"/>
        <rFont val="Arial"/>
        <family val="2"/>
      </rPr>
      <t xml:space="preserve"> book 3 ch.23.1 p.455</t>
    </r>
  </si>
  <si>
    <r>
      <t>Irenaeus Against Heresies</t>
    </r>
    <r>
      <rPr>
        <sz val="10"/>
        <rFont val="Arial"/>
        <family val="2"/>
      </rPr>
      <t xml:space="preserve"> book 3 ch.22.4 p.455</t>
    </r>
  </si>
  <si>
    <r>
      <t>The Stromata</t>
    </r>
    <r>
      <rPr>
        <sz val="10"/>
        <rFont val="Arial"/>
        <family val="2"/>
      </rPr>
      <t xml:space="preserve"> book 1 ch.18 p.320</t>
    </r>
  </si>
  <si>
    <r>
      <t>The Stromata</t>
    </r>
    <r>
      <rPr>
        <sz val="10"/>
        <rFont val="Arial"/>
        <family val="2"/>
      </rPr>
      <t xml:space="preserve"> book 1 ch.17 p.320</t>
    </r>
  </si>
  <si>
    <t>Eph 3:10a (3/5 quote); Eph 3:11a (4/5 quote)</t>
  </si>
  <si>
    <r>
      <t>Irenaeus Against Heresies</t>
    </r>
    <r>
      <rPr>
        <sz val="10"/>
        <rFont val="Arial"/>
        <family val="2"/>
      </rPr>
      <t xml:space="preserve"> book 1 ch.8.5 p.328-329</t>
    </r>
  </si>
  <si>
    <r>
      <t>Irenaeus Against Heresies</t>
    </r>
    <r>
      <rPr>
        <sz val="10"/>
        <rFont val="Arial"/>
        <family val="2"/>
      </rPr>
      <t xml:space="preserve"> book 1 ch.10.1 p.330</t>
    </r>
  </si>
  <si>
    <r>
      <t>Treatise on Christ and Antichrist</t>
    </r>
    <r>
      <rPr>
        <sz val="10"/>
        <rFont val="Arial"/>
        <family val="2"/>
      </rPr>
      <t xml:space="preserve"> ch.48 p.214</t>
    </r>
  </si>
  <si>
    <r>
      <t>Treatise on Christ and Antichrist</t>
    </r>
    <r>
      <rPr>
        <sz val="10"/>
        <rFont val="Arial"/>
        <family val="2"/>
      </rPr>
      <t xml:space="preserve"> ch.56 p.216</t>
    </r>
  </si>
  <si>
    <r>
      <t>Treatise on Christ and Antichrist</t>
    </r>
    <r>
      <rPr>
        <sz val="10"/>
        <rFont val="Arial"/>
        <family val="2"/>
      </rPr>
      <t xml:space="preserve"> ch.61 p.217</t>
    </r>
  </si>
  <si>
    <r>
      <t>Treatise on Christ and Antichrist</t>
    </r>
    <r>
      <rPr>
        <sz val="10"/>
        <rFont val="Arial"/>
        <family val="2"/>
      </rPr>
      <t xml:space="preserve"> ch.62 p.217-218</t>
    </r>
  </si>
  <si>
    <t>Mt 10:32 by Jesus</t>
  </si>
  <si>
    <r>
      <t>Origen's Commentary on John</t>
    </r>
    <r>
      <rPr>
        <sz val="10"/>
        <rFont val="Arial"/>
        <family val="2"/>
      </rPr>
      <t xml:space="preserve"> book 1 ch.1 p.297</t>
    </r>
  </si>
  <si>
    <r>
      <t>Origen's Commentary on John</t>
    </r>
    <r>
      <rPr>
        <sz val="10"/>
        <rFont val="Arial"/>
        <family val="2"/>
      </rPr>
      <t xml:space="preserve"> book 1 ch.2 p.297</t>
    </r>
  </si>
  <si>
    <r>
      <t>Origen's Commentary on John</t>
    </r>
    <r>
      <rPr>
        <sz val="10"/>
        <rFont val="Arial"/>
        <family val="2"/>
      </rPr>
      <t xml:space="preserve"> book 1 ch.2 p.298</t>
    </r>
  </si>
  <si>
    <r>
      <t>Irenaeus Against Heresies</t>
    </r>
    <r>
      <rPr>
        <sz val="10"/>
        <rFont val="Arial"/>
        <family val="2"/>
      </rPr>
      <t xml:space="preserve"> book 5 ch.9.1 p.534</t>
    </r>
  </si>
  <si>
    <t>Mt 5:5 by the Lord</t>
  </si>
  <si>
    <r>
      <t>Irenaeus Against Heresies</t>
    </r>
    <r>
      <rPr>
        <sz val="10"/>
        <rFont val="Arial"/>
        <family val="2"/>
      </rPr>
      <t xml:space="preserve"> book 5 ch.9.4 p.535</t>
    </r>
  </si>
  <si>
    <r>
      <t>Irenaeus Against Heresies</t>
    </r>
    <r>
      <rPr>
        <sz val="10"/>
        <rFont val="Arial"/>
        <family val="2"/>
      </rPr>
      <t xml:space="preserve"> book 5 ch.9.3 p.535</t>
    </r>
  </si>
  <si>
    <r>
      <t>Irenaeus Against Heresies</t>
    </r>
    <r>
      <rPr>
        <sz val="10"/>
        <rFont val="Arial"/>
        <family val="2"/>
      </rPr>
      <t xml:space="preserve"> book 5 ch.9.2 p.535</t>
    </r>
  </si>
  <si>
    <r>
      <t>Irenaeus Against Heresies</t>
    </r>
    <r>
      <rPr>
        <sz val="10"/>
        <rFont val="Arial"/>
        <family val="2"/>
      </rPr>
      <t xml:space="preserve"> book 5 ch.9.1 p.535</t>
    </r>
  </si>
  <si>
    <r>
      <t>Irenaeus Against Heresies</t>
    </r>
    <r>
      <rPr>
        <sz val="10"/>
        <rFont val="Arial"/>
        <family val="2"/>
      </rPr>
      <t xml:space="preserve"> book 3 ch.16.6 p.442</t>
    </r>
  </si>
  <si>
    <r>
      <t>Irenaeus Against Heresies</t>
    </r>
    <r>
      <rPr>
        <sz val="10"/>
        <rFont val="Arial"/>
        <family val="2"/>
      </rPr>
      <t xml:space="preserve"> book 3 ch.16.7 p.443</t>
    </r>
  </si>
  <si>
    <r>
      <t>Irenaeus Against Heresies</t>
    </r>
    <r>
      <rPr>
        <sz val="10"/>
        <rFont val="Arial"/>
        <family val="2"/>
      </rPr>
      <t xml:space="preserve"> book 3 ch.16.8 p.443</t>
    </r>
  </si>
  <si>
    <r>
      <t>Irenaeus Against Heresies</t>
    </r>
    <r>
      <rPr>
        <sz val="10"/>
        <rFont val="Arial"/>
        <family val="2"/>
      </rPr>
      <t xml:space="preserve"> book 3 ch.16.9 p.444</t>
    </r>
  </si>
  <si>
    <r>
      <t>Irenaeus Against Heresies</t>
    </r>
    <r>
      <rPr>
        <sz val="10"/>
        <rFont val="Arial"/>
        <family val="2"/>
      </rPr>
      <t xml:space="preserve"> book 3 ch.17.1 p.444</t>
    </r>
  </si>
  <si>
    <t>Mt 16:13</t>
  </si>
  <si>
    <t>Mt 22:21</t>
  </si>
  <si>
    <t>Mt 15:11a (half quote)</t>
  </si>
  <si>
    <r>
      <t>The Instructor</t>
    </r>
    <r>
      <rPr>
        <sz val="10"/>
        <rFont val="Arial"/>
        <family val="2"/>
      </rPr>
      <t xml:space="preserve"> book 2 ch.1 p.242</t>
    </r>
  </si>
  <si>
    <r>
      <t>The Instructor</t>
    </r>
    <r>
      <rPr>
        <sz val="10"/>
        <rFont val="Arial"/>
        <family val="2"/>
      </rPr>
      <t xml:space="preserve"> book 2 ch.1 p.241</t>
    </r>
  </si>
  <si>
    <r>
      <t>The Instructor</t>
    </r>
    <r>
      <rPr>
        <sz val="10"/>
        <rFont val="Arial"/>
        <family val="2"/>
      </rPr>
      <t xml:space="preserve"> book 2 ch.2 p.242</t>
    </r>
  </si>
  <si>
    <r>
      <t>The Instructor</t>
    </r>
    <r>
      <rPr>
        <sz val="10"/>
        <rFont val="Arial"/>
        <family val="2"/>
      </rPr>
      <t xml:space="preserve"> book 2 ch.2 p.246</t>
    </r>
  </si>
  <si>
    <t>Mt 11:29</t>
  </si>
  <si>
    <t>Mt 19:21</t>
  </si>
  <si>
    <r>
      <t>The Instructor</t>
    </r>
    <r>
      <rPr>
        <sz val="10"/>
        <rFont val="Arial"/>
        <family val="2"/>
      </rPr>
      <t xml:space="preserve"> book 2 ch.3 p.247</t>
    </r>
  </si>
  <si>
    <t>Rom 13:12a (3/4 quote); Rom 13:13f (7/8 quote)</t>
  </si>
  <si>
    <r>
      <t>The Instructor</t>
    </r>
    <r>
      <rPr>
        <sz val="10"/>
        <rFont val="Arial"/>
        <family val="2"/>
      </rPr>
      <t xml:space="preserve"> book 2 ch.3 p.248</t>
    </r>
  </si>
  <si>
    <r>
      <t>The Instructor</t>
    </r>
    <r>
      <rPr>
        <sz val="10"/>
        <rFont val="Arial"/>
        <family val="2"/>
      </rPr>
      <t xml:space="preserve"> book 2 ch.4 p.249</t>
    </r>
  </si>
  <si>
    <r>
      <t>The Instructor</t>
    </r>
    <r>
      <rPr>
        <sz val="10"/>
        <rFont val="Arial"/>
        <family val="2"/>
      </rPr>
      <t xml:space="preserve"> book 2 ch.4 p.248</t>
    </r>
  </si>
  <si>
    <r>
      <t>The Instructor</t>
    </r>
    <r>
      <rPr>
        <sz val="10"/>
        <rFont val="Arial"/>
        <family val="2"/>
      </rPr>
      <t xml:space="preserve"> book 2 ch.5 p.249</t>
    </r>
  </si>
  <si>
    <t>Mt 7:18; Lk 6:43</t>
  </si>
  <si>
    <r>
      <t>The Instructor</t>
    </r>
    <r>
      <rPr>
        <sz val="10"/>
        <rFont val="Arial"/>
        <family val="2"/>
      </rPr>
      <t xml:space="preserve"> book 2 ch.6 p.250</t>
    </r>
  </si>
  <si>
    <t>Mt 12:37</t>
  </si>
  <si>
    <r>
      <t>The Instructor</t>
    </r>
    <r>
      <rPr>
        <sz val="10"/>
        <rFont val="Arial"/>
        <family val="2"/>
      </rPr>
      <t xml:space="preserve"> book 2 ch.6 p.251</t>
    </r>
  </si>
  <si>
    <r>
      <t>The Instructor</t>
    </r>
    <r>
      <rPr>
        <sz val="10"/>
        <rFont val="Arial"/>
        <family val="2"/>
      </rPr>
      <t xml:space="preserve"> book 2 ch.7 p.252</t>
    </r>
  </si>
  <si>
    <r>
      <t>The Instructor</t>
    </r>
    <r>
      <rPr>
        <sz val="10"/>
        <rFont val="Arial"/>
        <family val="2"/>
      </rPr>
      <t xml:space="preserve"> book 2 ch.7 p.251</t>
    </r>
  </si>
  <si>
    <r>
      <t>The Instructor</t>
    </r>
    <r>
      <rPr>
        <sz val="10"/>
        <rFont val="Arial"/>
        <family val="2"/>
      </rPr>
      <t xml:space="preserve"> book 2 ch.8 p.253</t>
    </r>
  </si>
  <si>
    <r>
      <t>The Instructor</t>
    </r>
    <r>
      <rPr>
        <sz val="10"/>
        <rFont val="Arial"/>
        <family val="2"/>
      </rPr>
      <t xml:space="preserve"> book 2 ch.8 p.254</t>
    </r>
  </si>
  <si>
    <t>1 Cor 15:55a (half quote)</t>
  </si>
  <si>
    <r>
      <t>The Instructor</t>
    </r>
    <r>
      <rPr>
        <sz val="10"/>
        <rFont val="Arial"/>
        <family val="2"/>
      </rPr>
      <t xml:space="preserve"> book 2 ch.8 p.257</t>
    </r>
  </si>
  <si>
    <r>
      <t>The Instructor</t>
    </r>
    <r>
      <rPr>
        <sz val="10"/>
        <rFont val="Arial"/>
        <family val="2"/>
      </rPr>
      <t xml:space="preserve"> book 2 ch.8 p.258</t>
    </r>
  </si>
  <si>
    <r>
      <t>The Instructor</t>
    </r>
    <r>
      <rPr>
        <sz val="10"/>
        <rFont val="Arial"/>
        <family val="2"/>
      </rPr>
      <t xml:space="preserve"> book 2 ch.9 p.258</t>
    </r>
  </si>
  <si>
    <r>
      <t>Irenaeus Against Heresies</t>
    </r>
    <r>
      <rPr>
        <sz val="10"/>
        <rFont val="Arial"/>
        <family val="2"/>
      </rPr>
      <t xml:space="preserve"> book 5 ch.36.3 p.567</t>
    </r>
  </si>
  <si>
    <t>Jn 18:23</t>
  </si>
  <si>
    <r>
      <t>Epistles of Cyprian</t>
    </r>
    <r>
      <rPr>
        <sz val="10"/>
        <rFont val="Arial"/>
        <family val="2"/>
      </rPr>
      <t xml:space="preserve"> epistle 54 ch.3 p.340</t>
    </r>
  </si>
  <si>
    <r>
      <t>Epistles of Cyprian</t>
    </r>
    <r>
      <rPr>
        <sz val="10"/>
        <rFont val="Arial"/>
        <family val="2"/>
      </rPr>
      <t xml:space="preserve"> epistle 54 ch.4 p.340</t>
    </r>
  </si>
  <si>
    <t>Mt 10:29</t>
  </si>
  <si>
    <r>
      <t>Epistles of Cyprian</t>
    </r>
    <r>
      <rPr>
        <sz val="10"/>
        <rFont val="Arial"/>
        <family val="2"/>
      </rPr>
      <t xml:space="preserve"> epistle 54 ch.5 p.340</t>
    </r>
  </si>
  <si>
    <r>
      <t>Epistles of Cyprian</t>
    </r>
    <r>
      <rPr>
        <sz val="10"/>
        <rFont val="Arial"/>
        <family val="2"/>
      </rPr>
      <t xml:space="preserve"> epistle 54 ch.7 p.341</t>
    </r>
  </si>
  <si>
    <r>
      <t>Epistles of Cyprian</t>
    </r>
    <r>
      <rPr>
        <sz val="10"/>
        <rFont val="Arial"/>
        <family val="2"/>
      </rPr>
      <t xml:space="preserve"> epistle 54 ch.8 p.341</t>
    </r>
  </si>
  <si>
    <t>Mt 10:33a (first 2/3 quote)</t>
  </si>
  <si>
    <r>
      <t>Epistles of Cyprian</t>
    </r>
    <r>
      <rPr>
        <sz val="10"/>
        <rFont val="Arial"/>
        <family val="2"/>
      </rPr>
      <t xml:space="preserve"> epistle 54 ch.12 p.343</t>
    </r>
  </si>
  <si>
    <t>Mt 5:37a (half quote)</t>
  </si>
  <si>
    <r>
      <t>Epistles of Cyprian</t>
    </r>
    <r>
      <rPr>
        <sz val="10"/>
        <rFont val="Arial"/>
        <family val="2"/>
      </rPr>
      <t xml:space="preserve"> epistle 54 ch.14 p.344</t>
    </r>
  </si>
  <si>
    <t>Mt 18:17</t>
  </si>
  <si>
    <r>
      <t>Epistles of Cyprian</t>
    </r>
    <r>
      <rPr>
        <sz val="10"/>
        <rFont val="Arial"/>
        <family val="2"/>
      </rPr>
      <t xml:space="preserve"> epistle 54 ch.21 p.347</t>
    </r>
  </si>
  <si>
    <r>
      <t>Epistles of Cyprian</t>
    </r>
    <r>
      <rPr>
        <sz val="10"/>
        <rFont val="Arial"/>
        <family val="2"/>
      </rPr>
      <t xml:space="preserve"> epistle 54 ch.21 p.346</t>
    </r>
  </si>
  <si>
    <r>
      <t>Epistles of Cyprian</t>
    </r>
    <r>
      <rPr>
        <sz val="10"/>
        <rFont val="Arial"/>
        <family val="2"/>
      </rPr>
      <t xml:space="preserve"> epistle 55 ch.1 p.347</t>
    </r>
  </si>
  <si>
    <t>Jn 16:2-4</t>
  </si>
  <si>
    <r>
      <t>Epistles of Cyprian</t>
    </r>
    <r>
      <rPr>
        <sz val="10"/>
        <rFont val="Arial"/>
        <family val="2"/>
      </rPr>
      <t xml:space="preserve"> epistle 55 ch.2 p.347</t>
    </r>
  </si>
  <si>
    <r>
      <t>Epistles of Cyprian</t>
    </r>
    <r>
      <rPr>
        <sz val="10"/>
        <rFont val="Arial"/>
        <family val="2"/>
      </rPr>
      <t xml:space="preserve"> epistle 55 ch.2 p.348</t>
    </r>
  </si>
  <si>
    <t>Lk 6:22-23</t>
  </si>
  <si>
    <r>
      <t>Epistles of Cyprian</t>
    </r>
    <r>
      <rPr>
        <sz val="10"/>
        <rFont val="Arial"/>
        <family val="2"/>
      </rPr>
      <t xml:space="preserve"> epistle 55 ch.5 p.349</t>
    </r>
  </si>
  <si>
    <t>Jn 15:18-20</t>
  </si>
  <si>
    <t>Mt 10:28</t>
  </si>
  <si>
    <t>Jn 12:25</t>
  </si>
  <si>
    <r>
      <t>Epistles of Cyprian</t>
    </r>
    <r>
      <rPr>
        <sz val="10"/>
        <rFont val="Arial"/>
        <family val="2"/>
      </rPr>
      <t xml:space="preserve"> epistle 55 ch.6 p.349</t>
    </r>
  </si>
  <si>
    <r>
      <t>Epistles of Cyprian</t>
    </r>
    <r>
      <rPr>
        <sz val="10"/>
        <rFont val="Arial"/>
        <family val="2"/>
      </rPr>
      <t xml:space="preserve"> epistle 55 ch.7 p.349</t>
    </r>
  </si>
  <si>
    <r>
      <t>Epistles of Cyprian</t>
    </r>
    <r>
      <rPr>
        <sz val="10"/>
        <rFont val="Arial"/>
        <family val="2"/>
      </rPr>
      <t xml:space="preserve"> epistle 55 ch.8 p.350</t>
    </r>
  </si>
  <si>
    <r>
      <t>Epistles of Cyprian</t>
    </r>
    <r>
      <rPr>
        <sz val="10"/>
        <rFont val="Arial"/>
        <family val="2"/>
      </rPr>
      <t xml:space="preserve"> epistle 55 ch.9 p.350</t>
    </r>
  </si>
  <si>
    <r>
      <t>Epistles of Cyprian</t>
    </r>
    <r>
      <rPr>
        <sz val="10"/>
        <rFont val="Arial"/>
        <family val="2"/>
      </rPr>
      <t xml:space="preserve"> epistle 58 ch.2 p.354</t>
    </r>
  </si>
  <si>
    <t>Lk 9:56a (3/4 quote)</t>
  </si>
  <si>
    <r>
      <t>Epistles of Cyprian</t>
    </r>
    <r>
      <rPr>
        <sz val="10"/>
        <rFont val="Arial"/>
        <family val="2"/>
      </rPr>
      <t xml:space="preserve"> epistle 58 ch.4 p.354</t>
    </r>
  </si>
  <si>
    <r>
      <t>Epistles of Cyprian</t>
    </r>
    <r>
      <rPr>
        <sz val="10"/>
        <rFont val="Arial"/>
        <family val="2"/>
      </rPr>
      <t xml:space="preserve"> epistle 58 ch.5 p.354</t>
    </r>
  </si>
  <si>
    <r>
      <t>Epistles of Cyprian</t>
    </r>
    <r>
      <rPr>
        <sz val="10"/>
        <rFont val="Arial"/>
        <family val="2"/>
      </rPr>
      <t xml:space="preserve"> epistle 59 ch.1 p.355</t>
    </r>
  </si>
  <si>
    <t>Mt 25:36a (1/3 quote)</t>
  </si>
  <si>
    <r>
      <t>Epistles of Cyprian</t>
    </r>
    <r>
      <rPr>
        <sz val="10"/>
        <rFont val="Arial"/>
        <family val="2"/>
      </rPr>
      <t xml:space="preserve"> epistle 59 ch.2 p.355</t>
    </r>
  </si>
  <si>
    <r>
      <t>Epistles of Cyprian</t>
    </r>
    <r>
      <rPr>
        <sz val="10"/>
        <rFont val="Arial"/>
        <family val="2"/>
      </rPr>
      <t xml:space="preserve"> epistle 59 ch.3 p.355</t>
    </r>
  </si>
  <si>
    <t>Eph 4:27 (full quote)</t>
  </si>
  <si>
    <r>
      <t>Epistles of Cyprian</t>
    </r>
    <r>
      <rPr>
        <sz val="10"/>
        <rFont val="Arial"/>
        <family val="2"/>
      </rPr>
      <t xml:space="preserve"> epistle 61 ch.2 p.357</t>
    </r>
  </si>
  <si>
    <t>1 Cor 8:13 (full quote)</t>
  </si>
  <si>
    <r>
      <t>Epistles of Cyprian</t>
    </r>
    <r>
      <rPr>
        <sz val="10"/>
        <rFont val="Arial"/>
        <family val="2"/>
      </rPr>
      <t xml:space="preserve"> epistle 61 ch.5 p.358</t>
    </r>
  </si>
  <si>
    <t>Jn 15:1a (2/5 quote)</t>
  </si>
  <si>
    <r>
      <t>Epistles of Cyprian</t>
    </r>
    <r>
      <rPr>
        <sz val="10"/>
        <rFont val="Arial"/>
        <family val="2"/>
      </rPr>
      <t xml:space="preserve"> epistle 62 ch.2 p.359</t>
    </r>
  </si>
  <si>
    <t>Lk 19:9</t>
  </si>
  <si>
    <r>
      <t>Epistles of Cyprian</t>
    </r>
    <r>
      <rPr>
        <sz val="10"/>
        <rFont val="Arial"/>
        <family val="2"/>
      </rPr>
      <t xml:space="preserve"> epistle 62 ch.4 p.359</t>
    </r>
  </si>
  <si>
    <t>Jn 7:37-39</t>
  </si>
  <si>
    <t>Mt 5:6a (3/4 quote)</t>
  </si>
  <si>
    <t>Jn 4:13-14</t>
  </si>
  <si>
    <r>
      <t>Epistles of Cyprian</t>
    </r>
    <r>
      <rPr>
        <sz val="10"/>
        <rFont val="Arial"/>
        <family val="2"/>
      </rPr>
      <t xml:space="preserve"> epistle 62 ch.8 p.360</t>
    </r>
  </si>
  <si>
    <r>
      <t>Epistles of Cyprian</t>
    </r>
    <r>
      <rPr>
        <sz val="10"/>
        <rFont val="Arial"/>
        <family val="2"/>
      </rPr>
      <t xml:space="preserve"> epistle 62 ch.9 p.361</t>
    </r>
  </si>
  <si>
    <r>
      <t>Epistles of Cyprian</t>
    </r>
    <r>
      <rPr>
        <sz val="10"/>
        <rFont val="Arial"/>
        <family val="2"/>
      </rPr>
      <t xml:space="preserve"> epistle 62 ch.10 p.361</t>
    </r>
  </si>
  <si>
    <r>
      <t>Epistles of Cyprian</t>
    </r>
    <r>
      <rPr>
        <sz val="10"/>
        <rFont val="Arial"/>
        <family val="2"/>
      </rPr>
      <t xml:space="preserve"> epistle 62 ch.12 p.362</t>
    </r>
  </si>
  <si>
    <t>Jn 15:14-15</t>
  </si>
  <si>
    <r>
      <t>Epistles of Cyprian</t>
    </r>
    <r>
      <rPr>
        <sz val="10"/>
        <rFont val="Arial"/>
        <family val="2"/>
      </rPr>
      <t xml:space="preserve"> epistle 62 ch.15 p.362</t>
    </r>
  </si>
  <si>
    <r>
      <t>Epistles of Cyprian</t>
    </r>
    <r>
      <rPr>
        <sz val="10"/>
        <rFont val="Arial"/>
        <family val="2"/>
      </rPr>
      <t xml:space="preserve"> epistle 62 ch.14 p.362</t>
    </r>
  </si>
  <si>
    <r>
      <t>Epistles of Cyprian</t>
    </r>
    <r>
      <rPr>
        <sz val="10"/>
        <rFont val="Arial"/>
        <family val="2"/>
      </rPr>
      <t xml:space="preserve"> epistle 62 ch.17 p.362</t>
    </r>
  </si>
  <si>
    <t>Jn 8:12</t>
  </si>
  <si>
    <t>Mt 28:18-20a</t>
  </si>
  <si>
    <r>
      <t>Epistles of Cyprian</t>
    </r>
    <r>
      <rPr>
        <sz val="10"/>
        <rFont val="Arial"/>
        <family val="2"/>
      </rPr>
      <t xml:space="preserve"> epistle 62 ch.18 p.363</t>
    </r>
  </si>
  <si>
    <r>
      <t>Epistles of Cyprian</t>
    </r>
    <r>
      <rPr>
        <sz val="10"/>
        <rFont val="Arial"/>
        <family val="2"/>
      </rPr>
      <t xml:space="preserve"> epistle 63 ch.1 p.364</t>
    </r>
  </si>
  <si>
    <t>Jn 9:31</t>
  </si>
  <si>
    <r>
      <t>Epistles of Cyprian</t>
    </r>
    <r>
      <rPr>
        <sz val="10"/>
        <rFont val="Arial"/>
        <family val="2"/>
      </rPr>
      <t xml:space="preserve"> epistle 63 ch.2 p.364</t>
    </r>
  </si>
  <si>
    <r>
      <t>Epistles of Cyprian</t>
    </r>
    <r>
      <rPr>
        <sz val="10"/>
        <rFont val="Arial"/>
        <family val="2"/>
      </rPr>
      <t xml:space="preserve"> epistle 63 ch.5 p.365</t>
    </r>
  </si>
  <si>
    <r>
      <t>The Stromata</t>
    </r>
    <r>
      <rPr>
        <sz val="10"/>
        <rFont val="Arial"/>
        <family val="2"/>
      </rPr>
      <t xml:space="preserve"> book 2 ch.15 p.362</t>
    </r>
  </si>
  <si>
    <t>Jn 8:56</t>
  </si>
  <si>
    <t>Jn 1: 7,15-18</t>
  </si>
  <si>
    <t>Jn 1:26</t>
  </si>
  <si>
    <r>
      <t>Origen's Commentary on John</t>
    </r>
    <r>
      <rPr>
        <sz val="10"/>
        <rFont val="Arial"/>
        <family val="2"/>
      </rPr>
      <t xml:space="preserve"> book 2 ch.28 p.343</t>
    </r>
  </si>
  <si>
    <r>
      <t>Origen's Commentary on John</t>
    </r>
    <r>
      <rPr>
        <sz val="10"/>
        <rFont val="Arial"/>
        <family val="2"/>
      </rPr>
      <t xml:space="preserve"> book 2 ch.29 p.343</t>
    </r>
  </si>
  <si>
    <t>Jn 1:32-43</t>
  </si>
  <si>
    <t>Jn 1:35-38</t>
  </si>
  <si>
    <r>
      <t>Origen's Commentary on John</t>
    </r>
    <r>
      <rPr>
        <sz val="10"/>
        <rFont val="Arial"/>
        <family val="2"/>
      </rPr>
      <t xml:space="preserve"> book 2 ch.29 p.344</t>
    </r>
  </si>
  <si>
    <r>
      <t>Origen's Commentary on John</t>
    </r>
    <r>
      <rPr>
        <sz val="10"/>
        <rFont val="Arial"/>
        <family val="2"/>
      </rPr>
      <t xml:space="preserve"> book 2 ch.30 p.344</t>
    </r>
  </si>
  <si>
    <t>Mt 11:14-15 (full quote)</t>
  </si>
  <si>
    <r>
      <t>Origen's Commentary on John</t>
    </r>
    <r>
      <rPr>
        <sz val="10"/>
        <rFont val="Arial"/>
        <family val="2"/>
      </rPr>
      <t xml:space="preserve"> book 4 ch.2 p.345</t>
    </r>
  </si>
  <si>
    <r>
      <t>Origen's Commentary on John</t>
    </r>
    <r>
      <rPr>
        <sz val="10"/>
        <rFont val="Arial"/>
        <family val="2"/>
      </rPr>
      <t xml:space="preserve"> book 2 ch.30 p.345</t>
    </r>
  </si>
  <si>
    <r>
      <t>Irenaeus Against Heresies</t>
    </r>
    <r>
      <rPr>
        <sz val="10"/>
        <rFont val="Arial"/>
        <family val="2"/>
      </rPr>
      <t xml:space="preserve"> book 4 ch.27.2 p.499</t>
    </r>
  </si>
  <si>
    <r>
      <t>Irenaeus Against Heresies</t>
    </r>
    <r>
      <rPr>
        <sz val="10"/>
        <rFont val="Arial"/>
        <family val="2"/>
      </rPr>
      <t xml:space="preserve"> book 4 ch.27.4 p.500</t>
    </r>
  </si>
  <si>
    <t>Lk 18:7-8</t>
  </si>
  <si>
    <r>
      <t>Irenaeus Against Heresies</t>
    </r>
    <r>
      <rPr>
        <sz val="10"/>
        <rFont val="Arial"/>
        <family val="2"/>
      </rPr>
      <t xml:space="preserve"> book 4 ch.27.4 p.500-501</t>
    </r>
  </si>
  <si>
    <r>
      <t>Dialogue with Trypho, a Jew</t>
    </r>
    <r>
      <rPr>
        <sz val="10"/>
        <rFont val="Arial"/>
        <family val="2"/>
      </rPr>
      <t xml:space="preserve"> ch.81 p.240</t>
    </r>
  </si>
  <si>
    <t>Mt 22:37 by Jesus</t>
  </si>
  <si>
    <r>
      <t>Dialogue with Trypho, a Jew</t>
    </r>
    <r>
      <rPr>
        <sz val="10"/>
        <rFont val="Arial"/>
        <family val="2"/>
      </rPr>
      <t xml:space="preserve"> ch.93 p.246</t>
    </r>
  </si>
  <si>
    <t>Lk 6:35</t>
  </si>
  <si>
    <t>Jn 19:11</t>
  </si>
  <si>
    <r>
      <t>Irenaeus Against Heresies</t>
    </r>
    <r>
      <rPr>
        <sz val="10"/>
        <rFont val="Arial"/>
        <family val="2"/>
      </rPr>
      <t xml:space="preserve"> book 4 ch.18.4 p.485</t>
    </r>
  </si>
  <si>
    <r>
      <t>Irenaeus Against Heresies</t>
    </r>
    <r>
      <rPr>
        <sz val="10"/>
        <rFont val="Arial"/>
        <family val="2"/>
      </rPr>
      <t xml:space="preserve"> book 4 ch.18.3 p.485</t>
    </r>
  </si>
  <si>
    <r>
      <t>Irenaeus Against Heresies</t>
    </r>
    <r>
      <rPr>
        <sz val="10"/>
        <rFont val="Arial"/>
        <family val="2"/>
      </rPr>
      <t xml:space="preserve"> book 4 ch.18.6 p.486</t>
    </r>
  </si>
  <si>
    <r>
      <t>Irenaeus Against Heresies</t>
    </r>
    <r>
      <rPr>
        <sz val="10"/>
        <rFont val="Arial"/>
        <family val="2"/>
      </rPr>
      <t xml:space="preserve"> book 4 ch.18.4 p.486</t>
    </r>
  </si>
  <si>
    <r>
      <t>Irenaeus Against Heresies</t>
    </r>
    <r>
      <rPr>
        <sz val="10"/>
        <rFont val="Arial"/>
        <family val="2"/>
      </rPr>
      <t xml:space="preserve"> book 4 ch.19.2 p.487</t>
    </r>
  </si>
  <si>
    <r>
      <t>Irenaeus Against Heresies</t>
    </r>
    <r>
      <rPr>
        <sz val="10"/>
        <rFont val="Arial"/>
        <family val="2"/>
      </rPr>
      <t xml:space="preserve"> book 4 ch.20.2 p.488</t>
    </r>
  </si>
  <si>
    <r>
      <t>Irenaeus Against Heresies</t>
    </r>
    <r>
      <rPr>
        <sz val="10"/>
        <rFont val="Arial"/>
        <family val="2"/>
      </rPr>
      <t xml:space="preserve"> book 4 ch.20.4 p.488</t>
    </r>
  </si>
  <si>
    <t>Mt 5:8</t>
  </si>
  <si>
    <r>
      <t>Irenaeus Against Heresies</t>
    </r>
    <r>
      <rPr>
        <sz val="10"/>
        <rFont val="Arial"/>
        <family val="2"/>
      </rPr>
      <t xml:space="preserve"> book 4 ch.20.5 p.489</t>
    </r>
  </si>
  <si>
    <r>
      <t>Irenaeus Against Heresies</t>
    </r>
    <r>
      <rPr>
        <sz val="10"/>
        <rFont val="Arial"/>
        <family val="2"/>
      </rPr>
      <t xml:space="preserve"> book 4 ch.20.6 p.489</t>
    </r>
  </si>
  <si>
    <r>
      <t>Irenaeus Against Heresies</t>
    </r>
    <r>
      <rPr>
        <sz val="10"/>
        <rFont val="Arial"/>
        <family val="2"/>
      </rPr>
      <t xml:space="preserve"> book 5 ch.14.2 p.541</t>
    </r>
  </si>
  <si>
    <r>
      <t>Irenaeus Against Heresies</t>
    </r>
    <r>
      <rPr>
        <sz val="10"/>
        <rFont val="Arial"/>
        <family val="2"/>
      </rPr>
      <t xml:space="preserve"> book 5 ch.14.1 p.541</t>
    </r>
  </si>
  <si>
    <r>
      <t>Irenaeus Against Heresies</t>
    </r>
    <r>
      <rPr>
        <sz val="10"/>
        <rFont val="Arial"/>
        <family val="2"/>
      </rPr>
      <t xml:space="preserve"> book 4 ch.5.2 p.467</t>
    </r>
  </si>
  <si>
    <r>
      <t>Irenaeus Against Heresies</t>
    </r>
    <r>
      <rPr>
        <sz val="10"/>
        <rFont val="Arial"/>
        <family val="2"/>
      </rPr>
      <t xml:space="preserve"> book 4 ch.5.4 p.467</t>
    </r>
  </si>
  <si>
    <r>
      <t>Irenaeus Against Heresies</t>
    </r>
    <r>
      <rPr>
        <sz val="10"/>
        <rFont val="Arial"/>
        <family val="2"/>
      </rPr>
      <t xml:space="preserve"> book 4 ch.6.1 p.467</t>
    </r>
  </si>
  <si>
    <r>
      <t>Irenaeus Against Heresies</t>
    </r>
    <r>
      <rPr>
        <sz val="10"/>
        <rFont val="Arial"/>
        <family val="2"/>
      </rPr>
      <t xml:space="preserve"> book 4 ch.6.7 p.469</t>
    </r>
  </si>
  <si>
    <r>
      <t>Irenaeus Against Heresies</t>
    </r>
    <r>
      <rPr>
        <sz val="10"/>
        <rFont val="Arial"/>
        <family val="2"/>
      </rPr>
      <t xml:space="preserve"> book 4 ch.6.6 p.469</t>
    </r>
  </si>
  <si>
    <r>
      <t>Irenaeus Against Heresies</t>
    </r>
    <r>
      <rPr>
        <sz val="10"/>
        <rFont val="Arial"/>
        <family val="2"/>
      </rPr>
      <t xml:space="preserve"> book 4 ch.8.1 p.470</t>
    </r>
  </si>
  <si>
    <r>
      <t>Irenaeus Against Heresies</t>
    </r>
    <r>
      <rPr>
        <sz val="10"/>
        <rFont val="Arial"/>
        <family val="2"/>
      </rPr>
      <t xml:space="preserve"> book 4 ch.7.4 p.470</t>
    </r>
  </si>
  <si>
    <r>
      <t>Irenaeus Against Heresies</t>
    </r>
    <r>
      <rPr>
        <sz val="10"/>
        <rFont val="Arial"/>
        <family val="2"/>
      </rPr>
      <t xml:space="preserve"> book 4 ch.7.3 p.470</t>
    </r>
  </si>
  <si>
    <r>
      <t>Irenaeus Against Heresies</t>
    </r>
    <r>
      <rPr>
        <sz val="10"/>
        <rFont val="Arial"/>
        <family val="2"/>
      </rPr>
      <t xml:space="preserve"> book 4 ch.8.1 p.470-471</t>
    </r>
  </si>
  <si>
    <t>Rom 5:13a (half quote)</t>
  </si>
  <si>
    <r>
      <t>The Stromata</t>
    </r>
    <r>
      <rPr>
        <sz val="10"/>
        <rFont val="Arial"/>
        <family val="2"/>
      </rPr>
      <t xml:space="preserve"> book 4 ch.3 p.411</t>
    </r>
  </si>
  <si>
    <r>
      <t>The Stromata</t>
    </r>
    <r>
      <rPr>
        <sz val="10"/>
        <rFont val="Arial"/>
        <family val="2"/>
      </rPr>
      <t xml:space="preserve"> book 4 ch.4 p.412</t>
    </r>
  </si>
  <si>
    <t>Jn 1:12 (1/4 quote)</t>
  </si>
  <si>
    <t>Jn 12:25; Mt 10:39</t>
  </si>
  <si>
    <r>
      <t>The Stromata</t>
    </r>
    <r>
      <rPr>
        <sz val="10"/>
        <rFont val="Arial"/>
        <family val="2"/>
      </rPr>
      <t xml:space="preserve"> book 4 ch.6 p.413</t>
    </r>
  </si>
  <si>
    <r>
      <t>The Stromata</t>
    </r>
    <r>
      <rPr>
        <sz val="10"/>
        <rFont val="Arial"/>
        <family val="2"/>
      </rPr>
      <t xml:space="preserve"> book 4 ch.6 p.414</t>
    </r>
  </si>
  <si>
    <r>
      <t>The Stromata</t>
    </r>
    <r>
      <rPr>
        <sz val="10"/>
        <rFont val="Arial"/>
        <family val="2"/>
      </rPr>
      <t xml:space="preserve"> book 4 ch.6 p.415</t>
    </r>
  </si>
  <si>
    <r>
      <t>The Stromata</t>
    </r>
    <r>
      <rPr>
        <sz val="10"/>
        <rFont val="Arial"/>
        <family val="2"/>
      </rPr>
      <t xml:space="preserve"> book 4 ch.6 p.416</t>
    </r>
  </si>
  <si>
    <t>Mt 5:10</t>
  </si>
  <si>
    <r>
      <t>The Stromata</t>
    </r>
    <r>
      <rPr>
        <sz val="10"/>
        <rFont val="Arial"/>
        <family val="2"/>
      </rPr>
      <t xml:space="preserve"> book 4 ch.7 p.417</t>
    </r>
  </si>
  <si>
    <r>
      <t>The Stromata</t>
    </r>
    <r>
      <rPr>
        <sz val="10"/>
        <rFont val="Arial"/>
        <family val="2"/>
      </rPr>
      <t xml:space="preserve"> book 4 ch.7 p.418</t>
    </r>
  </si>
  <si>
    <t>Rom 10:10-11 (full quote) as scripture</t>
  </si>
  <si>
    <r>
      <t>The Stromata</t>
    </r>
    <r>
      <rPr>
        <sz val="10"/>
        <rFont val="Arial"/>
        <family val="2"/>
      </rPr>
      <t xml:space="preserve"> book 4 ch.7 p.419</t>
    </r>
  </si>
  <si>
    <r>
      <t>The Stromata</t>
    </r>
    <r>
      <rPr>
        <sz val="10"/>
        <rFont val="Arial"/>
        <family val="2"/>
      </rPr>
      <t xml:space="preserve"> book 4 ch.8 p.420</t>
    </r>
  </si>
  <si>
    <r>
      <t>The Stromata</t>
    </r>
    <r>
      <rPr>
        <sz val="10"/>
        <rFont val="Arial"/>
        <family val="2"/>
      </rPr>
      <t xml:space="preserve"> book 4 ch.8 p.421</t>
    </r>
  </si>
  <si>
    <r>
      <t>The Stromata</t>
    </r>
    <r>
      <rPr>
        <sz val="10"/>
        <rFont val="Arial"/>
        <family val="2"/>
      </rPr>
      <t xml:space="preserve"> book 4 ch.9 p.421</t>
    </r>
  </si>
  <si>
    <r>
      <t>The Stromata</t>
    </r>
    <r>
      <rPr>
        <sz val="10"/>
        <rFont val="Arial"/>
        <family val="2"/>
      </rPr>
      <t xml:space="preserve"> book 4 ch.9 p.422</t>
    </r>
  </si>
  <si>
    <t>Tt 1:16 (full quote) by the apostle</t>
  </si>
  <si>
    <t>Lk 12:12 (full quote)</t>
  </si>
  <si>
    <r>
      <t>The Stromata</t>
    </r>
    <r>
      <rPr>
        <sz val="10"/>
        <rFont val="Arial"/>
        <family val="2"/>
      </rPr>
      <t xml:space="preserve"> book 4 ch.10 p.423</t>
    </r>
  </si>
  <si>
    <r>
      <t>The Stromata</t>
    </r>
    <r>
      <rPr>
        <sz val="10"/>
        <rFont val="Arial"/>
        <family val="2"/>
      </rPr>
      <t xml:space="preserve"> book 4 ch.12 p.425</t>
    </r>
  </si>
  <si>
    <t>Mt 5:44-45 (half quote)</t>
  </si>
  <si>
    <r>
      <t>The Stromata</t>
    </r>
    <r>
      <rPr>
        <sz val="10"/>
        <rFont val="Arial"/>
        <family val="2"/>
      </rPr>
      <t xml:space="preserve"> book 4 ch.13 p.426</t>
    </r>
  </si>
  <si>
    <r>
      <t>The Stromata</t>
    </r>
    <r>
      <rPr>
        <sz val="10"/>
        <rFont val="Arial"/>
        <family val="2"/>
      </rPr>
      <t xml:space="preserve"> book 4 ch.14 p.426</t>
    </r>
  </si>
  <si>
    <r>
      <t>The Stromata</t>
    </r>
    <r>
      <rPr>
        <sz val="10"/>
        <rFont val="Arial"/>
        <family val="2"/>
      </rPr>
      <t xml:space="preserve"> book 4 ch.15 p.427</t>
    </r>
  </si>
  <si>
    <r>
      <t>The Stromata</t>
    </r>
    <r>
      <rPr>
        <sz val="10"/>
        <rFont val="Arial"/>
        <family val="2"/>
      </rPr>
      <t xml:space="preserve"> book 4 ch.16 p.427</t>
    </r>
  </si>
  <si>
    <t>Lk 22:28b (last half quote)</t>
  </si>
  <si>
    <t>Jn 1:29b (half quote)</t>
  </si>
  <si>
    <t>Jn 15:22</t>
  </si>
  <si>
    <r>
      <t>The Instructor</t>
    </r>
    <r>
      <rPr>
        <sz val="10"/>
        <rFont val="Arial"/>
        <family val="2"/>
      </rPr>
      <t xml:space="preserve"> book 3 ch.11 p.291</t>
    </r>
  </si>
  <si>
    <r>
      <t>The Instructor</t>
    </r>
    <r>
      <rPr>
        <sz val="10"/>
        <rFont val="Arial"/>
        <family val="2"/>
      </rPr>
      <t xml:space="preserve"> book 3 ch.12 p.291</t>
    </r>
  </si>
  <si>
    <t>1 Pet 3:13 (full quote)</t>
  </si>
  <si>
    <r>
      <t>The Instructor</t>
    </r>
    <r>
      <rPr>
        <sz val="10"/>
        <rFont val="Arial"/>
        <family val="2"/>
      </rPr>
      <t xml:space="preserve"> book 3 ch.12 p.292</t>
    </r>
  </si>
  <si>
    <t>Rom 11:33a (half quote)</t>
  </si>
  <si>
    <t>Lk 6:31; Mt 7:12</t>
  </si>
  <si>
    <t>Mt 7:12; Lk 6:31</t>
  </si>
  <si>
    <t>Mt 22:40</t>
  </si>
  <si>
    <r>
      <t>The Instructor</t>
    </r>
    <r>
      <rPr>
        <sz val="10"/>
        <rFont val="Arial"/>
        <family val="2"/>
      </rPr>
      <t xml:space="preserve"> book 3 ch.12 p.293</t>
    </r>
  </si>
  <si>
    <t>Lk 17:3-4</t>
  </si>
  <si>
    <t>Mt 5:40; Lk 6:27-29</t>
  </si>
  <si>
    <t>Mt 25:34-36,40,46</t>
  </si>
  <si>
    <r>
      <t>The Instructor</t>
    </r>
    <r>
      <rPr>
        <sz val="10"/>
        <rFont val="Arial"/>
        <family val="2"/>
      </rPr>
      <t xml:space="preserve"> book 3 ch.12 p.294</t>
    </r>
  </si>
  <si>
    <r>
      <t>The Instructor</t>
    </r>
    <r>
      <rPr>
        <sz val="10"/>
        <rFont val="Arial"/>
        <family val="2"/>
      </rPr>
      <t xml:space="preserve"> book 3 ch.12 p.295</t>
    </r>
  </si>
  <si>
    <r>
      <t>The Stromata</t>
    </r>
    <r>
      <rPr>
        <sz val="10"/>
        <rFont val="Arial"/>
        <family val="2"/>
      </rPr>
      <t xml:space="preserve"> book 1 ch.1 p.299</t>
    </r>
  </si>
  <si>
    <t>Mt 18:32; Lk 19:22; Mt 25:30</t>
  </si>
  <si>
    <t>Lk 19:22; Mt 25:30; Mt 18:32</t>
  </si>
  <si>
    <t>Mt 25:30; Mt 18:32; Lk 19:22</t>
  </si>
  <si>
    <r>
      <t>The Stromata</t>
    </r>
    <r>
      <rPr>
        <sz val="10"/>
        <rFont val="Arial"/>
        <family val="2"/>
      </rPr>
      <t xml:space="preserve"> book 1 ch.1 p.300</t>
    </r>
  </si>
  <si>
    <t>Jn 6:27</t>
  </si>
  <si>
    <t>Mt 5:9a (first 1/3 quote)</t>
  </si>
  <si>
    <r>
      <t>The Stromata</t>
    </r>
    <r>
      <rPr>
        <sz val="10"/>
        <rFont val="Arial"/>
        <family val="2"/>
      </rPr>
      <t xml:space="preserve"> book 1 ch.1 p.301</t>
    </r>
  </si>
  <si>
    <r>
      <t>The Stromata</t>
    </r>
    <r>
      <rPr>
        <sz val="10"/>
        <rFont val="Arial"/>
        <family val="2"/>
      </rPr>
      <t xml:space="preserve"> book 1 ch.1 p.302</t>
    </r>
  </si>
  <si>
    <r>
      <t>The Stromata</t>
    </r>
    <r>
      <rPr>
        <sz val="10"/>
        <rFont val="Arial"/>
        <family val="2"/>
      </rPr>
      <t xml:space="preserve"> book 1 ch.1 p.303</t>
    </r>
  </si>
  <si>
    <r>
      <t>The Stromata</t>
    </r>
    <r>
      <rPr>
        <sz val="10"/>
        <rFont val="Arial"/>
        <family val="2"/>
      </rPr>
      <t xml:space="preserve"> book 1 ch.2 p.304</t>
    </r>
  </si>
  <si>
    <r>
      <t>The Stromata</t>
    </r>
    <r>
      <rPr>
        <sz val="10"/>
        <rFont val="Arial"/>
        <family val="2"/>
      </rPr>
      <t xml:space="preserve"> book 1 ch.3 p.304</t>
    </r>
  </si>
  <si>
    <r>
      <t>The Stromata</t>
    </r>
    <r>
      <rPr>
        <sz val="10"/>
        <rFont val="Arial"/>
        <family val="2"/>
      </rPr>
      <t xml:space="preserve"> book 1 ch.5 p.305</t>
    </r>
  </si>
  <si>
    <r>
      <t>The Stromata</t>
    </r>
    <r>
      <rPr>
        <sz val="10"/>
        <rFont val="Arial"/>
        <family val="2"/>
      </rPr>
      <t xml:space="preserve"> book 1 ch.5 p.307</t>
    </r>
  </si>
  <si>
    <t>Mt 6:6; Jn 4:23</t>
  </si>
  <si>
    <t>Jn 4:23; Mt 6:6</t>
  </si>
  <si>
    <r>
      <t>Epistles of Cyprian</t>
    </r>
    <r>
      <rPr>
        <sz val="10"/>
        <rFont val="Arial"/>
        <family val="2"/>
      </rPr>
      <t xml:space="preserve"> epistle 2 ch.1 p.280</t>
    </r>
  </si>
  <si>
    <t>Jn 13:14-15</t>
  </si>
  <si>
    <r>
      <t>Epistles of Cyprian</t>
    </r>
    <r>
      <rPr>
        <sz val="10"/>
        <rFont val="Arial"/>
        <family val="2"/>
      </rPr>
      <t xml:space="preserve"> epistle 5 ch.2 p.283</t>
    </r>
  </si>
  <si>
    <r>
      <t>Epistles of Cyprian</t>
    </r>
    <r>
      <rPr>
        <sz val="10"/>
        <rFont val="Arial"/>
        <family val="2"/>
      </rPr>
      <t xml:space="preserve"> epistle 5 ch.3 p.283</t>
    </r>
  </si>
  <si>
    <t>Mt 10:16</t>
  </si>
  <si>
    <r>
      <t>Epistles of Cyprian</t>
    </r>
    <r>
      <rPr>
        <sz val="10"/>
        <rFont val="Arial"/>
        <family val="2"/>
      </rPr>
      <t xml:space="preserve"> epistle 6 ch.3 p.284</t>
    </r>
  </si>
  <si>
    <r>
      <t>Epistles of Cyprian</t>
    </r>
    <r>
      <rPr>
        <sz val="10"/>
        <rFont val="Arial"/>
        <family val="2"/>
      </rPr>
      <t xml:space="preserve"> epistle 6 ch.4 p.284</t>
    </r>
  </si>
  <si>
    <t>Lk 9:48</t>
  </si>
  <si>
    <t>Mt 22:39 (full quote)</t>
  </si>
  <si>
    <r>
      <t>Epistles of Cyprian</t>
    </r>
    <r>
      <rPr>
        <sz val="10"/>
        <rFont val="Arial"/>
        <family val="2"/>
      </rPr>
      <t xml:space="preserve"> epistle 6 ch.4 p.285</t>
    </r>
  </si>
  <si>
    <r>
      <t>Epistles of Cyprian</t>
    </r>
    <r>
      <rPr>
        <sz val="10"/>
        <rFont val="Arial"/>
        <family val="2"/>
      </rPr>
      <t xml:space="preserve"> epistle 6 ch.5 p.285</t>
    </r>
  </si>
  <si>
    <r>
      <t>Epistles of Cyprian</t>
    </r>
    <r>
      <rPr>
        <sz val="10"/>
        <rFont val="Arial"/>
        <family val="2"/>
      </rPr>
      <t xml:space="preserve"> epistle 7 ch.1 p.285</t>
    </r>
  </si>
  <si>
    <t>Lk 11:10f (2/3 quote)</t>
  </si>
  <si>
    <r>
      <t>Epistles of Cyprian</t>
    </r>
    <r>
      <rPr>
        <sz val="10"/>
        <rFont val="Arial"/>
        <family val="2"/>
      </rPr>
      <t xml:space="preserve"> epistle 7 ch.2 p.286</t>
    </r>
  </si>
  <si>
    <t>Jn 15:12</t>
  </si>
  <si>
    <t>Acts 4:32a (first 2/5 quote) as in Acts of the Apostles</t>
  </si>
  <si>
    <r>
      <t>Epistles of Cyprian</t>
    </r>
    <r>
      <rPr>
        <sz val="10"/>
        <rFont val="Arial"/>
        <family val="2"/>
      </rPr>
      <t xml:space="preserve"> epistle 7 ch.3 p.286</t>
    </r>
  </si>
  <si>
    <t>Mt 18:19</t>
  </si>
  <si>
    <t>Lk 6:12</t>
  </si>
  <si>
    <r>
      <t>Epistles of Cyprian</t>
    </r>
    <r>
      <rPr>
        <sz val="10"/>
        <rFont val="Arial"/>
        <family val="2"/>
      </rPr>
      <t xml:space="preserve"> epistle 7 ch.5 p.286</t>
    </r>
  </si>
  <si>
    <r>
      <t>Epistles of Cyprian</t>
    </r>
    <r>
      <rPr>
        <sz val="10"/>
        <rFont val="Arial"/>
        <family val="2"/>
      </rPr>
      <t xml:space="preserve"> epistle 7 ch.6 p.286</t>
    </r>
  </si>
  <si>
    <r>
      <t>Epistles of Cyprian</t>
    </r>
    <r>
      <rPr>
        <sz val="10"/>
        <rFont val="Arial"/>
        <family val="2"/>
      </rPr>
      <t xml:space="preserve"> epistle 7 ch.7 p.286</t>
    </r>
  </si>
  <si>
    <r>
      <t>Epistles of Cyprian</t>
    </r>
    <r>
      <rPr>
        <sz val="10"/>
        <rFont val="Arial"/>
        <family val="2"/>
      </rPr>
      <t xml:space="preserve"> epistle 8 p.288</t>
    </r>
  </si>
  <si>
    <r>
      <t>Epistles of Cyprian</t>
    </r>
    <r>
      <rPr>
        <sz val="10"/>
        <rFont val="Arial"/>
        <family val="2"/>
      </rPr>
      <t xml:space="preserve"> epistle 8 p.288-289</t>
    </r>
  </si>
  <si>
    <r>
      <t>Epistles of Cyprian</t>
    </r>
    <r>
      <rPr>
        <sz val="10"/>
        <rFont val="Arial"/>
        <family val="2"/>
      </rPr>
      <t xml:space="preserve"> epistle 8 p.289</t>
    </r>
  </si>
  <si>
    <t>Mt 10:32-33</t>
  </si>
  <si>
    <r>
      <t>Epistles of Cyprian</t>
    </r>
    <r>
      <rPr>
        <sz val="10"/>
        <rFont val="Arial"/>
        <family val="2"/>
      </rPr>
      <t xml:space="preserve"> epistle 9 ch.3 p.290</t>
    </r>
  </si>
  <si>
    <r>
      <t>Epistles of Cyprian</t>
    </r>
    <r>
      <rPr>
        <sz val="10"/>
        <rFont val="Arial"/>
        <family val="2"/>
      </rPr>
      <t xml:space="preserve"> epistle 10 ch.1 p.291</t>
    </r>
  </si>
  <si>
    <r>
      <t>Epistles of Cyprian</t>
    </r>
    <r>
      <rPr>
        <sz val="10"/>
        <rFont val="Arial"/>
        <family val="2"/>
      </rPr>
      <t xml:space="preserve"> epistle 11 ch.1 p.292</t>
    </r>
  </si>
  <si>
    <r>
      <t>Epistles of Cyprian</t>
    </r>
    <r>
      <rPr>
        <sz val="10"/>
        <rFont val="Arial"/>
        <family val="2"/>
      </rPr>
      <t xml:space="preserve"> epistle 13 ch.1 p.293</t>
    </r>
  </si>
  <si>
    <r>
      <t>Epistles of Cyprian</t>
    </r>
    <r>
      <rPr>
        <sz val="10"/>
        <rFont val="Arial"/>
        <family val="2"/>
      </rPr>
      <t xml:space="preserve"> epistle 22 ch.3 p.301</t>
    </r>
  </si>
  <si>
    <r>
      <t>Epistles of Cyprian</t>
    </r>
    <r>
      <rPr>
        <sz val="10"/>
        <rFont val="Arial"/>
        <family val="2"/>
      </rPr>
      <t xml:space="preserve"> epistle 24 ch.2 p.302</t>
    </r>
  </si>
  <si>
    <t>Mt 10:37-38</t>
  </si>
  <si>
    <r>
      <t>Epistles of Cyprian</t>
    </r>
    <r>
      <rPr>
        <sz val="10"/>
        <rFont val="Arial"/>
        <family val="2"/>
      </rPr>
      <t xml:space="preserve"> epistle 25 ch.4 p.303</t>
    </r>
  </si>
  <si>
    <t>Rom 8:35-37 (full quote) by the apostle</t>
  </si>
  <si>
    <r>
      <t>Epistles of Cyprian</t>
    </r>
    <r>
      <rPr>
        <sz val="10"/>
        <rFont val="Arial"/>
        <family val="2"/>
      </rPr>
      <t xml:space="preserve"> epistle 26 ch.1 p.305</t>
    </r>
  </si>
  <si>
    <r>
      <t>Epistles of Cyprian</t>
    </r>
    <r>
      <rPr>
        <sz val="10"/>
        <rFont val="Arial"/>
        <family val="2"/>
      </rPr>
      <t xml:space="preserve"> epistle 26 ch.2 p.305</t>
    </r>
  </si>
  <si>
    <r>
      <t>Epistles of Cyprian</t>
    </r>
    <r>
      <rPr>
        <sz val="10"/>
        <rFont val="Arial"/>
        <family val="2"/>
      </rPr>
      <t xml:space="preserve"> epistle 27 ch.1 p.306</t>
    </r>
  </si>
  <si>
    <t>Mt 18:32f (last 2/5 quote)</t>
  </si>
  <si>
    <t>Mt 10:33 (full quote); Lk 12:9 (4/5 quote)</t>
  </si>
  <si>
    <r>
      <t>Epistles of Cyprian</t>
    </r>
    <r>
      <rPr>
        <sz val="10"/>
        <rFont val="Arial"/>
        <family val="2"/>
      </rPr>
      <t xml:space="preserve"> epistle 30 ch.7 p.311</t>
    </r>
  </si>
  <si>
    <t>Mt 10:32 (full quote)</t>
  </si>
  <si>
    <r>
      <t>Epistles of Cyprian</t>
    </r>
    <r>
      <rPr>
        <sz val="10"/>
        <rFont val="Arial"/>
        <family val="2"/>
      </rPr>
      <t xml:space="preserve"> epistle 36 ch.1 p.315</t>
    </r>
  </si>
  <si>
    <t>Mt 15:14</t>
  </si>
  <si>
    <r>
      <t>Epistles of Cyprian</t>
    </r>
    <r>
      <rPr>
        <sz val="10"/>
        <rFont val="Arial"/>
        <family val="2"/>
      </rPr>
      <t xml:space="preserve"> epistle 39 ch.5 p.318</t>
    </r>
  </si>
  <si>
    <r>
      <t>Epistles of Cyprian</t>
    </r>
    <r>
      <rPr>
        <sz val="10"/>
        <rFont val="Arial"/>
        <family val="2"/>
      </rPr>
      <t xml:space="preserve"> epistle 39 ch.6 p.318</t>
    </r>
  </si>
  <si>
    <r>
      <t>Epistles of Cyprian</t>
    </r>
    <r>
      <rPr>
        <sz val="10"/>
        <rFont val="Arial"/>
        <family val="2"/>
      </rPr>
      <t xml:space="preserve"> epistle 41 ch.2 p.320</t>
    </r>
  </si>
  <si>
    <r>
      <t>Epistles of Cyprian</t>
    </r>
    <r>
      <rPr>
        <sz val="10"/>
        <rFont val="Arial"/>
        <family val="2"/>
      </rPr>
      <t xml:space="preserve"> epistle 45 ch.2 p.323</t>
    </r>
  </si>
  <si>
    <r>
      <t>Epistles of Cyprian</t>
    </r>
    <r>
      <rPr>
        <sz val="10"/>
        <rFont val="Arial"/>
        <family val="2"/>
      </rPr>
      <t xml:space="preserve"> epistle 46 ch.2 p.324</t>
    </r>
  </si>
  <si>
    <r>
      <t>Epistles of Cyprian</t>
    </r>
    <r>
      <rPr>
        <sz val="10"/>
        <rFont val="Arial"/>
        <family val="2"/>
      </rPr>
      <t xml:space="preserve"> epistle 48 ch.1 p.325</t>
    </r>
  </si>
  <si>
    <r>
      <t>Epistles of Cyprian</t>
    </r>
    <r>
      <rPr>
        <sz val="10"/>
        <rFont val="Arial"/>
        <family val="2"/>
      </rPr>
      <t xml:space="preserve"> epistle 48 ch.4 p.326</t>
    </r>
  </si>
  <si>
    <r>
      <t>Epistles of Cyprian</t>
    </r>
    <r>
      <rPr>
        <sz val="10"/>
        <rFont val="Arial"/>
        <family val="2"/>
      </rPr>
      <t xml:space="preserve"> epistle 50 ch.3 p.327</t>
    </r>
  </si>
  <si>
    <t>1 Cor 9:22a (half quote)</t>
  </si>
  <si>
    <t>Col 2:8a (first 2/5 quote) by the apostle</t>
  </si>
  <si>
    <r>
      <t>Epistles of Cyprian</t>
    </r>
    <r>
      <rPr>
        <sz val="10"/>
        <rFont val="Arial"/>
        <family val="2"/>
      </rPr>
      <t xml:space="preserve"> epistle 51 ch.15 p.331</t>
    </r>
  </si>
  <si>
    <r>
      <t>Epistles of Cyprian</t>
    </r>
    <r>
      <rPr>
        <sz val="10"/>
        <rFont val="Arial"/>
        <family val="2"/>
      </rPr>
      <t xml:space="preserve"> epistle 51 ch.16 p.331</t>
    </r>
  </si>
  <si>
    <r>
      <t>Epistles of Cyprian</t>
    </r>
    <r>
      <rPr>
        <sz val="10"/>
        <rFont val="Arial"/>
        <family val="2"/>
      </rPr>
      <t xml:space="preserve"> epistle 51 ch.18 p.331-332</t>
    </r>
  </si>
  <si>
    <r>
      <t>Epistles of Cyprian</t>
    </r>
    <r>
      <rPr>
        <sz val="10"/>
        <rFont val="Arial"/>
        <family val="2"/>
      </rPr>
      <t xml:space="preserve"> epistle 51 ch.18 p.332</t>
    </r>
  </si>
  <si>
    <r>
      <t>Epistles of Cyprian</t>
    </r>
    <r>
      <rPr>
        <sz val="10"/>
        <rFont val="Arial"/>
        <family val="2"/>
      </rPr>
      <t xml:space="preserve"> epistle 51 ch.19 p.332</t>
    </r>
  </si>
  <si>
    <r>
      <t>Epistles of Cyprian</t>
    </r>
    <r>
      <rPr>
        <sz val="10"/>
        <rFont val="Arial"/>
        <family val="2"/>
      </rPr>
      <t xml:space="preserve"> epistle 51 ch.22 p.332</t>
    </r>
  </si>
  <si>
    <r>
      <t>Epistles of Cyprian</t>
    </r>
    <r>
      <rPr>
        <sz val="10"/>
        <rFont val="Arial"/>
        <family val="2"/>
      </rPr>
      <t xml:space="preserve"> epistle 51 ch.22 p.332-333</t>
    </r>
  </si>
  <si>
    <r>
      <t>Epistles of Cyprian</t>
    </r>
    <r>
      <rPr>
        <sz val="10"/>
        <rFont val="Arial"/>
        <family val="2"/>
      </rPr>
      <t xml:space="preserve"> epistle 51 ch.22 p.333</t>
    </r>
  </si>
  <si>
    <r>
      <t>Epistles of Cyprian</t>
    </r>
    <r>
      <rPr>
        <sz val="10"/>
        <rFont val="Arial"/>
        <family val="2"/>
      </rPr>
      <t xml:space="preserve"> epistle 51 ch.23 p.333</t>
    </r>
  </si>
  <si>
    <r>
      <t>Epistles of Cyprian</t>
    </r>
    <r>
      <rPr>
        <sz val="10"/>
        <rFont val="Arial"/>
        <family val="2"/>
      </rPr>
      <t xml:space="preserve"> epistle 51 ch.24 p.334</t>
    </r>
  </si>
  <si>
    <r>
      <t>Epistles of Cyprian</t>
    </r>
    <r>
      <rPr>
        <sz val="10"/>
        <rFont val="Arial"/>
        <family val="2"/>
      </rPr>
      <t xml:space="preserve"> epistle 51 ch.25 p.334</t>
    </r>
  </si>
  <si>
    <r>
      <t>Epistles of Cyprian</t>
    </r>
    <r>
      <rPr>
        <sz val="10"/>
        <rFont val="Arial"/>
        <family val="2"/>
      </rPr>
      <t xml:space="preserve"> epistle 51 ch.26 p.334</t>
    </r>
  </si>
  <si>
    <r>
      <t>Epistles of Cyprian</t>
    </r>
    <r>
      <rPr>
        <sz val="10"/>
        <rFont val="Arial"/>
        <family val="2"/>
      </rPr>
      <t xml:space="preserve"> epistle 51 ch.27 p.334</t>
    </r>
  </si>
  <si>
    <r>
      <t>Epistles of Cyprian</t>
    </r>
    <r>
      <rPr>
        <sz val="10"/>
        <rFont val="Arial"/>
        <family val="2"/>
      </rPr>
      <t xml:space="preserve"> epistle 53 ch.4 p.337</t>
    </r>
  </si>
  <si>
    <t>Mt 10:19-20 (full quote)</t>
  </si>
  <si>
    <t>Mt 12:34-35</t>
  </si>
  <si>
    <r>
      <t>Treatises of Cyprian</t>
    </r>
    <r>
      <rPr>
        <sz val="10"/>
        <rFont val="Arial"/>
        <family val="2"/>
      </rPr>
      <t xml:space="preserve"> Treatise 9 ch.4 p.485</t>
    </r>
  </si>
  <si>
    <t>Rom 2:4-6 (full quote) as by the blessed apostle</t>
  </si>
  <si>
    <r>
      <t>Treatises of Cyprian</t>
    </r>
    <r>
      <rPr>
        <sz val="10"/>
        <rFont val="Arial"/>
        <family val="2"/>
      </rPr>
      <t xml:space="preserve"> Treatise 9 ch.5 p.485</t>
    </r>
  </si>
  <si>
    <t>Mt 5:43-48 (full quote)</t>
  </si>
  <si>
    <t>Jn 16:33</t>
  </si>
  <si>
    <r>
      <t>Treatises of Cyprian</t>
    </r>
    <r>
      <rPr>
        <sz val="10"/>
        <rFont val="Arial"/>
        <family val="2"/>
      </rPr>
      <t xml:space="preserve"> Treatise 9 ch.12 p.487</t>
    </r>
  </si>
  <si>
    <t>Jn 18:31-32</t>
  </si>
  <si>
    <t>Rom 8:24-25 (full quote) by Paul the apostle</t>
  </si>
  <si>
    <r>
      <t>Treatises of Cyprian</t>
    </r>
    <r>
      <rPr>
        <sz val="10"/>
        <rFont val="Arial"/>
        <family val="2"/>
      </rPr>
      <t xml:space="preserve"> Treatise 9 ch.15 p.488</t>
    </r>
  </si>
  <si>
    <r>
      <t>Treatises of Cyprian</t>
    </r>
    <r>
      <rPr>
        <sz val="10"/>
        <rFont val="Arial"/>
        <family val="2"/>
      </rPr>
      <t xml:space="preserve"> Treatise 9 ch.14 p.488</t>
    </r>
  </si>
  <si>
    <r>
      <t>Treatises of Cyprian</t>
    </r>
    <r>
      <rPr>
        <sz val="10"/>
        <rFont val="Arial"/>
        <family val="2"/>
      </rPr>
      <t xml:space="preserve"> Treatise 9 ch.16 p.488</t>
    </r>
  </si>
  <si>
    <r>
      <t>Treatises of Cyprian</t>
    </r>
    <r>
      <rPr>
        <sz val="10"/>
        <rFont val="Arial"/>
        <family val="2"/>
      </rPr>
      <t xml:space="preserve"> Treatise 9 ch.21 p.490</t>
    </r>
  </si>
  <si>
    <t>Rev 22:10f (last 4/5 quote); Rev 22:11-12 in the Apocalypse</t>
  </si>
  <si>
    <t>Rev 6:9-11 (full quote)</t>
  </si>
  <si>
    <r>
      <t>Treatises of Cyprian</t>
    </r>
    <r>
      <rPr>
        <sz val="10"/>
        <rFont val="Arial"/>
        <family val="2"/>
      </rPr>
      <t xml:space="preserve"> Treatise 9 ch.24 p.491</t>
    </r>
  </si>
  <si>
    <r>
      <t>Treatises of Cyprian</t>
    </r>
    <r>
      <rPr>
        <sz val="10"/>
        <rFont val="Arial"/>
        <family val="2"/>
      </rPr>
      <t xml:space="preserve"> Treatise 10 ch.1 p.491</t>
    </r>
  </si>
  <si>
    <r>
      <t>Treatises of Cyprian</t>
    </r>
    <r>
      <rPr>
        <sz val="10"/>
        <rFont val="Arial"/>
        <family val="2"/>
      </rPr>
      <t xml:space="preserve"> Treatise 10 ch.8 p.493</t>
    </r>
  </si>
  <si>
    <r>
      <t>Treatises of Cyprian</t>
    </r>
    <r>
      <rPr>
        <sz val="10"/>
        <rFont val="Arial"/>
        <family val="2"/>
      </rPr>
      <t xml:space="preserve"> Treatise 10 ch.10 p.493</t>
    </r>
  </si>
  <si>
    <t>Lk 9:48f (last 1/4 quote)</t>
  </si>
  <si>
    <t>Rom 3:13f (last 2/5 quote); Rom 3:14-18 (full quote) by Paul</t>
  </si>
  <si>
    <r>
      <t>Treatises of Cyprian</t>
    </r>
    <r>
      <rPr>
        <sz val="10"/>
        <rFont val="Arial"/>
        <family val="2"/>
      </rPr>
      <t xml:space="preserve"> Treatise 10 ch.10 p.494</t>
    </r>
  </si>
  <si>
    <r>
      <t>Treatises of Cyprian</t>
    </r>
    <r>
      <rPr>
        <sz val="10"/>
        <rFont val="Arial"/>
        <family val="2"/>
      </rPr>
      <t xml:space="preserve"> Treatise 10 ch.11 p.494</t>
    </r>
  </si>
  <si>
    <r>
      <t>Treatises of Cyprian</t>
    </r>
    <r>
      <rPr>
        <sz val="10"/>
        <rFont val="Arial"/>
        <family val="2"/>
      </rPr>
      <t xml:space="preserve"> Treatise 10 ch.13 p.494</t>
    </r>
  </si>
  <si>
    <t>1 Cor 3:1-3 (full quote) by "he" [the Apostle Paul]</t>
  </si>
  <si>
    <t>Mt 5:43-45</t>
  </si>
  <si>
    <r>
      <t>Treatises of Cyprian</t>
    </r>
    <r>
      <rPr>
        <sz val="10"/>
        <rFont val="Arial"/>
        <family val="2"/>
      </rPr>
      <t xml:space="preserve"> Treatise 10 ch.14 p.495</t>
    </r>
  </si>
  <si>
    <r>
      <t>Treatises of Cyprian</t>
    </r>
    <r>
      <rPr>
        <sz val="10"/>
        <rFont val="Arial"/>
        <family val="2"/>
      </rPr>
      <t xml:space="preserve"> Treatise 10 ch.15 p.495</t>
    </r>
  </si>
  <si>
    <t>Col 3:1-4 (full quote)</t>
  </si>
  <si>
    <r>
      <t>Treatises of Cyprian</t>
    </r>
    <r>
      <rPr>
        <sz val="10"/>
        <rFont val="Arial"/>
        <family val="2"/>
      </rPr>
      <t xml:space="preserve"> Treatise 11 ch.2 p.498</t>
    </r>
  </si>
  <si>
    <r>
      <t>Treatises of Cyprian</t>
    </r>
    <r>
      <rPr>
        <sz val="10"/>
        <rFont val="Arial"/>
        <family val="2"/>
      </rPr>
      <t xml:space="preserve"> Treatise 11 ch.4 p.499</t>
    </r>
  </si>
  <si>
    <t>Rev 14:9a (first 3/5 quote); Rev 14:10; Rev 14:11a (first 4/5 quote) in the Apocalypse</t>
  </si>
  <si>
    <r>
      <t>Treatises of Cyprian</t>
    </r>
    <r>
      <rPr>
        <sz val="10"/>
        <rFont val="Arial"/>
        <family val="2"/>
      </rPr>
      <t xml:space="preserve"> Treatise 11 ch.5 p.499</t>
    </r>
  </si>
  <si>
    <r>
      <t>Treatises of Cyprian</t>
    </r>
    <r>
      <rPr>
        <sz val="10"/>
        <rFont val="Arial"/>
        <family val="2"/>
      </rPr>
      <t xml:space="preserve"> Treatise 11 ch.5 p.499-500</t>
    </r>
  </si>
  <si>
    <t>Mt 10:28 by the Lord</t>
  </si>
  <si>
    <r>
      <t>Treatises of Cyprian</t>
    </r>
    <r>
      <rPr>
        <sz val="10"/>
        <rFont val="Arial"/>
        <family val="2"/>
      </rPr>
      <t xml:space="preserve"> Treatise 11 ch.5 p.500</t>
    </r>
  </si>
  <si>
    <r>
      <t>Treatises of Cyprian</t>
    </r>
    <r>
      <rPr>
        <sz val="10"/>
        <rFont val="Arial"/>
        <family val="2"/>
      </rPr>
      <t xml:space="preserve"> Treatise 11 ch.6 p.500</t>
    </r>
  </si>
  <si>
    <t>Lk 17:31-32</t>
  </si>
  <si>
    <r>
      <t>Treatises of Cyprian</t>
    </r>
    <r>
      <rPr>
        <sz val="10"/>
        <rFont val="Arial"/>
        <family val="2"/>
      </rPr>
      <t xml:space="preserve"> Treatise 11 ch.7 p.500</t>
    </r>
  </si>
  <si>
    <r>
      <t>Treatises of Cyprian</t>
    </r>
    <r>
      <rPr>
        <sz val="10"/>
        <rFont val="Arial"/>
        <family val="2"/>
      </rPr>
      <t xml:space="preserve"> Treatise 11 ch.8 p.500</t>
    </r>
  </si>
  <si>
    <r>
      <t>Treatises of Cyprian</t>
    </r>
    <r>
      <rPr>
        <sz val="10"/>
        <rFont val="Arial"/>
        <family val="2"/>
      </rPr>
      <t xml:space="preserve"> Treatise 11 ch.8 p.501</t>
    </r>
  </si>
  <si>
    <r>
      <t>Treatises of Cyprian</t>
    </r>
    <r>
      <rPr>
        <sz val="10"/>
        <rFont val="Arial"/>
        <family val="2"/>
      </rPr>
      <t xml:space="preserve"> Treatise 11 ch.9 p.501</t>
    </r>
  </si>
  <si>
    <r>
      <t>Treatises of Cyprian</t>
    </r>
    <r>
      <rPr>
        <sz val="10"/>
        <rFont val="Arial"/>
        <family val="2"/>
      </rPr>
      <t xml:space="preserve"> Treatise 11 ch.10 p.501</t>
    </r>
  </si>
  <si>
    <t>Rom 5:2f (last 1/4 quote); Rom 5:3-5 (full quote) by Paul</t>
  </si>
  <si>
    <r>
      <t>Treatises of Cyprian</t>
    </r>
    <r>
      <rPr>
        <sz val="10"/>
        <rFont val="Arial"/>
        <family val="2"/>
      </rPr>
      <t xml:space="preserve"> Treatise 11 ch.10 p.502</t>
    </r>
  </si>
  <si>
    <r>
      <t>Treatises of Cyprian</t>
    </r>
    <r>
      <rPr>
        <sz val="10"/>
        <rFont val="Arial"/>
        <family val="2"/>
      </rPr>
      <t xml:space="preserve"> Treatise 11 ch.11 p.502</t>
    </r>
  </si>
  <si>
    <r>
      <t>Treatises of Cyprian</t>
    </r>
    <r>
      <rPr>
        <sz val="10"/>
        <rFont val="Arial"/>
        <family val="2"/>
      </rPr>
      <t xml:space="preserve"> Treatise 11 ch.11 p.502-503</t>
    </r>
  </si>
  <si>
    <t>Mt 24:4-31 (full quote) by the Lord</t>
  </si>
  <si>
    <r>
      <t>The Divine Institutes</t>
    </r>
    <r>
      <rPr>
        <sz val="10"/>
        <rFont val="Arial"/>
        <family val="2"/>
      </rPr>
      <t xml:space="preserve"> book 6 ch.18 p.185</t>
    </r>
  </si>
  <si>
    <r>
      <t>Epitome of the Divine Institutes</t>
    </r>
    <r>
      <rPr>
        <sz val="10"/>
        <rFont val="Arial"/>
        <family val="2"/>
      </rPr>
      <t>ch.44 p.239</t>
    </r>
  </si>
  <si>
    <t>Jn 1:1-3 by John the evangelist</t>
  </si>
  <si>
    <r>
      <t>On the Creation of the World</t>
    </r>
    <r>
      <rPr>
        <sz val="10"/>
        <rFont val="Arial"/>
        <family val="2"/>
      </rPr>
      <t xml:space="preserve"> p.343</t>
    </r>
  </si>
  <si>
    <r>
      <t>Commentary on the Apocalypse</t>
    </r>
    <r>
      <rPr>
        <sz val="10"/>
        <rFont val="Arial"/>
        <family val="2"/>
      </rPr>
      <t xml:space="preserve"> from the first chapter p.344</t>
    </r>
  </si>
  <si>
    <t>Mt 10:34 (half quote) by Jesus</t>
  </si>
  <si>
    <r>
      <t>Commentary on the Apocalypse</t>
    </r>
    <r>
      <rPr>
        <sz val="10"/>
        <rFont val="Arial"/>
        <family val="2"/>
      </rPr>
      <t xml:space="preserve"> from the first chapter p.345</t>
    </r>
  </si>
  <si>
    <t>Mt 13:51-52</t>
  </si>
  <si>
    <t>Mt 17:27 (half quote)</t>
  </si>
  <si>
    <t>Mt 28:19 (half quote)</t>
  </si>
  <si>
    <r>
      <t>Commentary on the Apocalypse</t>
    </r>
    <r>
      <rPr>
        <sz val="10"/>
        <rFont val="Arial"/>
        <family val="2"/>
      </rPr>
      <t xml:space="preserve"> from the first chapter p.346</t>
    </r>
  </si>
  <si>
    <r>
      <t>Origen's Commentary on Matthew</t>
    </r>
    <r>
      <rPr>
        <sz val="10"/>
        <rFont val="Arial"/>
        <family val="2"/>
      </rPr>
      <t xml:space="preserve"> book 10 ch.4 p.416</t>
    </r>
  </si>
  <si>
    <r>
      <t>Origen's Commentary on Matthew</t>
    </r>
    <r>
      <rPr>
        <sz val="10"/>
        <rFont val="Arial"/>
        <family val="2"/>
      </rPr>
      <t xml:space="preserve"> book 10 ch.5 p.416</t>
    </r>
  </si>
  <si>
    <r>
      <t>Origen's Commentary on Matthew</t>
    </r>
    <r>
      <rPr>
        <sz val="10"/>
        <rFont val="Arial"/>
        <family val="2"/>
      </rPr>
      <t xml:space="preserve"> book 10 ch.6 p.416</t>
    </r>
  </si>
  <si>
    <t>Mt 6:34 (half quote)</t>
  </si>
  <si>
    <r>
      <t>The Instructor</t>
    </r>
    <r>
      <rPr>
        <sz val="10"/>
        <rFont val="Arial"/>
        <family val="2"/>
      </rPr>
      <t xml:space="preserve"> book 1 ch.5 p.214</t>
    </r>
  </si>
  <si>
    <r>
      <t>The Instructor</t>
    </r>
    <r>
      <rPr>
        <sz val="10"/>
        <rFont val="Arial"/>
        <family val="2"/>
      </rPr>
      <t xml:space="preserve"> book 1 ch.5 p.215</t>
    </r>
  </si>
  <si>
    <t>Jn 1:4a (half quote)</t>
  </si>
  <si>
    <r>
      <t>The Instructor</t>
    </r>
    <r>
      <rPr>
        <sz val="10"/>
        <rFont val="Arial"/>
        <family val="2"/>
      </rPr>
      <t xml:space="preserve"> book 1 ch.6 p.216</t>
    </r>
  </si>
  <si>
    <t>Jn 5:24</t>
  </si>
  <si>
    <t>Jn 6:40</t>
  </si>
  <si>
    <r>
      <t>The Instructor</t>
    </r>
    <r>
      <rPr>
        <sz val="10"/>
        <rFont val="Arial"/>
        <family val="2"/>
      </rPr>
      <t xml:space="preserve"> book 1 ch.6 p.217</t>
    </r>
  </si>
  <si>
    <t>Jn 3:36a (first 1/3 quote)</t>
  </si>
  <si>
    <t>Lk 10:21f (1/5 quote)</t>
  </si>
  <si>
    <r>
      <t>The Instructor</t>
    </r>
    <r>
      <rPr>
        <sz val="10"/>
        <rFont val="Arial"/>
        <family val="2"/>
      </rPr>
      <t xml:space="preserve"> book 1 ch.6 p.218</t>
    </r>
  </si>
  <si>
    <t>Rev 1:8a (2/5 quote)</t>
  </si>
  <si>
    <t>Jn 6:55b (last half quote) as by the Lord</t>
  </si>
  <si>
    <t>Jn 6:54 in the Gosple according to John as by the Lord</t>
  </si>
  <si>
    <r>
      <t>The Instructor</t>
    </r>
    <r>
      <rPr>
        <sz val="10"/>
        <rFont val="Arial"/>
        <family val="2"/>
      </rPr>
      <t xml:space="preserve"> book 1 ch.6 p.219</t>
    </r>
  </si>
  <si>
    <t>Jn 4:32-34</t>
  </si>
  <si>
    <r>
      <t>The Instructor</t>
    </r>
    <r>
      <rPr>
        <sz val="10"/>
        <rFont val="Arial"/>
        <family val="2"/>
      </rPr>
      <t xml:space="preserve"> book 1 ch.6 p.220</t>
    </r>
  </si>
  <si>
    <r>
      <t>The Instructor</t>
    </r>
    <r>
      <rPr>
        <sz val="10"/>
        <rFont val="Arial"/>
        <family val="2"/>
      </rPr>
      <t xml:space="preserve"> book 1 ch.6 p.221</t>
    </r>
  </si>
  <si>
    <t>1 Cor 3:2a (first 1/6 quote)</t>
  </si>
  <si>
    <r>
      <t>The Instructor</t>
    </r>
    <r>
      <rPr>
        <sz val="10"/>
        <rFont val="Arial"/>
        <family val="2"/>
      </rPr>
      <t xml:space="preserve"> book 1 ch.6 p.222</t>
    </r>
  </si>
  <si>
    <r>
      <t>The Instructor</t>
    </r>
    <r>
      <rPr>
        <sz val="10"/>
        <rFont val="Arial"/>
        <family val="2"/>
      </rPr>
      <t xml:space="preserve"> book 1 ch.7 p.222</t>
    </r>
  </si>
  <si>
    <t>Jn 10:11a (2/5 quote)</t>
  </si>
  <si>
    <t>Jn 10:16f (last 1/5 quote)</t>
  </si>
  <si>
    <r>
      <t>The Instructor</t>
    </r>
    <r>
      <rPr>
        <sz val="10"/>
        <rFont val="Arial"/>
        <family val="2"/>
      </rPr>
      <t xml:space="preserve"> book 1 ch.7 p.224</t>
    </r>
  </si>
  <si>
    <t>Jn 1:17 (half quote) as scripture</t>
  </si>
  <si>
    <t>Jn 1:3 (1/4 quote)</t>
  </si>
  <si>
    <r>
      <t>The Instructor</t>
    </r>
    <r>
      <rPr>
        <sz val="10"/>
        <rFont val="Arial"/>
        <family val="2"/>
      </rPr>
      <t xml:space="preserve"> book 1 ch.7 p.225</t>
    </r>
  </si>
  <si>
    <r>
      <t>The Instructor</t>
    </r>
    <r>
      <rPr>
        <sz val="10"/>
        <rFont val="Arial"/>
        <family val="2"/>
      </rPr>
      <t xml:space="preserve"> book 1 ch.8 p.225</t>
    </r>
  </si>
  <si>
    <r>
      <t>The Instructor</t>
    </r>
    <r>
      <rPr>
        <sz val="10"/>
        <rFont val="Arial"/>
        <family val="2"/>
      </rPr>
      <t xml:space="preserve"> book 1 ch.8 p.226</t>
    </r>
  </si>
  <si>
    <t>Jn 15:1-2</t>
  </si>
  <si>
    <t>Jn 17:21-23</t>
  </si>
  <si>
    <r>
      <t>The Instructor</t>
    </r>
    <r>
      <rPr>
        <sz val="10"/>
        <rFont val="Arial"/>
        <family val="2"/>
      </rPr>
      <t xml:space="preserve"> book 1 ch.8 p.227</t>
    </r>
  </si>
  <si>
    <t>Jn 17:24-26 in the gospel</t>
  </si>
  <si>
    <t>Lk 6:35f-36 (1 1/4 verses)</t>
  </si>
  <si>
    <t>Mt 19:17</t>
  </si>
  <si>
    <t>Mt 23:37b (half quote) as scripture</t>
  </si>
  <si>
    <r>
      <t>The Instructor</t>
    </r>
    <r>
      <rPr>
        <sz val="10"/>
        <rFont val="Arial"/>
        <family val="2"/>
      </rPr>
      <t xml:space="preserve"> book 1 ch.8 p.228</t>
    </r>
  </si>
  <si>
    <r>
      <t>The Instructor</t>
    </r>
    <r>
      <rPr>
        <sz val="10"/>
        <rFont val="Arial"/>
        <family val="2"/>
      </rPr>
      <t xml:space="preserve"> book 1 ch.9 p.228</t>
    </r>
  </si>
  <si>
    <r>
      <t>Against the Heresy of One Noetus</t>
    </r>
    <r>
      <rPr>
        <sz val="10"/>
        <rFont val="Arial"/>
        <family val="2"/>
      </rPr>
      <t xml:space="preserve"> ch.2 p.224</t>
    </r>
  </si>
  <si>
    <r>
      <t>Paschal Canon</t>
    </r>
    <r>
      <rPr>
        <sz val="10"/>
        <rFont val="Arial"/>
        <family val="2"/>
      </rPr>
      <t xml:space="preserve"> ch.11 p.149</t>
    </r>
  </si>
  <si>
    <r>
      <t>Paschal Canon</t>
    </r>
    <r>
      <rPr>
        <sz val="10"/>
        <rFont val="Arial"/>
        <family val="2"/>
      </rPr>
      <t xml:space="preserve"> ch.10 p.149</t>
    </r>
  </si>
  <si>
    <t>Epistle of Phileas to Meletius p.164</t>
  </si>
  <si>
    <r>
      <t>First Apology of Justin Martyr</t>
    </r>
    <r>
      <rPr>
        <sz val="10"/>
        <rFont val="Arial"/>
        <family val="2"/>
      </rPr>
      <t xml:space="preserve"> ch.15 p.167</t>
    </r>
  </si>
  <si>
    <t>Mt 5:28-29,32</t>
  </si>
  <si>
    <t>Mt 19:12</t>
  </si>
  <si>
    <t>Mt 5:46,44; Lk 6:28</t>
  </si>
  <si>
    <t>Lk 6:30,34; Mt 6:10; 16:26; 6:20</t>
  </si>
  <si>
    <r>
      <t>First Apology of Justin Martyr</t>
    </r>
    <r>
      <rPr>
        <sz val="10"/>
        <rFont val="Arial"/>
        <family val="2"/>
      </rPr>
      <t xml:space="preserve"> ch.15 p.168</t>
    </r>
  </si>
  <si>
    <t>Lk 6:36; Mt 5:45; 6:25-26; 33, 21</t>
  </si>
  <si>
    <r>
      <t>First Apology of Justin Martyr</t>
    </r>
    <r>
      <rPr>
        <sz val="10"/>
        <rFont val="Arial"/>
        <family val="2"/>
      </rPr>
      <t xml:space="preserve"> ch.16 p.168</t>
    </r>
  </si>
  <si>
    <t>Mt 5:37</t>
  </si>
  <si>
    <t>Mt 19:17a</t>
  </si>
  <si>
    <r>
      <t>First Apology of Justin Martyr</t>
    </r>
    <r>
      <rPr>
        <sz val="10"/>
        <rFont val="Arial"/>
        <family val="2"/>
      </rPr>
      <t xml:space="preserve"> ch.17 p.168</t>
    </r>
  </si>
  <si>
    <t>Mt 25:34</t>
  </si>
  <si>
    <r>
      <t>Irenaeus Against Heresies</t>
    </r>
    <r>
      <rPr>
        <sz val="10"/>
        <rFont val="Arial"/>
        <family val="2"/>
      </rPr>
      <t xml:space="preserve"> book 4 ch.28.2 p.501</t>
    </r>
  </si>
  <si>
    <r>
      <t>Martyrdom of Polycarp</t>
    </r>
    <r>
      <rPr>
        <sz val="10"/>
        <rFont val="Arial"/>
        <family val="2"/>
      </rPr>
      <t xml:space="preserve"> ch.2 p.39</t>
    </r>
  </si>
  <si>
    <r>
      <t>Epistle of Ignatius to the Ephesians</t>
    </r>
    <r>
      <rPr>
        <sz val="10"/>
        <rFont val="Arial"/>
        <family val="2"/>
      </rPr>
      <t xml:space="preserve"> ch.1 p.49</t>
    </r>
  </si>
  <si>
    <r>
      <t>Epistle of Ignatius to the Ephesians</t>
    </r>
    <r>
      <rPr>
        <sz val="10"/>
        <rFont val="Arial"/>
        <family val="2"/>
      </rPr>
      <t xml:space="preserve"> ch.5 p.51</t>
    </r>
  </si>
  <si>
    <r>
      <t>Treatise on Christ and Antichrist</t>
    </r>
    <r>
      <rPr>
        <sz val="10"/>
        <rFont val="Arial"/>
        <family val="2"/>
      </rPr>
      <t xml:space="preserve"> ch.67 p.219</t>
    </r>
  </si>
  <si>
    <r>
      <t>Treatise on Christ and Antichrist</t>
    </r>
    <r>
      <rPr>
        <sz val="10"/>
        <rFont val="Arial"/>
        <family val="2"/>
      </rPr>
      <t xml:space="preserve"> ch.66 p.219</t>
    </r>
  </si>
  <si>
    <r>
      <t>Treatise on Christ and Antichrist</t>
    </r>
    <r>
      <rPr>
        <sz val="10"/>
        <rFont val="Arial"/>
        <family val="2"/>
      </rPr>
      <t xml:space="preserve"> ch.65 p.219</t>
    </r>
  </si>
  <si>
    <t>Tt 2:13a (7/8 quote)</t>
  </si>
  <si>
    <r>
      <t>Irenaeus Against Heresies</t>
    </r>
    <r>
      <rPr>
        <sz val="10"/>
        <rFont val="Arial"/>
        <family val="2"/>
      </rPr>
      <t xml:space="preserve"> book 2 ch.19.2 p.385</t>
    </r>
  </si>
  <si>
    <r>
      <t>Irenaeus Against Heresies</t>
    </r>
    <r>
      <rPr>
        <sz val="10"/>
        <rFont val="Arial"/>
        <family val="2"/>
      </rPr>
      <t xml:space="preserve"> book 2 ch.19.7 p.387</t>
    </r>
  </si>
  <si>
    <r>
      <t>Irenaeus Against Heresies</t>
    </r>
    <r>
      <rPr>
        <sz val="10"/>
        <rFont val="Arial"/>
        <family val="2"/>
      </rPr>
      <t xml:space="preserve"> book 2 ch.20.2 p.388</t>
    </r>
  </si>
  <si>
    <r>
      <t>Irenaeus Against Heresies</t>
    </r>
    <r>
      <rPr>
        <sz val="10"/>
        <rFont val="Arial"/>
        <family val="2"/>
      </rPr>
      <t xml:space="preserve"> book 5 ch.21.1 p.548</t>
    </r>
  </si>
  <si>
    <r>
      <t>Irenaeus Against Heresies</t>
    </r>
    <r>
      <rPr>
        <sz val="10"/>
        <rFont val="Arial"/>
        <family val="2"/>
      </rPr>
      <t xml:space="preserve"> book 5 ch.20.2 p.548</t>
    </r>
  </si>
  <si>
    <r>
      <t>Irenaeus Against Heresies</t>
    </r>
    <r>
      <rPr>
        <sz val="10"/>
        <rFont val="Arial"/>
        <family val="2"/>
      </rPr>
      <t xml:space="preserve"> book 5 ch.21.2 p.549</t>
    </r>
  </si>
  <si>
    <r>
      <t>Irenaeus Against Heresies</t>
    </r>
    <r>
      <rPr>
        <sz val="10"/>
        <rFont val="Arial"/>
        <family val="2"/>
      </rPr>
      <t xml:space="preserve"> book 5 ch.21.1 p.549</t>
    </r>
  </si>
  <si>
    <r>
      <t>Irenaeus Against Heresies</t>
    </r>
    <r>
      <rPr>
        <sz val="10"/>
        <rFont val="Arial"/>
        <family val="2"/>
      </rPr>
      <t xml:space="preserve"> book 5 ch.21.3 p.550</t>
    </r>
  </si>
  <si>
    <r>
      <t>Irenaeus Against Heresies</t>
    </r>
    <r>
      <rPr>
        <sz val="10"/>
        <rFont val="Arial"/>
        <family val="2"/>
      </rPr>
      <t xml:space="preserve"> book 5 ch.22.1 p.550</t>
    </r>
  </si>
  <si>
    <r>
      <t>Irenaeus Against Heresies</t>
    </r>
    <r>
      <rPr>
        <sz val="10"/>
        <rFont val="Arial"/>
        <family val="2"/>
      </rPr>
      <t xml:space="preserve"> book 5 ch.22.2 p.551</t>
    </r>
  </si>
  <si>
    <r>
      <t>Irenaeus Against Heresies</t>
    </r>
    <r>
      <rPr>
        <sz val="10"/>
        <rFont val="Arial"/>
        <family val="2"/>
      </rPr>
      <t xml:space="preserve"> book 5 ch.23.2 p.551</t>
    </r>
  </si>
  <si>
    <r>
      <t>Irenaeus Against Heresies</t>
    </r>
    <r>
      <rPr>
        <sz val="10"/>
        <rFont val="Arial"/>
        <family val="2"/>
      </rPr>
      <t xml:space="preserve"> book 5 ch.23.2 p.552</t>
    </r>
  </si>
  <si>
    <r>
      <t>Irenaeus Against Heresies</t>
    </r>
    <r>
      <rPr>
        <sz val="10"/>
        <rFont val="Arial"/>
        <family val="2"/>
      </rPr>
      <t xml:space="preserve"> book 5 ch.24.1 p.552</t>
    </r>
  </si>
  <si>
    <r>
      <t>Irenaeus Against Heresies</t>
    </r>
    <r>
      <rPr>
        <sz val="10"/>
        <rFont val="Arial"/>
        <family val="2"/>
      </rPr>
      <t xml:space="preserve"> book 5 ch.24.4 p.553</t>
    </r>
  </si>
  <si>
    <r>
      <t>Irenaeus Against Heresies</t>
    </r>
    <r>
      <rPr>
        <sz val="10"/>
        <rFont val="Arial"/>
        <family val="2"/>
      </rPr>
      <t xml:space="preserve"> book 5 ch.25.1 p.553</t>
    </r>
  </si>
  <si>
    <t>Mt 24:15,21</t>
  </si>
  <si>
    <r>
      <t>Irenaeus Against Heresies</t>
    </r>
    <r>
      <rPr>
        <sz val="10"/>
        <rFont val="Arial"/>
        <family val="2"/>
      </rPr>
      <t xml:space="preserve"> book 5 ch.25.2 p.553</t>
    </r>
  </si>
  <si>
    <t>Jn 5:43 by the Lord</t>
  </si>
  <si>
    <r>
      <t>Irenaeus Against Heresies</t>
    </r>
    <r>
      <rPr>
        <sz val="10"/>
        <rFont val="Arial"/>
        <family val="2"/>
      </rPr>
      <t xml:space="preserve"> book 5 ch.26.1 p.555</t>
    </r>
  </si>
  <si>
    <r>
      <t>Irenaeus Against Heresies</t>
    </r>
    <r>
      <rPr>
        <sz val="10"/>
        <rFont val="Arial"/>
        <family val="2"/>
      </rPr>
      <t xml:space="preserve"> book 4 ch.8.1 p.471</t>
    </r>
  </si>
  <si>
    <t>Mt 13:10</t>
  </si>
  <si>
    <r>
      <t>Irenaeus Against Heresies</t>
    </r>
    <r>
      <rPr>
        <sz val="10"/>
        <rFont val="Arial"/>
        <family val="2"/>
      </rPr>
      <t xml:space="preserve"> book 4 ch.8.3 p.471</t>
    </r>
  </si>
  <si>
    <t>Mt 12:36</t>
  </si>
  <si>
    <t>Mt 5:28</t>
  </si>
  <si>
    <r>
      <t>Irenaeus Against Heresies</t>
    </r>
    <r>
      <rPr>
        <sz val="10"/>
        <rFont val="Arial"/>
        <family val="2"/>
      </rPr>
      <t xml:space="preserve"> book 4 ch.16.5 p.482</t>
    </r>
  </si>
  <si>
    <r>
      <t>Irenaeus Against Heresies</t>
    </r>
    <r>
      <rPr>
        <sz val="10"/>
        <rFont val="Arial"/>
        <family val="2"/>
      </rPr>
      <t xml:space="preserve"> book 3 ch.12.3 p.430-431</t>
    </r>
  </si>
  <si>
    <r>
      <t>Irenaeus Against Heresies</t>
    </r>
    <r>
      <rPr>
        <sz val="10"/>
        <rFont val="Arial"/>
        <family val="2"/>
      </rPr>
      <t xml:space="preserve"> book 3 ch.12.4 p.431</t>
    </r>
  </si>
  <si>
    <t>Eph 4:9b (half quote)</t>
  </si>
  <si>
    <r>
      <t>Irenaeus Against Heresies</t>
    </r>
    <r>
      <rPr>
        <sz val="10"/>
        <rFont val="Arial"/>
        <family val="2"/>
      </rPr>
      <t xml:space="preserve"> book 4 ch.22.1 p.494</t>
    </r>
  </si>
  <si>
    <r>
      <t>Irenaeus Against Heresies</t>
    </r>
    <r>
      <rPr>
        <sz val="10"/>
        <rFont val="Arial"/>
        <family val="2"/>
      </rPr>
      <t xml:space="preserve"> book 4 ch.23.2 p.494</t>
    </r>
  </si>
  <si>
    <r>
      <t>Irenaeus Against Heresies</t>
    </r>
    <r>
      <rPr>
        <sz val="10"/>
        <rFont val="Arial"/>
        <family val="2"/>
      </rPr>
      <t xml:space="preserve"> book 4 ch.23.1 p.494</t>
    </r>
  </si>
  <si>
    <r>
      <t>Irenaeus Against Heresies</t>
    </r>
    <r>
      <rPr>
        <sz val="10"/>
        <rFont val="Arial"/>
        <family val="2"/>
      </rPr>
      <t xml:space="preserve"> book 4 ch.24.1 p.495</t>
    </r>
  </si>
  <si>
    <r>
      <t>Irenaeus Against Heresies</t>
    </r>
    <r>
      <rPr>
        <sz val="10"/>
        <rFont val="Arial"/>
        <family val="2"/>
      </rPr>
      <t xml:space="preserve"> book 4 ch.24.2 p.495</t>
    </r>
  </si>
  <si>
    <t>Mt 1:20b-21</t>
  </si>
  <si>
    <r>
      <t>Irenaeus Against Heresies</t>
    </r>
    <r>
      <rPr>
        <sz val="10"/>
        <rFont val="Arial"/>
        <family val="2"/>
      </rPr>
      <t xml:space="preserve"> book 3 ch.12.5 p.431</t>
    </r>
  </si>
  <si>
    <r>
      <t>Exhortation to the Heathen</t>
    </r>
    <r>
      <rPr>
        <sz val="10"/>
        <rFont val="Arial"/>
        <family val="2"/>
      </rPr>
      <t xml:space="preserve"> ch.2 p.177</t>
    </r>
  </si>
  <si>
    <r>
      <t>Exhortation to the Heathen</t>
    </r>
    <r>
      <rPr>
        <sz val="10"/>
        <rFont val="Arial"/>
        <family val="2"/>
      </rPr>
      <t xml:space="preserve"> ch.2 p.178</t>
    </r>
  </si>
  <si>
    <r>
      <t>Refutation of All Heresies</t>
    </r>
    <r>
      <rPr>
        <sz val="10"/>
        <rFont val="Arial"/>
        <family val="2"/>
      </rPr>
      <t xml:space="preserve"> book 5 ch.2 p.50</t>
    </r>
  </si>
  <si>
    <r>
      <t>Refutation of All Heresies</t>
    </r>
    <r>
      <rPr>
        <sz val="10"/>
        <rFont val="Arial"/>
        <family val="2"/>
      </rPr>
      <t xml:space="preserve"> book 5 ch.2 p.49-50</t>
    </r>
  </si>
  <si>
    <r>
      <t>Refutation of All Heresies</t>
    </r>
    <r>
      <rPr>
        <sz val="10"/>
        <rFont val="Arial"/>
        <family val="2"/>
      </rPr>
      <t xml:space="preserve"> book 5 ch.2 p.51</t>
    </r>
  </si>
  <si>
    <r>
      <t>Refutation of All Heresies</t>
    </r>
    <r>
      <rPr>
        <sz val="10"/>
        <rFont val="Arial"/>
        <family val="2"/>
      </rPr>
      <t xml:space="preserve"> book 5 ch.2 p.52</t>
    </r>
  </si>
  <si>
    <r>
      <t>Refutation of All Heresies</t>
    </r>
    <r>
      <rPr>
        <sz val="10"/>
        <rFont val="Arial"/>
        <family val="2"/>
      </rPr>
      <t xml:space="preserve"> book 5 ch.3 p.52</t>
    </r>
  </si>
  <si>
    <r>
      <t>Refutation of All Heresies</t>
    </r>
    <r>
      <rPr>
        <sz val="10"/>
        <rFont val="Arial"/>
        <family val="2"/>
      </rPr>
      <t xml:space="preserve"> book 5 ch.3 p.53</t>
    </r>
  </si>
  <si>
    <r>
      <t>Refutation of All Heresies</t>
    </r>
    <r>
      <rPr>
        <sz val="10"/>
        <rFont val="Arial"/>
        <family val="2"/>
      </rPr>
      <t xml:space="preserve"> book 5 ch.3 p.54</t>
    </r>
  </si>
  <si>
    <r>
      <t>Irenaeus Against Heresies</t>
    </r>
    <r>
      <rPr>
        <sz val="10"/>
        <rFont val="Arial"/>
        <family val="2"/>
      </rPr>
      <t xml:space="preserve"> book 3 ch.23.3 p.456</t>
    </r>
  </si>
  <si>
    <r>
      <t>Irenaeus Against Heresies</t>
    </r>
    <r>
      <rPr>
        <sz val="10"/>
        <rFont val="Arial"/>
        <family val="2"/>
      </rPr>
      <t xml:space="preserve"> book 3 ch.23.7 p.457</t>
    </r>
  </si>
  <si>
    <r>
      <t>Irenaeus Against Heresies</t>
    </r>
    <r>
      <rPr>
        <sz val="10"/>
        <rFont val="Arial"/>
        <family val="2"/>
      </rPr>
      <t xml:space="preserve"> book 3 ch.23.8 p.458</t>
    </r>
  </si>
  <si>
    <r>
      <t>Irenaeus Against Heresies</t>
    </r>
    <r>
      <rPr>
        <sz val="10"/>
        <rFont val="Arial"/>
        <family val="2"/>
      </rPr>
      <t xml:space="preserve"> book 4 ch.2.5 p.464</t>
    </r>
  </si>
  <si>
    <r>
      <t>Irenaeus Against Heresies</t>
    </r>
    <r>
      <rPr>
        <sz val="10"/>
        <rFont val="Arial"/>
        <family val="2"/>
      </rPr>
      <t xml:space="preserve"> book 4 ch.2.6 p.464</t>
    </r>
  </si>
  <si>
    <r>
      <t>Irenaeus Against Heresies</t>
    </r>
    <r>
      <rPr>
        <sz val="10"/>
        <rFont val="Arial"/>
        <family val="2"/>
      </rPr>
      <t xml:space="preserve"> book 4 ch.2.4 p.464</t>
    </r>
  </si>
  <si>
    <r>
      <t>Irenaeus Against Heresies</t>
    </r>
    <r>
      <rPr>
        <sz val="10"/>
        <rFont val="Arial"/>
        <family val="2"/>
      </rPr>
      <t xml:space="preserve"> book 5 ch.34.1 p.564</t>
    </r>
  </si>
  <si>
    <r>
      <t>Irenaeus Against Heresies</t>
    </r>
    <r>
      <rPr>
        <sz val="10"/>
        <rFont val="Arial"/>
        <family val="2"/>
      </rPr>
      <t xml:space="preserve"> book 5 ch.34.2 p.564</t>
    </r>
  </si>
  <si>
    <r>
      <t>Irenaeus Against Heresies</t>
    </r>
    <r>
      <rPr>
        <sz val="10"/>
        <rFont val="Arial"/>
        <family val="2"/>
      </rPr>
      <t xml:space="preserve"> book 5 ch.35.2 p.566</t>
    </r>
  </si>
  <si>
    <t>Jn 14:2</t>
  </si>
  <si>
    <r>
      <t>Irenaeus Against Heresies</t>
    </r>
    <r>
      <rPr>
        <sz val="10"/>
        <rFont val="Arial"/>
        <family val="2"/>
      </rPr>
      <t xml:space="preserve"> book 5 ch.36.2 p.567</t>
    </r>
  </si>
  <si>
    <r>
      <t>The Instructor</t>
    </r>
    <r>
      <rPr>
        <sz val="10"/>
        <rFont val="Arial"/>
        <family val="2"/>
      </rPr>
      <t xml:space="preserve"> book 2 ch.10 p.260</t>
    </r>
  </si>
  <si>
    <r>
      <t>The Instructor</t>
    </r>
    <r>
      <rPr>
        <sz val="10"/>
        <rFont val="Arial"/>
        <family val="2"/>
      </rPr>
      <t xml:space="preserve"> book 2 ch.10 p.262</t>
    </r>
  </si>
  <si>
    <r>
      <t>The Instructor</t>
    </r>
    <r>
      <rPr>
        <sz val="10"/>
        <rFont val="Arial"/>
        <family val="2"/>
      </rPr>
      <t xml:space="preserve"> book 2 ch.10 p.263</t>
    </r>
  </si>
  <si>
    <t>Mt 6:32 as scripture</t>
  </si>
  <si>
    <r>
      <t>The Instructor</t>
    </r>
    <r>
      <rPr>
        <sz val="10"/>
        <rFont val="Arial"/>
        <family val="2"/>
      </rPr>
      <t xml:space="preserve"> book 2 ch.11 p.264</t>
    </r>
  </si>
  <si>
    <r>
      <t>The Instructor</t>
    </r>
    <r>
      <rPr>
        <sz val="10"/>
        <rFont val="Arial"/>
        <family val="2"/>
      </rPr>
      <t xml:space="preserve"> book 2 ch.11 p.265</t>
    </r>
  </si>
  <si>
    <r>
      <t>Irenaeus Against Heresies</t>
    </r>
    <r>
      <rPr>
        <sz val="10"/>
        <rFont val="Arial"/>
        <family val="2"/>
      </rPr>
      <t xml:space="preserve"> book 3 ch.12.5 p.432</t>
    </r>
  </si>
  <si>
    <r>
      <t>Irenaeus Against Heresies</t>
    </r>
    <r>
      <rPr>
        <sz val="10"/>
        <rFont val="Arial"/>
        <family val="2"/>
      </rPr>
      <t xml:space="preserve"> book 3 ch.12.7 p.432</t>
    </r>
  </si>
  <si>
    <r>
      <t>Irenaeus Against Heresies</t>
    </r>
    <r>
      <rPr>
        <sz val="10"/>
        <rFont val="Arial"/>
        <family val="2"/>
      </rPr>
      <t xml:space="preserve"> book 3 ch.12.8 p.433</t>
    </r>
  </si>
  <si>
    <r>
      <t>Irenaeus Against Heresies</t>
    </r>
    <r>
      <rPr>
        <sz val="10"/>
        <rFont val="Arial"/>
        <family val="2"/>
      </rPr>
      <t xml:space="preserve"> book 3 ch.12.9 p.433</t>
    </r>
  </si>
  <si>
    <r>
      <t>Irenaeus Against Heresies</t>
    </r>
    <r>
      <rPr>
        <sz val="10"/>
        <rFont val="Arial"/>
        <family val="2"/>
      </rPr>
      <t xml:space="preserve"> book 3 ch.12.9 p.434</t>
    </r>
  </si>
  <si>
    <r>
      <t>The Instructor</t>
    </r>
    <r>
      <rPr>
        <sz val="10"/>
        <rFont val="Arial"/>
        <family val="2"/>
      </rPr>
      <t xml:space="preserve"> book 3 ch.2 p.274</t>
    </r>
  </si>
  <si>
    <t>Mt 5:36 (1/4 quote)</t>
  </si>
  <si>
    <r>
      <t>The Instructor</t>
    </r>
    <r>
      <rPr>
        <sz val="10"/>
        <rFont val="Arial"/>
        <family val="2"/>
      </rPr>
      <t xml:space="preserve"> book 3 ch.3 p.275</t>
    </r>
  </si>
  <si>
    <r>
      <t>The Instructor</t>
    </r>
    <r>
      <rPr>
        <sz val="10"/>
        <rFont val="Arial"/>
        <family val="2"/>
      </rPr>
      <t xml:space="preserve"> book 3 ch.4 p.278</t>
    </r>
  </si>
  <si>
    <t>Mt 25:40</t>
  </si>
  <si>
    <r>
      <t>The Instructor</t>
    </r>
    <r>
      <rPr>
        <sz val="10"/>
        <rFont val="Arial"/>
        <family val="2"/>
      </rPr>
      <t xml:space="preserve"> book 3 ch.4 p.279</t>
    </r>
  </si>
  <si>
    <r>
      <t>The Instructor</t>
    </r>
    <r>
      <rPr>
        <sz val="10"/>
        <rFont val="Arial"/>
        <family val="2"/>
      </rPr>
      <t xml:space="preserve"> book 3 ch.5 p.279</t>
    </r>
  </si>
  <si>
    <r>
      <t>Treatises of Cyprian</t>
    </r>
    <r>
      <rPr>
        <sz val="10"/>
        <rFont val="Arial"/>
        <family val="2"/>
      </rPr>
      <t xml:space="preserve"> Treatise 5 ch.24 p.464</t>
    </r>
  </si>
  <si>
    <t>Lk 21:31</t>
  </si>
  <si>
    <t>Lk 2:29</t>
  </si>
  <si>
    <r>
      <t>Treatises of Cyprian</t>
    </r>
    <r>
      <rPr>
        <sz val="10"/>
        <rFont val="Arial"/>
        <family val="2"/>
      </rPr>
      <t xml:space="preserve"> Treatise 7 ch.3 p.470</t>
    </r>
  </si>
  <si>
    <r>
      <t>Treatises of Cyprian</t>
    </r>
    <r>
      <rPr>
        <sz val="10"/>
        <rFont val="Arial"/>
        <family val="2"/>
      </rPr>
      <t xml:space="preserve"> Treatise 7 ch.2 p.469</t>
    </r>
  </si>
  <si>
    <t>Jn 16:20</t>
  </si>
  <si>
    <t>Jn 16:22</t>
  </si>
  <si>
    <t>Jn 16:28</t>
  </si>
  <si>
    <r>
      <t>Treatises of Cyprian</t>
    </r>
    <r>
      <rPr>
        <sz val="10"/>
        <rFont val="Arial"/>
        <family val="2"/>
      </rPr>
      <t xml:space="preserve"> Treatise 7 ch.6 p.470</t>
    </r>
  </si>
  <si>
    <t>Php 1:21 (full quote) by the Apostle Paul</t>
  </si>
  <si>
    <r>
      <t>Treatises of Cyprian</t>
    </r>
    <r>
      <rPr>
        <sz val="10"/>
        <rFont val="Arial"/>
        <family val="2"/>
      </rPr>
      <t xml:space="preserve"> Treatise 7 ch.7 p.470</t>
    </r>
  </si>
  <si>
    <r>
      <t>Treatises of Cyprian</t>
    </r>
    <r>
      <rPr>
        <sz val="10"/>
        <rFont val="Arial"/>
        <family val="2"/>
      </rPr>
      <t xml:space="preserve"> Treatise 7 ch.13 p.472</t>
    </r>
  </si>
  <si>
    <t>2 Cor 12:7f (half quote) 2 Cor 1:8 full quote); 2 Cor 1:9a (half quote)</t>
  </si>
  <si>
    <r>
      <t>Treatises of Cyprian</t>
    </r>
    <r>
      <rPr>
        <sz val="10"/>
        <rFont val="Arial"/>
        <family val="2"/>
      </rPr>
      <t xml:space="preserve"> Treatise 7 ch.17 p.473</t>
    </r>
  </si>
  <si>
    <r>
      <t>Treatises of Cyprian</t>
    </r>
    <r>
      <rPr>
        <sz val="10"/>
        <rFont val="Arial"/>
        <family val="2"/>
      </rPr>
      <t xml:space="preserve"> Treatise 7 ch.21 p.474</t>
    </r>
  </si>
  <si>
    <t>Jn 6:25</t>
  </si>
  <si>
    <r>
      <t>Treatises of Cyprian</t>
    </r>
    <r>
      <rPr>
        <sz val="10"/>
        <rFont val="Arial"/>
        <family val="2"/>
      </rPr>
      <t xml:space="preserve"> Treatise 7 ch.22 p.474</t>
    </r>
  </si>
  <si>
    <r>
      <t>Treatises of Cyprian</t>
    </r>
    <r>
      <rPr>
        <sz val="10"/>
        <rFont val="Arial"/>
        <family val="2"/>
      </rPr>
      <t xml:space="preserve"> Treatise 7 ch.24 p.475</t>
    </r>
  </si>
  <si>
    <r>
      <t>Treatises of Cyprian</t>
    </r>
    <r>
      <rPr>
        <sz val="10"/>
        <rFont val="Arial"/>
        <family val="2"/>
      </rPr>
      <t xml:space="preserve"> Treatise 8 ch.2 p.476</t>
    </r>
  </si>
  <si>
    <r>
      <t>Treatises of Cyprian</t>
    </r>
    <r>
      <rPr>
        <sz val="10"/>
        <rFont val="Arial"/>
        <family val="2"/>
      </rPr>
      <t xml:space="preserve"> Treatise 8 ch.3 p.476</t>
    </r>
  </si>
  <si>
    <r>
      <t>Treatises of Cyprian</t>
    </r>
    <r>
      <rPr>
        <sz val="10"/>
        <rFont val="Arial"/>
        <family val="2"/>
      </rPr>
      <t xml:space="preserve"> Treatise 8 ch.6 p.477</t>
    </r>
  </si>
  <si>
    <t>Mt 6:19-21</t>
  </si>
  <si>
    <t>Mt 13:45-46</t>
  </si>
  <si>
    <t>Lk 19:8-9</t>
  </si>
  <si>
    <r>
      <t>Treatises of Cyprian</t>
    </r>
    <r>
      <rPr>
        <sz val="10"/>
        <rFont val="Arial"/>
        <family val="2"/>
      </rPr>
      <t xml:space="preserve"> Treatise 8 ch.7 p.478</t>
    </r>
  </si>
  <si>
    <r>
      <t>Treatises of Cyprian</t>
    </r>
    <r>
      <rPr>
        <sz val="10"/>
        <rFont val="Arial"/>
        <family val="2"/>
      </rPr>
      <t xml:space="preserve"> Treatise 8 ch.8 p.478</t>
    </r>
  </si>
  <si>
    <t>Mt 6:31-33</t>
  </si>
  <si>
    <r>
      <t>Treatises of Cyprian</t>
    </r>
    <r>
      <rPr>
        <sz val="10"/>
        <rFont val="Arial"/>
        <family val="2"/>
      </rPr>
      <t xml:space="preserve"> Treatise 8 ch.9 p.478</t>
    </r>
  </si>
  <si>
    <r>
      <t>Treatises of Cyprian</t>
    </r>
    <r>
      <rPr>
        <sz val="10"/>
        <rFont val="Arial"/>
        <family val="2"/>
      </rPr>
      <t xml:space="preserve"> Treatise 8 ch.10 p.479</t>
    </r>
  </si>
  <si>
    <t>Mt 5:26</t>
  </si>
  <si>
    <r>
      <t>Treatises of Cyprian</t>
    </r>
    <r>
      <rPr>
        <sz val="10"/>
        <rFont val="Arial"/>
        <family val="2"/>
      </rPr>
      <t xml:space="preserve"> Treatise 8 ch.11 p.479</t>
    </r>
  </si>
  <si>
    <r>
      <t>Treatises of Cyprian</t>
    </r>
    <r>
      <rPr>
        <sz val="10"/>
        <rFont val="Arial"/>
        <family val="2"/>
      </rPr>
      <t xml:space="preserve"> Treatise 8 ch.12 p.479</t>
    </r>
  </si>
  <si>
    <t>Lk 16:14 (full quote) as Scripture</t>
  </si>
  <si>
    <r>
      <t>Treatises of Cyprian</t>
    </r>
    <r>
      <rPr>
        <sz val="10"/>
        <rFont val="Arial"/>
        <family val="2"/>
      </rPr>
      <t xml:space="preserve"> Treatise 8 ch.13 p.479</t>
    </r>
  </si>
  <si>
    <r>
      <t>The Stromata</t>
    </r>
    <r>
      <rPr>
        <sz val="10"/>
        <rFont val="Arial"/>
        <family val="2"/>
      </rPr>
      <t xml:space="preserve"> book 3 ch.6 p.390</t>
    </r>
  </si>
  <si>
    <r>
      <t>Irenaeus Against Heresies</t>
    </r>
    <r>
      <rPr>
        <sz val="10"/>
        <rFont val="Arial"/>
        <family val="2"/>
      </rPr>
      <t xml:space="preserve"> book 2 ch.23.2 p.393</t>
    </r>
  </si>
  <si>
    <t>Jn 15:22 (half quote)</t>
  </si>
  <si>
    <t>Jn 12:48</t>
  </si>
  <si>
    <t>Mt 12:26</t>
  </si>
  <si>
    <t>Mt 5:16 (half quote)</t>
  </si>
  <si>
    <r>
      <t>Origen's Commentary on John</t>
    </r>
    <r>
      <rPr>
        <sz val="10"/>
        <rFont val="Arial"/>
        <family val="2"/>
      </rPr>
      <t xml:space="preserve"> book 2 ch.10 p.333</t>
    </r>
  </si>
  <si>
    <r>
      <t>Origen's Commentary on John</t>
    </r>
    <r>
      <rPr>
        <sz val="10"/>
        <rFont val="Arial"/>
        <family val="2"/>
      </rPr>
      <t xml:space="preserve"> book 2 ch.11 p.333</t>
    </r>
  </si>
  <si>
    <r>
      <t>Origen's Commentary on John</t>
    </r>
    <r>
      <rPr>
        <sz val="10"/>
        <rFont val="Arial"/>
        <family val="2"/>
      </rPr>
      <t xml:space="preserve"> book 2 ch.12 p.334</t>
    </r>
  </si>
  <si>
    <t>Jn 16:14; Jn 16:15f (last 2/3 quote)</t>
  </si>
  <si>
    <r>
      <t>Origen's Commentary on John</t>
    </r>
    <r>
      <rPr>
        <sz val="10"/>
        <rFont val="Arial"/>
        <family val="2"/>
      </rPr>
      <t xml:space="preserve"> book 2 ch.14 p.335</t>
    </r>
  </si>
  <si>
    <t>Jn 1:21 (1/4 quote)</t>
  </si>
  <si>
    <t>Mt 18:15 as Deuteronomy</t>
  </si>
  <si>
    <r>
      <t>Origen's Commentary on John</t>
    </r>
    <r>
      <rPr>
        <sz val="10"/>
        <rFont val="Arial"/>
        <family val="2"/>
      </rPr>
      <t xml:space="preserve"> book 6 ch.8 p.358</t>
    </r>
  </si>
  <si>
    <t>Jn 7:37 (half quote)</t>
  </si>
  <si>
    <t>Lk 3:4</t>
  </si>
  <si>
    <r>
      <t>Origen's Commentary on John</t>
    </r>
    <r>
      <rPr>
        <sz val="10"/>
        <rFont val="Arial"/>
        <family val="2"/>
      </rPr>
      <t xml:space="preserve"> book 6 ch.10 p.359</t>
    </r>
  </si>
  <si>
    <t>Jn 1:15</t>
  </si>
  <si>
    <t>Jn 5:39 (3/4 quote)</t>
  </si>
  <si>
    <t>Mt 15:7 (half quote); Isa 29:13 (half quote)</t>
  </si>
  <si>
    <r>
      <t>Origen's Commentary on John</t>
    </r>
    <r>
      <rPr>
        <sz val="10"/>
        <rFont val="Arial"/>
        <family val="2"/>
      </rPr>
      <t xml:space="preserve"> book 6 ch.12 p.360</t>
    </r>
  </si>
  <si>
    <t>Jn 1:24-25</t>
  </si>
  <si>
    <r>
      <t>Origen's Commentary on John</t>
    </r>
    <r>
      <rPr>
        <sz val="10"/>
        <rFont val="Arial"/>
        <family val="2"/>
      </rPr>
      <t xml:space="preserve"> book 6 ch.13 p.361</t>
    </r>
  </si>
  <si>
    <t>Mt 3:7-8</t>
  </si>
  <si>
    <r>
      <t>Origen's Commentary on John</t>
    </r>
    <r>
      <rPr>
        <sz val="10"/>
        <rFont val="Arial"/>
        <family val="2"/>
      </rPr>
      <t xml:space="preserve"> book 6 ch.13 p.362</t>
    </r>
  </si>
  <si>
    <t>Jn 1:24 (1/4 quote)</t>
  </si>
  <si>
    <t>Mt 3:7 (1/8 quote)</t>
  </si>
  <si>
    <r>
      <t>Origen's Commentary on John</t>
    </r>
    <r>
      <rPr>
        <sz val="10"/>
        <rFont val="Arial"/>
        <family val="2"/>
      </rPr>
      <t xml:space="preserve"> book 6 ch.14 p.363</t>
    </r>
  </si>
  <si>
    <t>Lk 3:2 by Luke</t>
  </si>
  <si>
    <r>
      <t>Origen's Commentary on John</t>
    </r>
    <r>
      <rPr>
        <sz val="10"/>
        <rFont val="Arial"/>
        <family val="2"/>
      </rPr>
      <t xml:space="preserve"> book 6 ch.14 p.364</t>
    </r>
  </si>
  <si>
    <t>Mt 11:13 (half quote) by the Savior</t>
  </si>
  <si>
    <t>Mt 21:23</t>
  </si>
  <si>
    <r>
      <t>Origen's Commentary on John</t>
    </r>
    <r>
      <rPr>
        <sz val="10"/>
        <rFont val="Arial"/>
        <family val="2"/>
      </rPr>
      <t xml:space="preserve"> book 6 ch.14 p.365</t>
    </r>
  </si>
  <si>
    <r>
      <t>Origen's Commentary on John</t>
    </r>
    <r>
      <rPr>
        <sz val="10"/>
        <rFont val="Arial"/>
        <family val="2"/>
      </rPr>
      <t xml:space="preserve"> book 6 ch.15 p.365</t>
    </r>
  </si>
  <si>
    <t>Jn 1:26 by John the Baptist</t>
  </si>
  <si>
    <r>
      <t>Origen's Commentary on John</t>
    </r>
    <r>
      <rPr>
        <sz val="10"/>
        <rFont val="Arial"/>
        <family val="2"/>
      </rPr>
      <t xml:space="preserve"> book 6 ch.16 p.366</t>
    </r>
  </si>
  <si>
    <r>
      <t>Origen's Commentary on John</t>
    </r>
    <r>
      <rPr>
        <sz val="10"/>
        <rFont val="Arial"/>
        <family val="2"/>
      </rPr>
      <t xml:space="preserve"> book 6 ch.18 p.368</t>
    </r>
  </si>
  <si>
    <r>
      <t>Origen's Commentary on John</t>
    </r>
    <r>
      <rPr>
        <sz val="10"/>
        <rFont val="Arial"/>
        <family val="2"/>
      </rPr>
      <t xml:space="preserve"> book 6 ch.22 p.369</t>
    </r>
  </si>
  <si>
    <t>Mt 23:9a (half quote)</t>
  </si>
  <si>
    <t>Mt 23:9 (full quote)</t>
  </si>
  <si>
    <t>1 Tim 5:14-15 (full quote)</t>
  </si>
  <si>
    <t>Jn 6:49 as (same gospel [John]</t>
  </si>
  <si>
    <r>
      <t>Treatises of Cyprian</t>
    </r>
    <r>
      <rPr>
        <sz val="10"/>
        <rFont val="Arial"/>
        <family val="2"/>
      </rPr>
      <t xml:space="preserve"> Treatise 11 ch.11 p.504</t>
    </r>
  </si>
  <si>
    <r>
      <t>Treatises of Cyprian</t>
    </r>
    <r>
      <rPr>
        <sz val="10"/>
        <rFont val="Arial"/>
        <family val="2"/>
      </rPr>
      <t xml:space="preserve"> Treatise 11 ch.11 p.505</t>
    </r>
  </si>
  <si>
    <t>Lk 9:24</t>
  </si>
  <si>
    <r>
      <t>Treatises of Cyprian</t>
    </r>
    <r>
      <rPr>
        <sz val="10"/>
        <rFont val="Arial"/>
        <family val="2"/>
      </rPr>
      <t xml:space="preserve"> Treatise 11 ch.12 p.506</t>
    </r>
  </si>
  <si>
    <r>
      <t>Treatises of Cyprian</t>
    </r>
    <r>
      <rPr>
        <sz val="10"/>
        <rFont val="Arial"/>
        <family val="2"/>
      </rPr>
      <t xml:space="preserve"> Treatise 11 ch.13 p.506</t>
    </r>
  </si>
  <si>
    <r>
      <t>Treatises of Cyprian</t>
    </r>
    <r>
      <rPr>
        <sz val="10"/>
        <rFont val="Arial"/>
        <family val="2"/>
      </rPr>
      <t xml:space="preserve"> Treatise 12 part 1 ch.3 p.509</t>
    </r>
  </si>
  <si>
    <t>Jn 1:11-12 as the Gospel according to John</t>
  </si>
  <si>
    <t>Jn 8:24</t>
  </si>
  <si>
    <r>
      <t>Treatises of Cyprian</t>
    </r>
    <r>
      <rPr>
        <sz val="10"/>
        <rFont val="Arial"/>
        <family val="2"/>
      </rPr>
      <t xml:space="preserve"> Treatise 12 part 1 ch.4 p.509</t>
    </r>
  </si>
  <si>
    <r>
      <t>Treatises of Cyprian</t>
    </r>
    <r>
      <rPr>
        <sz val="10"/>
        <rFont val="Arial"/>
        <family val="2"/>
      </rPr>
      <t xml:space="preserve"> Treatise 12 part 1 ch.5 p.509</t>
    </r>
  </si>
  <si>
    <t>Jn 1:9-10</t>
  </si>
  <si>
    <t>Jn 3:18-19</t>
  </si>
  <si>
    <r>
      <t>Treatises of Cyprian</t>
    </r>
    <r>
      <rPr>
        <sz val="10"/>
        <rFont val="Arial"/>
        <family val="2"/>
      </rPr>
      <t xml:space="preserve"> Treatise 12 part 1 ch.5 p.510</t>
    </r>
  </si>
  <si>
    <r>
      <t>Treatises of Cyprian</t>
    </r>
    <r>
      <rPr>
        <sz val="10"/>
        <rFont val="Arial"/>
        <family val="2"/>
      </rPr>
      <t xml:space="preserve"> Treatise 12 part 1 ch.6 p.510</t>
    </r>
  </si>
  <si>
    <r>
      <t>Treatises of Cyprian</t>
    </r>
    <r>
      <rPr>
        <sz val="10"/>
        <rFont val="Arial"/>
        <family val="2"/>
      </rPr>
      <t xml:space="preserve"> Treatise 12 part 1 ch.7 p.510</t>
    </r>
  </si>
  <si>
    <t>Mt 11:13 in the gospel</t>
  </si>
  <si>
    <r>
      <t>Treatises of Cyprian</t>
    </r>
    <r>
      <rPr>
        <sz val="10"/>
        <rFont val="Arial"/>
        <family val="2"/>
      </rPr>
      <t xml:space="preserve"> Treatise 12 part 1 ch.8 p.510</t>
    </r>
  </si>
  <si>
    <r>
      <t>Treatises of Cyprian</t>
    </r>
    <r>
      <rPr>
        <sz val="10"/>
        <rFont val="Arial"/>
        <family val="2"/>
      </rPr>
      <t xml:space="preserve"> Treatise 12 part 1 ch.9 p.510</t>
    </r>
  </si>
  <si>
    <r>
      <t>Treatises of Cyprian</t>
    </r>
    <r>
      <rPr>
        <sz val="10"/>
        <rFont val="Arial"/>
        <family val="2"/>
      </rPr>
      <t xml:space="preserve"> Treatise 12 part 1 ch.10 p.510</t>
    </r>
  </si>
  <si>
    <t>Jn 3:5-6</t>
  </si>
  <si>
    <r>
      <t>Treatises of Cyprian</t>
    </r>
    <r>
      <rPr>
        <sz val="10"/>
        <rFont val="Arial"/>
        <family val="2"/>
      </rPr>
      <t xml:space="preserve"> Treatise 12 part 1 ch.12 p.511</t>
    </r>
  </si>
  <si>
    <r>
      <t>Treatises of Cyprian</t>
    </r>
    <r>
      <rPr>
        <sz val="10"/>
        <rFont val="Arial"/>
        <family val="2"/>
      </rPr>
      <t xml:space="preserve"> Treatise 12 part 1 ch.13 p.511</t>
    </r>
  </si>
  <si>
    <r>
      <t>Treatises of Cyprian</t>
    </r>
    <r>
      <rPr>
        <sz val="10"/>
        <rFont val="Arial"/>
        <family val="2"/>
      </rPr>
      <t xml:space="preserve"> Treatise 12 part 1 ch.15 p.511</t>
    </r>
  </si>
  <si>
    <t>Mt 24:2f (last 3/5 quote)</t>
  </si>
  <si>
    <t>Mt 11:28-30 (full quote) in the Gospel according to Matthew, the Lord says</t>
  </si>
  <si>
    <t>Mt 3:11 (full quote) gospel according to Matthew</t>
  </si>
  <si>
    <t>Jn 5:39-40,45-47 by John</t>
  </si>
  <si>
    <r>
      <t>Treatises of Cyprian</t>
    </r>
    <r>
      <rPr>
        <sz val="10"/>
        <rFont val="Arial"/>
        <family val="2"/>
      </rPr>
      <t xml:space="preserve"> Treatise 12 part 1 ch.18 p.512</t>
    </r>
  </si>
  <si>
    <r>
      <t>Treatises of Cyprian</t>
    </r>
    <r>
      <rPr>
        <sz val="10"/>
        <rFont val="Arial"/>
        <family val="2"/>
      </rPr>
      <t xml:space="preserve"> Treatise 12 part 1 ch.21 p.514</t>
    </r>
  </si>
  <si>
    <t>Acts 13:46f (last 3.4 quote); Acts 13:47 (full quote) by the Apostle Peter in Acts of the Apostles</t>
  </si>
  <si>
    <t>Jn 6:35</t>
  </si>
  <si>
    <t>Jn 7:37-38</t>
  </si>
  <si>
    <r>
      <t>Treatises of Cyprian</t>
    </r>
    <r>
      <rPr>
        <sz val="10"/>
        <rFont val="Arial"/>
        <family val="2"/>
      </rPr>
      <t xml:space="preserve"> Treatise 12 part 1 ch.23 p.514</t>
    </r>
  </si>
  <si>
    <r>
      <t>Treatises of Cyprian</t>
    </r>
    <r>
      <rPr>
        <sz val="10"/>
        <rFont val="Arial"/>
        <family val="2"/>
      </rPr>
      <t xml:space="preserve"> Treatise 12 part 1 ch.22 p.514</t>
    </r>
  </si>
  <si>
    <t>Jn 17:3-5</t>
  </si>
  <si>
    <r>
      <t>Treatises of Cyprian</t>
    </r>
    <r>
      <rPr>
        <sz val="10"/>
        <rFont val="Arial"/>
        <family val="2"/>
      </rPr>
      <t xml:space="preserve"> Treatise 12 part 2 ch.1 p.516</t>
    </r>
  </si>
  <si>
    <t>Jn 1:1-5 (full quote)</t>
  </si>
  <si>
    <r>
      <t>Treatises of Cyprian</t>
    </r>
    <r>
      <rPr>
        <sz val="10"/>
        <rFont val="Arial"/>
        <family val="2"/>
      </rPr>
      <t xml:space="preserve"> Treatise 12 part 2 ch.3 p.516</t>
    </r>
  </si>
  <si>
    <r>
      <t>Treatises of Cyprian</t>
    </r>
    <r>
      <rPr>
        <sz val="10"/>
        <rFont val="Arial"/>
        <family val="2"/>
      </rPr>
      <t xml:space="preserve"> Treatise 12 part 2 ch.5 p.517</t>
    </r>
  </si>
  <si>
    <t>Jn 5:43 in John's gospel</t>
  </si>
  <si>
    <t>Jn 1:1 in the gospel</t>
  </si>
  <si>
    <t>Jn 20:27-29</t>
  </si>
  <si>
    <r>
      <t>Treatises of Cyprian</t>
    </r>
    <r>
      <rPr>
        <sz val="10"/>
        <rFont val="Arial"/>
        <family val="2"/>
      </rPr>
      <t xml:space="preserve"> Treatise 12 part 2 ch.6 p.518</t>
    </r>
  </si>
  <si>
    <t>Rom 9:3-4 (full quote); Rom 9:5a (14/15 quote) by Paul in Romans</t>
  </si>
  <si>
    <t>Jn 10:34-38</t>
  </si>
  <si>
    <t>Mt 1:20-21 by Matthew</t>
  </si>
  <si>
    <r>
      <t>Treatises of Cyprian</t>
    </r>
    <r>
      <rPr>
        <sz val="10"/>
        <rFont val="Arial"/>
        <family val="2"/>
      </rPr>
      <t xml:space="preserve"> Treatise 12 part 2 ch.7 p.519</t>
    </r>
  </si>
  <si>
    <r>
      <t>Treatises of Cyprian</t>
    </r>
    <r>
      <rPr>
        <sz val="10"/>
        <rFont val="Arial"/>
        <family val="2"/>
      </rPr>
      <t xml:space="preserve"> Treatise 12 part 2 ch.8 p.519</t>
    </r>
  </si>
  <si>
    <r>
      <t>Treatises of Cyprian</t>
    </r>
    <r>
      <rPr>
        <sz val="10"/>
        <rFont val="Arial"/>
        <family val="2"/>
      </rPr>
      <t xml:space="preserve"> Treatise 12 part 2 ch.10 p.519</t>
    </r>
    <r>
      <rPr>
        <i/>
        <sz val="10"/>
        <rFont val="Arial"/>
        <family val="2"/>
      </rPr>
      <t>-520</t>
    </r>
  </si>
  <si>
    <r>
      <t>Treatises of Cyprian</t>
    </r>
    <r>
      <rPr>
        <sz val="10"/>
        <rFont val="Arial"/>
        <family val="2"/>
      </rPr>
      <t xml:space="preserve"> Treatise 12 part 2 ch.11 p.</t>
    </r>
    <r>
      <rPr>
        <i/>
        <sz val="10"/>
        <rFont val="Arial"/>
        <family val="2"/>
      </rPr>
      <t>520</t>
    </r>
  </si>
  <si>
    <t>Mt 2:1-2</t>
  </si>
  <si>
    <r>
      <t>Treatises of Cyprian</t>
    </r>
    <r>
      <rPr>
        <sz val="10"/>
        <rFont val="Arial"/>
        <family val="2"/>
      </rPr>
      <t xml:space="preserve"> Treatise 12 part 2 ch.10 p.520</t>
    </r>
  </si>
  <si>
    <r>
      <t>Treatises of Cyprian</t>
    </r>
    <r>
      <rPr>
        <sz val="10"/>
        <rFont val="Arial"/>
        <family val="2"/>
      </rPr>
      <t xml:space="preserve"> Treatise 12 part 2 ch.13 p.521</t>
    </r>
  </si>
  <si>
    <r>
      <t>Treatises of Cyprian</t>
    </r>
    <r>
      <rPr>
        <sz val="10"/>
        <rFont val="Arial"/>
        <family val="2"/>
      </rPr>
      <t xml:space="preserve"> Treatise 12 part 2 ch.14 p.521</t>
    </r>
  </si>
  <si>
    <r>
      <t>Treatises of Cyprian</t>
    </r>
    <r>
      <rPr>
        <sz val="10"/>
        <rFont val="Arial"/>
        <family val="2"/>
      </rPr>
      <t xml:space="preserve"> Treatise 12 part 2 ch.15 p.522</t>
    </r>
  </si>
  <si>
    <r>
      <t>Treatises of Cyprian</t>
    </r>
    <r>
      <rPr>
        <sz val="10"/>
        <rFont val="Arial"/>
        <family val="2"/>
      </rPr>
      <t xml:space="preserve"> Treatise 12 part 2 ch.16 p.522</t>
    </r>
  </si>
  <si>
    <t>Mt 27:3a (3/5 quote); Mt 27:4a (half quote) as in the gospel</t>
  </si>
  <si>
    <t>Acts 4:8f (last 2/5 quote); Acts 4:9-12 (full quote) as in the Acts of the Apostles</t>
  </si>
  <si>
    <t>Jn 3:28-29</t>
  </si>
  <si>
    <r>
      <t>Treatises of Cyprian</t>
    </r>
    <r>
      <rPr>
        <sz val="10"/>
        <rFont val="Arial"/>
        <family val="2"/>
      </rPr>
      <t xml:space="preserve"> Treatise 12 part 2 ch.19 p.523</t>
    </r>
  </si>
  <si>
    <t>Jn 1:27 in the gospel according to John</t>
  </si>
  <si>
    <t>Jn 3:14-15 by the Lord in the gospel</t>
  </si>
  <si>
    <r>
      <t>Treatises of Cyprian</t>
    </r>
    <r>
      <rPr>
        <sz val="10"/>
        <rFont val="Arial"/>
        <family val="2"/>
      </rPr>
      <t xml:space="preserve"> Treatise 12 part 2 ch.19 p.524</t>
    </r>
  </si>
  <si>
    <r>
      <t>Treatises of Cyprian</t>
    </r>
    <r>
      <rPr>
        <sz val="10"/>
        <rFont val="Arial"/>
        <family val="2"/>
      </rPr>
      <t xml:space="preserve"> Treatise 12 part 2 ch.20 p.524</t>
    </r>
  </si>
  <si>
    <t>Rev 19:6f (1/4 quote); Rev 19:7 (full quote) in the Apocalypse</t>
  </si>
  <si>
    <r>
      <t>Treatises of Cyprian</t>
    </r>
    <r>
      <rPr>
        <sz val="10"/>
        <rFont val="Arial"/>
        <family val="2"/>
      </rPr>
      <t xml:space="preserve"> Treatise 12 part 2 ch.22 p.525</t>
    </r>
  </si>
  <si>
    <r>
      <t>Treatises of Cyprian</t>
    </r>
    <r>
      <rPr>
        <sz val="10"/>
        <rFont val="Arial"/>
        <family val="2"/>
      </rPr>
      <t xml:space="preserve"> Treatise 12 part 2 ch.23 p.525</t>
    </r>
  </si>
  <si>
    <t>Rev 14:1 (full quote) in the Apocalypse</t>
  </si>
  <si>
    <t>Rev 22:13 (full quote); Rev 22:14a (first 2/3 quote) in the Apocalypse</t>
  </si>
  <si>
    <t>Mt 27:45 (full quote) as in the gospel</t>
  </si>
  <si>
    <r>
      <t>Treatises of Cyprian</t>
    </r>
    <r>
      <rPr>
        <sz val="10"/>
        <rFont val="Arial"/>
        <family val="2"/>
      </rPr>
      <t xml:space="preserve"> Treatise 12 part 2 ch.24 p.525</t>
    </r>
  </si>
  <si>
    <r>
      <t>Treatises of Cyprian</t>
    </r>
    <r>
      <rPr>
        <sz val="10"/>
        <rFont val="Arial"/>
        <family val="2"/>
      </rPr>
      <t xml:space="preserve"> Treatise 12 part 2 ch.25 p.525</t>
    </r>
  </si>
  <si>
    <r>
      <t>Treatises of Cyprian</t>
    </r>
    <r>
      <rPr>
        <sz val="10"/>
        <rFont val="Arial"/>
        <family val="2"/>
      </rPr>
      <t xml:space="preserve"> Treatise 12 part 2 ch.26 p.526</t>
    </r>
  </si>
  <si>
    <t>Rev 1:12-18 (full quote) in the Apocalypse</t>
  </si>
  <si>
    <t>Jn 14:6</t>
  </si>
  <si>
    <t>Jn 10:9</t>
  </si>
  <si>
    <r>
      <t>Treatises of Cyprian</t>
    </r>
    <r>
      <rPr>
        <sz val="10"/>
        <rFont val="Arial"/>
        <family val="2"/>
      </rPr>
      <t xml:space="preserve"> Treatise 12 part 2 ch.27 p.526</t>
    </r>
  </si>
  <si>
    <t>Eph 2:17-18 (full quote) Paul to the Ephesians</t>
  </si>
  <si>
    <t>Mt 13:17f (last 4/5 quote)</t>
  </si>
  <si>
    <t>Mt 28:18f (last 3/5 quote); Mt 28:19 (full quote); Mt 28:20a (first 3/4 quote) in the gospel</t>
  </si>
  <si>
    <t>Mt 12:39f (last 4/5 quote); Mt 12:40 (full quote) in the gospel</t>
  </si>
  <si>
    <t>Rom 3:23-24 (full quote) to the Romans</t>
  </si>
  <si>
    <t>1 Pet 3:18a (3/5 quote) epistle of Peter the apostle</t>
  </si>
  <si>
    <t>1 Jn 2:23 (full quote) in the epistle of John</t>
  </si>
  <si>
    <t>Jn 5:22-23</t>
  </si>
  <si>
    <r>
      <t>Treatises of Cyprian</t>
    </r>
    <r>
      <rPr>
        <sz val="10"/>
        <rFont val="Arial"/>
        <family val="2"/>
      </rPr>
      <t xml:space="preserve"> Treatise 12 part 2 ch.28 p.527</t>
    </r>
  </si>
  <si>
    <r>
      <t>Treatises of Cyprian</t>
    </r>
    <r>
      <rPr>
        <sz val="10"/>
        <rFont val="Arial"/>
        <family val="2"/>
      </rPr>
      <t xml:space="preserve"> Treatise 12 part 2 ch.29 p.527</t>
    </r>
  </si>
  <si>
    <r>
      <t>Treatises of Cyprian</t>
    </r>
    <r>
      <rPr>
        <sz val="10"/>
        <rFont val="Arial"/>
        <family val="2"/>
      </rPr>
      <t xml:space="preserve"> Treatise 12 part 2 ch.30 p.528</t>
    </r>
  </si>
  <si>
    <r>
      <t>Treatises of Cyprian</t>
    </r>
    <r>
      <rPr>
        <sz val="10"/>
        <rFont val="Arial"/>
        <family val="2"/>
      </rPr>
      <t xml:space="preserve"> Treatise 12 part 2 ch.30 p.527-528</t>
    </r>
  </si>
  <si>
    <t>Mt 25:31-46 (full quote) as in the gospel</t>
  </si>
  <si>
    <r>
      <t>Treatises of Cyprian</t>
    </r>
    <r>
      <rPr>
        <sz val="10"/>
        <rFont val="Arial"/>
        <family val="2"/>
      </rPr>
      <t xml:space="preserve"> Treatise 12 part 3 ch.1 p.531</t>
    </r>
  </si>
  <si>
    <r>
      <t>Treatises of Cyprian</t>
    </r>
    <r>
      <rPr>
        <sz val="10"/>
        <rFont val="Arial"/>
        <family val="2"/>
      </rPr>
      <t xml:space="preserve"> Treatise 12 part 3 ch.1 p.532</t>
    </r>
  </si>
  <si>
    <r>
      <t>Treatises of Cyprian</t>
    </r>
    <r>
      <rPr>
        <sz val="10"/>
        <rFont val="Arial"/>
        <family val="2"/>
      </rPr>
      <t xml:space="preserve"> Treatise 12 part 3 ch.1 p.531-532</t>
    </r>
  </si>
  <si>
    <t>Mt 10:42</t>
  </si>
  <si>
    <t>Mt 25:31-46 (full quote) "in the same place"</t>
  </si>
  <si>
    <r>
      <t>Treatises of Cyprian</t>
    </r>
    <r>
      <rPr>
        <sz val="10"/>
        <rFont val="Arial"/>
        <family val="2"/>
      </rPr>
      <t xml:space="preserve"> Treatise 12 part 3 ch.2 p.533</t>
    </r>
  </si>
  <si>
    <r>
      <t>Treatises of Cyprian</t>
    </r>
    <r>
      <rPr>
        <sz val="10"/>
        <rFont val="Arial"/>
        <family val="2"/>
      </rPr>
      <t xml:space="preserve"> Treatise 12 part 3 ch.3 p.533</t>
    </r>
  </si>
  <si>
    <t>Jn 15:12-13</t>
  </si>
  <si>
    <t>Mt 5:23-24</t>
  </si>
  <si>
    <t>Mt 5:6 (full quote)</t>
  </si>
  <si>
    <t>Mt 5:7 (full quote)</t>
  </si>
  <si>
    <t>Mt 6:20-21 (full quote)</t>
  </si>
  <si>
    <t>Mt 13:45-46 (full quote)</t>
  </si>
  <si>
    <t>2 Cor 9:6f (7/8 quote); 2 Cor 9:7 (full quote)</t>
  </si>
  <si>
    <t>2 Cor 9:9 (full quote)</t>
  </si>
  <si>
    <t>2 Cor 9:10-11 (full quote)</t>
  </si>
  <si>
    <t>2 Cor 9:12 (full quote)</t>
  </si>
  <si>
    <t>1 Jn 3:17 (full quote) in the epistle of John</t>
  </si>
  <si>
    <t>2 Cor 8:12-13 (full quote) in 2 Corinthians</t>
  </si>
  <si>
    <t>Mt 18:19-20 (full quote)</t>
  </si>
  <si>
    <t>1 Cor 3:1-3 (full quote)</t>
  </si>
  <si>
    <t>Acts 4:32 (full quote)</t>
  </si>
  <si>
    <t>1 Jn 4:16f (half quote)</t>
  </si>
  <si>
    <t>1 Jn 2:9 (full quote) as also in the epistle of John</t>
  </si>
  <si>
    <t>Jn 3:27</t>
  </si>
  <si>
    <r>
      <t>Treatises of Cyprian</t>
    </r>
    <r>
      <rPr>
        <sz val="10"/>
        <rFont val="Arial"/>
        <family val="2"/>
      </rPr>
      <t xml:space="preserve"> Treatise 12 part 3 ch.4 p.533</t>
    </r>
  </si>
  <si>
    <r>
      <t>Treatises of Cyprian</t>
    </r>
    <r>
      <rPr>
        <sz val="10"/>
        <rFont val="Arial"/>
        <family val="2"/>
      </rPr>
      <t xml:space="preserve"> Treatise 12 part 3 ch.5 p.534</t>
    </r>
  </si>
  <si>
    <t>Mt 5:5 (full quote) Gospel according to Matthew</t>
  </si>
  <si>
    <t>Lk 9:48f (last 1/5 quote) according to Luke</t>
  </si>
  <si>
    <t>Lk 14:11 (full quote)</t>
  </si>
  <si>
    <t>Rom 11:20f (last 1/4 quote); Rom 11:21 (full quote) in Romans</t>
  </si>
  <si>
    <t>Jn 13:16-17</t>
  </si>
  <si>
    <r>
      <t>Treatises of Cyprian</t>
    </r>
    <r>
      <rPr>
        <sz val="10"/>
        <rFont val="Arial"/>
        <family val="2"/>
      </rPr>
      <t xml:space="preserve"> Treatise 12 part 3 ch.6 p.534</t>
    </r>
  </si>
  <si>
    <t>Mt 5:4 (full quote) in Matthew</t>
  </si>
  <si>
    <t>2 Cor 12:7f (1/3 quote); 2 Cor 12:8-9 (full quote)</t>
  </si>
  <si>
    <t>Rom 5:2f (1/3 quote); Rom 5:3-5 (full quote)</t>
  </si>
  <si>
    <t>Mt 7:13f (1/5 quote); Mt 7:14 (full quote)</t>
  </si>
  <si>
    <t>Eph 4:30 (full quote); Eph 4:31a (3/4 quote)</t>
  </si>
  <si>
    <r>
      <t>Treatises of Cyprian</t>
    </r>
    <r>
      <rPr>
        <sz val="10"/>
        <rFont val="Arial"/>
        <family val="2"/>
      </rPr>
      <t xml:space="preserve"> Treatise 12 part 3 ch.7 p.534</t>
    </r>
  </si>
  <si>
    <t>Eph 4:26 (full quote) in Ephesians</t>
  </si>
  <si>
    <t>Mt 5:21 (full quote); Mt 5:22a (half quote)</t>
  </si>
  <si>
    <r>
      <t>Treatises of Cyprian</t>
    </r>
    <r>
      <rPr>
        <sz val="10"/>
        <rFont val="Arial"/>
        <family val="2"/>
      </rPr>
      <t xml:space="preserve"> Treatise 12 part 3 ch.10 p.535</t>
    </r>
  </si>
  <si>
    <r>
      <t>Treatises of Cyprian</t>
    </r>
    <r>
      <rPr>
        <sz val="10"/>
        <rFont val="Arial"/>
        <family val="2"/>
      </rPr>
      <t xml:space="preserve"> Treatise 12 part 3 ch.9 p.535</t>
    </r>
  </si>
  <si>
    <r>
      <t>Treatises of Cyprian</t>
    </r>
    <r>
      <rPr>
        <sz val="10"/>
        <rFont val="Arial"/>
        <family val="2"/>
      </rPr>
      <t xml:space="preserve"> Treatise 12 part 3 ch.8 p.535</t>
    </r>
  </si>
  <si>
    <t>1 Jn 4:4f (half quote)</t>
  </si>
  <si>
    <t>Mt 6:34 (full quote)</t>
  </si>
  <si>
    <t>Lk 9:62 (full quote)</t>
  </si>
  <si>
    <r>
      <t>Treatises of Cyprian</t>
    </r>
    <r>
      <rPr>
        <sz val="10"/>
        <rFont val="Arial"/>
        <family val="2"/>
      </rPr>
      <t xml:space="preserve"> Treatise 12 part 3 ch.11 p.535</t>
    </r>
  </si>
  <si>
    <t>Mt 6:26 (full quote)</t>
  </si>
  <si>
    <r>
      <t>Treatises of Cyprian</t>
    </r>
    <r>
      <rPr>
        <sz val="10"/>
        <rFont val="Arial"/>
        <family val="2"/>
      </rPr>
      <t xml:space="preserve"> Treatise 12 part 3 ch.11 p.535-536</t>
    </r>
  </si>
  <si>
    <t>Mt 8:20f (4/5 quote)</t>
  </si>
  <si>
    <t>1 Cor 7:29-31 (full quote) as scripture</t>
  </si>
  <si>
    <t>1 Cor 15:47-49 (full quote)</t>
  </si>
  <si>
    <t>Php 2:21 (full quote); Php 3:19-20 (full quote); Php 3:21a (half quote) in Philippians</t>
  </si>
  <si>
    <t>Gal 6:14 (full quote)</t>
  </si>
  <si>
    <r>
      <t>Treatises of Cyprian</t>
    </r>
    <r>
      <rPr>
        <sz val="10"/>
        <rFont val="Arial"/>
        <family val="2"/>
      </rPr>
      <t xml:space="preserve"> Treatise 12 part 3 ch.11 p.536</t>
    </r>
  </si>
  <si>
    <t>2 Tim 2:4-5 (full quote)</t>
  </si>
  <si>
    <t>Col 2:20 (full quote)</t>
  </si>
  <si>
    <t>Col 3:1-4 (full quote) in Colossians</t>
  </si>
  <si>
    <t>Eph 4:29 (full quote) in Ephesians</t>
  </si>
  <si>
    <r>
      <t>Treatises of Cyprian</t>
    </r>
    <r>
      <rPr>
        <sz val="10"/>
        <rFont val="Arial"/>
        <family val="2"/>
      </rPr>
      <t xml:space="preserve"> Treatise 12 part 3 ch.13 p.537</t>
    </r>
  </si>
  <si>
    <t>Mt 5:22a (half quote)</t>
  </si>
  <si>
    <t>Mt 12:36-37 (full quote)</t>
  </si>
  <si>
    <r>
      <t>Treatises of Cyprian</t>
    </r>
    <r>
      <rPr>
        <sz val="10"/>
        <rFont val="Arial"/>
        <family val="2"/>
      </rPr>
      <t xml:space="preserve"> Treatise 12 part 3 ch.14 p.538</t>
    </r>
  </si>
  <si>
    <t>Php 2:14 (full quote); Php 2:15a (2/5 quote) by Paul to the Philippians</t>
  </si>
  <si>
    <r>
      <t>Treatises of Cyprian</t>
    </r>
    <r>
      <rPr>
        <sz val="10"/>
        <rFont val="Arial"/>
        <family val="2"/>
      </rPr>
      <t xml:space="preserve"> Treatise 12 part 3 ch.16 p.538</t>
    </r>
  </si>
  <si>
    <t>Jn 12:25 in John</t>
  </si>
  <si>
    <t>Mt 10:19a (half quote); Mt 10:20 (full quote) as "the same place [John]"</t>
  </si>
  <si>
    <t>Jn 16:2-3 (full quote)</t>
  </si>
  <si>
    <t>Mt 5:10 (full quote) in Matthew</t>
  </si>
  <si>
    <t>Mt 5:28 (full quote)</t>
  </si>
  <si>
    <t>Mt 10:32f (9/10 quote); Mt 10:33 (full quote)</t>
  </si>
  <si>
    <t>Lk 6:22 (full quote); Lk 6:23a (3/5 quote)</t>
  </si>
  <si>
    <t>Lk 18:29f (7/8 quote); Lk 1:30 (full quote) in Luke</t>
  </si>
  <si>
    <t>Rev 6:9-11 (full quote) in the Apocalypse</t>
  </si>
  <si>
    <t>Rev 7:9-17 (full quote)</t>
  </si>
  <si>
    <r>
      <t>Treatises of Cyprian</t>
    </r>
    <r>
      <rPr>
        <sz val="10"/>
        <rFont val="Arial"/>
        <family val="2"/>
      </rPr>
      <t xml:space="preserve"> Treatise 12 part 3 ch.16 p.539</t>
    </r>
  </si>
  <si>
    <t>2 Tim 4:6m (3.4 quote, skip in the middle); 2 Tim 3:7-8 (full quote) by Paul in 2 Timothy</t>
  </si>
  <si>
    <t>Jn 6:38 as the Gospel according to John</t>
  </si>
  <si>
    <t>Mt 6:10f (last 3/4 quote)</t>
  </si>
  <si>
    <t>Mt 7:21 (full quote) in Matthew</t>
  </si>
  <si>
    <t>Lk 12:48 (4/5 middle part of quote missing) in Luke</t>
  </si>
  <si>
    <r>
      <t>Treatises of Cyprian</t>
    </r>
    <r>
      <rPr>
        <sz val="10"/>
        <rFont val="Arial"/>
        <family val="2"/>
      </rPr>
      <t xml:space="preserve"> Treatise 12 part 3 ch.17 p.539</t>
    </r>
  </si>
  <si>
    <r>
      <t>Treatises of Cyprian</t>
    </r>
    <r>
      <rPr>
        <sz val="10"/>
        <rFont val="Arial"/>
        <family val="2"/>
      </rPr>
      <t xml:space="preserve"> Treatise 12 part 3 ch.18 p.539</t>
    </r>
  </si>
  <si>
    <r>
      <t>Treatises of Cyprian</t>
    </r>
    <r>
      <rPr>
        <sz val="10"/>
        <rFont val="Arial"/>
        <family val="2"/>
      </rPr>
      <t xml:space="preserve"> Treatise 12 part 3 ch.19 p.539</t>
    </r>
  </si>
  <si>
    <r>
      <t>Treatises of Cyprian</t>
    </r>
    <r>
      <rPr>
        <sz val="10"/>
        <rFont val="Arial"/>
        <family val="2"/>
      </rPr>
      <t xml:space="preserve"> Treatise 12 part 3 ch.20 p.540</t>
    </r>
  </si>
  <si>
    <t>Rev 14:6-7 (full quote)</t>
  </si>
  <si>
    <t>Rev 15:2a (1/4 quote); Rev 15:3-4 (full quote)</t>
  </si>
  <si>
    <t>Rom 14:4 (full quote) in Romans</t>
  </si>
  <si>
    <t>1 Cor 10:12 (full quote) by Paul</t>
  </si>
  <si>
    <t>1 Cor 8:2 (full quote)</t>
  </si>
  <si>
    <t>Mt 6:12 (full quote) in the gospel</t>
  </si>
  <si>
    <t>Mk 11:25-26 (full quote)</t>
  </si>
  <si>
    <r>
      <t>Treatises of Cyprian</t>
    </r>
    <r>
      <rPr>
        <sz val="10"/>
        <rFont val="Arial"/>
        <family val="2"/>
      </rPr>
      <t xml:space="preserve"> Treatise 12 part 3 ch.21 p.541</t>
    </r>
  </si>
  <si>
    <r>
      <t>Treatises of Cyprian</t>
    </r>
    <r>
      <rPr>
        <sz val="10"/>
        <rFont val="Arial"/>
        <family val="2"/>
      </rPr>
      <t xml:space="preserve"> Treatise 12 part 3 ch.22 p.541</t>
    </r>
  </si>
  <si>
    <r>
      <t>Treatises of Cyprian</t>
    </r>
    <r>
      <rPr>
        <sz val="10"/>
        <rFont val="Arial"/>
        <family val="2"/>
      </rPr>
      <t xml:space="preserve"> Treatise 12 part 3 ch.23 p.541</t>
    </r>
  </si>
  <si>
    <t>Rom 8:18f (last 9/10 quote) by Paul to the Romans</t>
  </si>
  <si>
    <t>Lk 6:37a (2/3 quote)</t>
  </si>
  <si>
    <t>Rom 12:17a (2/5 quote) by Paul</t>
  </si>
  <si>
    <t>Rom 12:21 (full quote)</t>
  </si>
  <si>
    <t>Rev 22:10-12 (full quote) in the Apocalypse</t>
  </si>
  <si>
    <t>Jn 6:53 (full quote)</t>
  </si>
  <si>
    <t>Mt 3:10 (half quote) gospel according to Matthew</t>
  </si>
  <si>
    <t>Mt 7:22-23</t>
  </si>
  <si>
    <t>1 Cor 3:16 (full quote); 1 Cor 3:17a (half quote) as the first epistle of Paul to the Corinthians</t>
  </si>
  <si>
    <t>Mt 12:32 in Matthew</t>
  </si>
  <si>
    <t>Mk 3:28-29 (full quote) in Mark</t>
  </si>
  <si>
    <t>Lk 21:17 (half quote) as the gospel according to Luke</t>
  </si>
  <si>
    <t>Jn 15:18a (1.4 quote); Jn 15:19-20 (full quote)</t>
  </si>
  <si>
    <t>Jn 3:18-19 as the gospel according to John</t>
  </si>
  <si>
    <t>1 Cor 7:32a (3/4 quote); 1 Cor 7:33-34 (full quote)</t>
  </si>
  <si>
    <t>Rev 14:4a (2/3 quote)</t>
  </si>
  <si>
    <t>Rev 18:4-8 (full quote: Rev 18:9a (3/4 quote)</t>
  </si>
  <si>
    <t>Rev 17:1 (full quote); Rev 17:2a (2/5 quote); Rev 17:3 (full quote); Rev 17:4a (9/10 quote)</t>
  </si>
  <si>
    <t>1 Tim 2:9a (7/8 quote); 1 Tim 2:10 (full quote)</t>
  </si>
  <si>
    <t>1 Pet 3:3 (full quote); 1 Pet 3:4a (2/3 quote)</t>
  </si>
  <si>
    <t>1 Pet 4:15 (full quote); 1 Pet 4:16a (1/8 quote)</t>
  </si>
  <si>
    <t>Index</t>
  </si>
  <si>
    <t>Work</t>
  </si>
  <si>
    <t>Verses</t>
  </si>
  <si>
    <t>Author</t>
  </si>
  <si>
    <t>Lk 18:29f (last 7/8 quote); Lk 18:30 (full quote)</t>
  </si>
  <si>
    <t>Gal 6:1f (2/5 quote); Gal 6:2 (full quote)</t>
  </si>
  <si>
    <t>Mt 5:1 (3/4 quote)</t>
  </si>
  <si>
    <t>Jn 11:25 (1/8 quote)</t>
  </si>
  <si>
    <t>Mt 3:17 (half quote)</t>
  </si>
  <si>
    <t>Eph 2:15a (half quote)</t>
  </si>
  <si>
    <t>Gal 4:27a,d half quote</t>
  </si>
  <si>
    <t>Mt 22:37a (7/8 quote); Mt 22:38a (half quote); Mt 22:39-40 (full quote)</t>
  </si>
  <si>
    <t>Mt 23:6-7 (full quote); Mt 23:8a (9/10 quote) Gospel according to Matthew</t>
  </si>
  <si>
    <t>Mt 3:3 (full quote) as in Matthew</t>
  </si>
  <si>
    <t>Mt 11:27 (half quote)</t>
  </si>
  <si>
    <t>Mt 7:9-11 (full quote) by the Lord also in His gospel</t>
  </si>
  <si>
    <t>Mt 7:24-27 (full quote) also in the same place [Matthew]</t>
  </si>
  <si>
    <t>Lk 9:60a (half quote); Mt 8:22 (full quote)</t>
  </si>
  <si>
    <t>Mt 11:18-19 (full quote)</t>
  </si>
  <si>
    <t>Mt 22:13; Mt 25:20</t>
  </si>
  <si>
    <t>Mt 25:20; Mt 22:13</t>
  </si>
  <si>
    <t>Mt 13:9 (full quote) by the Savior</t>
  </si>
  <si>
    <t>Mt 11:2 (half quote)</t>
  </si>
  <si>
    <t>Mt 14:3a (first 3/5 quote)</t>
  </si>
  <si>
    <t>Mt 14:3f (last 2/5 quote); Mt 14:4 (full quote)</t>
  </si>
  <si>
    <t>Mt 16:6f (2/3 quote)</t>
  </si>
  <si>
    <t>Mk 11:24f (2/3 quote)</t>
  </si>
  <si>
    <t>Mt 14:31f (2/5 quote) in the Gospel of Matthew</t>
  </si>
  <si>
    <t>Mt 17:20a (4/5 quote) in the Gospel of Matthew</t>
  </si>
  <si>
    <t>Mt 6:2 (full quote)</t>
  </si>
  <si>
    <t>Mt 6:3f (3/5 quote); Mt 6:4 (full quote)</t>
  </si>
  <si>
    <t>Php 2:6-11 (full quote) as Paul to the Philippians</t>
  </si>
  <si>
    <t>1 Pet 2:21-22 (full quote) as the epistle of Peter</t>
  </si>
  <si>
    <t>1 Cor 6:1 (full quote); 1 Cor 6:2a (2/5 quote) as Paul to the Corinthians</t>
  </si>
  <si>
    <t>1 Cor 6:7-8 (full quote); 6:9a (2/5 quote)</t>
  </si>
  <si>
    <t>1 Cor 14:34a (1/3 quote); 14:35a (3/5 quote)</t>
  </si>
  <si>
    <t>1 Tim 2:11-13 (full quote) 2:14a (2/3 quote)</t>
  </si>
  <si>
    <t>Lk 6:32 (full quote)</t>
  </si>
  <si>
    <t>Mt 7:6 (full quote) Gospel according to Matthew</t>
  </si>
  <si>
    <t>Lk 17:7-10 (full quote) in Luke</t>
  </si>
  <si>
    <r>
      <t>Treatises of Cyprian</t>
    </r>
    <r>
      <rPr>
        <sz val="10"/>
        <rFont val="Arial"/>
        <family val="2"/>
      </rPr>
      <t xml:space="preserve"> Treatise 12 part 3 ch.51 p.</t>
    </r>
    <r>
      <rPr>
        <i/>
        <sz val="10"/>
        <rFont val="Arial"/>
        <family val="2"/>
      </rPr>
      <t>547</t>
    </r>
  </si>
  <si>
    <r>
      <t>Treatises of Cyprian</t>
    </r>
    <r>
      <rPr>
        <sz val="10"/>
        <rFont val="Arial"/>
        <family val="2"/>
      </rPr>
      <t xml:space="preserve"> Treatise 12 part 3 ch.52 p.</t>
    </r>
    <r>
      <rPr>
        <i/>
        <sz val="10"/>
        <rFont val="Arial"/>
        <family val="2"/>
      </rPr>
      <t>547</t>
    </r>
  </si>
  <si>
    <r>
      <t>Treatises of Cyprian</t>
    </r>
    <r>
      <rPr>
        <sz val="10"/>
        <rFont val="Arial"/>
        <family val="2"/>
      </rPr>
      <t xml:space="preserve"> Treatise 12 part 3 ch.53 p.</t>
    </r>
    <r>
      <rPr>
        <i/>
        <sz val="10"/>
        <rFont val="Arial"/>
        <family val="2"/>
      </rPr>
      <t>547</t>
    </r>
  </si>
  <si>
    <t>Rom 11:33-36 (full quote) in the Epistle of Paul to the Romans</t>
  </si>
  <si>
    <t>2 Tim 2:23 (full quote); 2:24a (3/4 quote)</t>
  </si>
  <si>
    <t>1 Jn 1:8 (full quote) in the epistle of John</t>
  </si>
  <si>
    <r>
      <t>Treatises of Cyprian</t>
    </r>
    <r>
      <rPr>
        <sz val="10"/>
        <rFont val="Arial"/>
        <family val="2"/>
      </rPr>
      <t xml:space="preserve"> Treatise 12 part 3 ch.54 p.</t>
    </r>
    <r>
      <rPr>
        <i/>
        <sz val="10"/>
        <rFont val="Arial"/>
        <family val="2"/>
      </rPr>
      <t>547</t>
    </r>
  </si>
  <si>
    <r>
      <t>Treatises of Cyprian</t>
    </r>
    <r>
      <rPr>
        <sz val="10"/>
        <rFont val="Arial"/>
        <family val="2"/>
      </rPr>
      <t xml:space="preserve"> Treatise 12 part 3 ch.56 p.</t>
    </r>
    <r>
      <rPr>
        <i/>
        <sz val="10"/>
        <rFont val="Arial"/>
        <family val="2"/>
      </rPr>
      <t>547</t>
    </r>
  </si>
  <si>
    <t>Rev 2:23f (4/5 quote) in the Apocalypse</t>
  </si>
  <si>
    <t>2 Cor 5:10 (full quote) by Paul to the Corinthians</t>
  </si>
  <si>
    <r>
      <t>Treatises of Cyprian</t>
    </r>
    <r>
      <rPr>
        <sz val="10"/>
        <rFont val="Arial"/>
        <family val="2"/>
      </rPr>
      <t xml:space="preserve"> Treatise 12 part 3 ch.56 p.</t>
    </r>
    <r>
      <rPr>
        <i/>
        <sz val="10"/>
        <rFont val="Arial"/>
        <family val="2"/>
      </rPr>
      <t>547-548</t>
    </r>
  </si>
  <si>
    <r>
      <t>Treatises of Cyprian</t>
    </r>
    <r>
      <rPr>
        <sz val="10"/>
        <rFont val="Arial"/>
        <family val="2"/>
      </rPr>
      <t xml:space="preserve"> Treatise 12 part 3 ch.57 p.</t>
    </r>
    <r>
      <rPr>
        <i/>
        <sz val="10"/>
        <rFont val="Arial"/>
        <family val="2"/>
      </rPr>
      <t>548</t>
    </r>
  </si>
  <si>
    <t>Mt 45:26a (4/5 quote) in the Gospel</t>
  </si>
  <si>
    <r>
      <t>Treatises of Cyprian</t>
    </r>
    <r>
      <rPr>
        <sz val="10"/>
        <rFont val="Arial"/>
        <family val="2"/>
      </rPr>
      <t xml:space="preserve"> Treatise 12 part 3 ch.58 p.</t>
    </r>
    <r>
      <rPr>
        <i/>
        <sz val="10"/>
        <rFont val="Arial"/>
        <family val="2"/>
      </rPr>
      <t>548</t>
    </r>
  </si>
  <si>
    <t>1 Th 4:13-14 (full quote) as Paul to the Thessalonians</t>
  </si>
  <si>
    <t>1 Cor 15:41f (2/5 quote); 15:42-44 (full quote)</t>
  </si>
  <si>
    <t>Jn 17:24 in the Gospel of John</t>
  </si>
  <si>
    <t>Lk 2:29-30 (full quote) as according to Luke</t>
  </si>
  <si>
    <t>Jn 14:28 according to John</t>
  </si>
  <si>
    <t>Jn 4:32,34 in the Gospel according to John</t>
  </si>
  <si>
    <r>
      <t>Treatises of Cyprian</t>
    </r>
    <r>
      <rPr>
        <sz val="10"/>
        <rFont val="Arial"/>
        <family val="2"/>
      </rPr>
      <t xml:space="preserve"> Treatise 12 part 3 ch.61 p.</t>
    </r>
    <r>
      <rPr>
        <i/>
        <sz val="10"/>
        <rFont val="Arial"/>
        <family val="2"/>
      </rPr>
      <t>550</t>
    </r>
  </si>
  <si>
    <r>
      <t>Treatises of Cyprian</t>
    </r>
    <r>
      <rPr>
        <sz val="10"/>
        <rFont val="Arial"/>
        <family val="2"/>
      </rPr>
      <t xml:space="preserve"> Treatise 12 part 3 ch.60 p.</t>
    </r>
    <r>
      <rPr>
        <i/>
        <sz val="10"/>
        <rFont val="Arial"/>
        <family val="2"/>
      </rPr>
      <t>550</t>
    </r>
  </si>
  <si>
    <r>
      <t>Treatises of Cyprian</t>
    </r>
    <r>
      <rPr>
        <sz val="10"/>
        <rFont val="Arial"/>
        <family val="2"/>
      </rPr>
      <t xml:space="preserve"> Treatise 12 part 3 ch.59 p.</t>
    </r>
    <r>
      <rPr>
        <i/>
        <sz val="10"/>
        <rFont val="Arial"/>
        <family val="2"/>
      </rPr>
      <t>550</t>
    </r>
  </si>
  <si>
    <r>
      <t>Treatises of Cyprian</t>
    </r>
    <r>
      <rPr>
        <sz val="10"/>
        <rFont val="Arial"/>
        <family val="2"/>
      </rPr>
      <t xml:space="preserve"> Treatise 12 part 3 ch.59 p.</t>
    </r>
    <r>
      <rPr>
        <i/>
        <sz val="10"/>
        <rFont val="Arial"/>
        <family val="2"/>
      </rPr>
      <t>549-550</t>
    </r>
  </si>
  <si>
    <t>Lk 9:25 (full quote)</t>
  </si>
  <si>
    <r>
      <t>Treatises of Cyprian</t>
    </r>
    <r>
      <rPr>
        <sz val="10"/>
        <rFont val="Arial"/>
        <family val="2"/>
      </rPr>
      <t xml:space="preserve"> Treatise 12 part 3 ch.62 p.</t>
    </r>
    <r>
      <rPr>
        <i/>
        <sz val="10"/>
        <rFont val="Arial"/>
        <family val="2"/>
      </rPr>
      <t>550</t>
    </r>
  </si>
  <si>
    <r>
      <t>Treatises of Cyprian</t>
    </r>
    <r>
      <rPr>
        <sz val="10"/>
        <rFont val="Arial"/>
        <family val="2"/>
      </rPr>
      <t xml:space="preserve"> Treatise 12 part 3 ch.62 p.</t>
    </r>
    <r>
      <rPr>
        <i/>
        <sz val="10"/>
        <rFont val="Arial"/>
        <family val="2"/>
      </rPr>
      <t>550-551</t>
    </r>
  </si>
  <si>
    <r>
      <t>Treatises of Cyprian</t>
    </r>
    <r>
      <rPr>
        <sz val="10"/>
        <rFont val="Arial"/>
        <family val="2"/>
      </rPr>
      <t xml:space="preserve"> Treatise 12 part 3 ch.62 p.</t>
    </r>
    <r>
      <rPr>
        <i/>
        <sz val="10"/>
        <rFont val="Arial"/>
        <family val="2"/>
      </rPr>
      <t>551</t>
    </r>
  </si>
  <si>
    <r>
      <t>Treatises of Cyprian</t>
    </r>
    <r>
      <rPr>
        <sz val="10"/>
        <rFont val="Arial"/>
        <family val="2"/>
      </rPr>
      <t xml:space="preserve"> Treatise 12 part 3 ch.65 p.</t>
    </r>
    <r>
      <rPr>
        <i/>
        <sz val="10"/>
        <rFont val="Arial"/>
        <family val="2"/>
      </rPr>
      <t>551</t>
    </r>
  </si>
  <si>
    <r>
      <t>Treatises of Cyprian</t>
    </r>
    <r>
      <rPr>
        <sz val="10"/>
        <rFont val="Arial"/>
        <family val="2"/>
      </rPr>
      <t xml:space="preserve"> Treatise 12 part 3 ch.64 p.</t>
    </r>
    <r>
      <rPr>
        <i/>
        <sz val="10"/>
        <rFont val="Arial"/>
        <family val="2"/>
      </rPr>
      <t>551</t>
    </r>
  </si>
  <si>
    <r>
      <t>Treatises of Cyprian</t>
    </r>
    <r>
      <rPr>
        <sz val="10"/>
        <rFont val="Arial"/>
        <family val="2"/>
      </rPr>
      <t xml:space="preserve"> Treatise 12 part 3 ch.63 p.</t>
    </r>
    <r>
      <rPr>
        <i/>
        <sz val="10"/>
        <rFont val="Arial"/>
        <family val="2"/>
      </rPr>
      <t>551</t>
    </r>
  </si>
  <si>
    <t>Rev 14:9-10 (full quote); Rev 14:11a (1/3 quote) as "Also in the same place [the Apocalypse]"</t>
  </si>
  <si>
    <t>1 Cor 8:8 (full quote) as Paul in the first to the Corinthians</t>
  </si>
  <si>
    <t>Rom 14:17 (full quote) as to the Romans</t>
  </si>
  <si>
    <t>Lk 12:20 (full quote)</t>
  </si>
  <si>
    <t>Acts 3:6 (full quote); 3:7a (2/5 quote)</t>
  </si>
  <si>
    <t>1 Cor 6:15-17 (full quote)</t>
  </si>
  <si>
    <t>2 Cor 6:14 (full quote)</t>
  </si>
  <si>
    <t>Gal 5:17,19-22 (full quote); 5:23a (1/3 quote); 5:24 (full quote) as Paul to the Galatians</t>
  </si>
  <si>
    <t>2 Tim 4:3-4 (full quote) by Paul in 2 Timothy</t>
  </si>
  <si>
    <t>2 Th 3:6 (full quote) as Paul in 2 Thessalonians</t>
  </si>
  <si>
    <t>1 Cor 1:17-24 (full quote) by Paul in 1 Corinthians</t>
  </si>
  <si>
    <t>1 Cor 3:18-20 (full quote)</t>
  </si>
  <si>
    <r>
      <t>Treatises of Cyprian</t>
    </r>
    <r>
      <rPr>
        <sz val="10"/>
        <rFont val="Arial"/>
        <family val="2"/>
      </rPr>
      <t xml:space="preserve"> Treatise 12 part 3 ch.96 p.554</t>
    </r>
  </si>
  <si>
    <r>
      <t>Treatises of Cyprian</t>
    </r>
    <r>
      <rPr>
        <sz val="10"/>
        <rFont val="Arial"/>
        <family val="2"/>
      </rPr>
      <t xml:space="preserve"> Treatise 12 part 3 ch.73 p.552</t>
    </r>
  </si>
  <si>
    <r>
      <t>Treatises of Cyprian</t>
    </r>
    <r>
      <rPr>
        <sz val="10"/>
        <rFont val="Arial"/>
        <family val="2"/>
      </rPr>
      <t xml:space="preserve"> Treatise 12 part 3 ch.72 p.552</t>
    </r>
  </si>
  <si>
    <r>
      <t>Treatises of Cyprian</t>
    </r>
    <r>
      <rPr>
        <sz val="10"/>
        <rFont val="Arial"/>
        <family val="2"/>
      </rPr>
      <t xml:space="preserve"> Treatise 12 part 3 ch.69 p.551-552</t>
    </r>
  </si>
  <si>
    <r>
      <t>Treatises of Cyprian</t>
    </r>
    <r>
      <rPr>
        <sz val="10"/>
        <rFont val="Arial"/>
        <family val="2"/>
      </rPr>
      <t xml:space="preserve"> Treatise 12 part 3 ch.70 p.552</t>
    </r>
  </si>
  <si>
    <r>
      <t>Treatises of Cyprian</t>
    </r>
    <r>
      <rPr>
        <sz val="10"/>
        <rFont val="Arial"/>
        <family val="2"/>
      </rPr>
      <t xml:space="preserve"> Treatise 12 part 3 ch.71 p.552</t>
    </r>
  </si>
  <si>
    <r>
      <t>Treatises of Cyprian</t>
    </r>
    <r>
      <rPr>
        <sz val="10"/>
        <rFont val="Arial"/>
        <family val="2"/>
      </rPr>
      <t xml:space="preserve"> Treatise 12 part 3 ch.69 p.552</t>
    </r>
  </si>
  <si>
    <r>
      <t>Treatises of Cyprian</t>
    </r>
    <r>
      <rPr>
        <sz val="10"/>
        <rFont val="Arial"/>
        <family val="2"/>
      </rPr>
      <t xml:space="preserve"> Treatise 12 part 3 ch.68 p.551</t>
    </r>
  </si>
  <si>
    <r>
      <t>Treatises of Cyprian</t>
    </r>
    <r>
      <rPr>
        <sz val="10"/>
        <rFont val="Arial"/>
        <family val="2"/>
      </rPr>
      <t xml:space="preserve"> Treatise 12 part 3 ch.67 p.551</t>
    </r>
  </si>
  <si>
    <r>
      <t>Treatises of Cyprian</t>
    </r>
    <r>
      <rPr>
        <sz val="10"/>
        <rFont val="Arial"/>
        <family val="2"/>
      </rPr>
      <t xml:space="preserve"> Treatise 12 part 3 ch.23 p.541-542</t>
    </r>
  </si>
  <si>
    <r>
      <t>Treatises of Cyprian</t>
    </r>
    <r>
      <rPr>
        <sz val="10"/>
        <rFont val="Arial"/>
        <family val="2"/>
      </rPr>
      <t xml:space="preserve"> Treatise 12 part 3 ch.23 p.542</t>
    </r>
  </si>
  <si>
    <r>
      <t>Treatises of Cyprian</t>
    </r>
    <r>
      <rPr>
        <sz val="10"/>
        <rFont val="Arial"/>
        <family val="2"/>
      </rPr>
      <t xml:space="preserve"> Treatise 12 part 3 ch.24 p.542</t>
    </r>
  </si>
  <si>
    <r>
      <t>Treatises of Cyprian</t>
    </r>
    <r>
      <rPr>
        <sz val="10"/>
        <rFont val="Arial"/>
        <family val="2"/>
      </rPr>
      <t xml:space="preserve"> Treatise 12 part 3 ch.25 p.542</t>
    </r>
  </si>
  <si>
    <r>
      <t>Treatises of Cyprian</t>
    </r>
    <r>
      <rPr>
        <sz val="10"/>
        <rFont val="Arial"/>
        <family val="2"/>
      </rPr>
      <t xml:space="preserve"> Treatise 12 part 3 ch.26 p.542</t>
    </r>
  </si>
  <si>
    <r>
      <t>Treatises of Cyprian</t>
    </r>
    <r>
      <rPr>
        <sz val="10"/>
        <rFont val="Arial"/>
        <family val="2"/>
      </rPr>
      <t xml:space="preserve"> Treatise 12 part 3 ch.27 p.542</t>
    </r>
  </si>
  <si>
    <r>
      <t>Treatises of Cyprian</t>
    </r>
    <r>
      <rPr>
        <sz val="10"/>
        <rFont val="Arial"/>
        <family val="2"/>
      </rPr>
      <t xml:space="preserve"> Treatise 12 part 3 ch.28 p.542</t>
    </r>
  </si>
  <si>
    <r>
      <t>Treatises of Cyprian</t>
    </r>
    <r>
      <rPr>
        <sz val="10"/>
        <rFont val="Arial"/>
        <family val="2"/>
      </rPr>
      <t xml:space="preserve"> Treatise 12 part 3 ch.29 p.542</t>
    </r>
  </si>
  <si>
    <r>
      <t>Treatises of Cyprian</t>
    </r>
    <r>
      <rPr>
        <sz val="10"/>
        <rFont val="Arial"/>
        <family val="2"/>
      </rPr>
      <t xml:space="preserve"> Treatise 12 part 3 ch.30 p.543</t>
    </r>
  </si>
  <si>
    <r>
      <t>Treatises of Cyprian</t>
    </r>
    <r>
      <rPr>
        <sz val="10"/>
        <rFont val="Arial"/>
        <family val="2"/>
      </rPr>
      <t xml:space="preserve"> Treatise 12 part 3 ch.31 p.543</t>
    </r>
  </si>
  <si>
    <r>
      <t>Treatises of Cyprian</t>
    </r>
    <r>
      <rPr>
        <sz val="10"/>
        <rFont val="Arial"/>
        <family val="2"/>
      </rPr>
      <t xml:space="preserve"> Treatise 12 part 3 ch.32 p.543</t>
    </r>
  </si>
  <si>
    <r>
      <t>Treatises of Cyprian</t>
    </r>
    <r>
      <rPr>
        <sz val="10"/>
        <rFont val="Arial"/>
        <family val="2"/>
      </rPr>
      <t xml:space="preserve"> Treatise 12 part 3 ch.32 p.544</t>
    </r>
  </si>
  <si>
    <r>
      <t>Treatises of Cyprian</t>
    </r>
    <r>
      <rPr>
        <sz val="10"/>
        <rFont val="Arial"/>
        <family val="2"/>
      </rPr>
      <t xml:space="preserve"> Treatise 12 part 3 ch.33 p.544</t>
    </r>
  </si>
  <si>
    <r>
      <t>Treatises of Cyprian</t>
    </r>
    <r>
      <rPr>
        <sz val="10"/>
        <rFont val="Arial"/>
        <family val="2"/>
      </rPr>
      <t xml:space="preserve"> Treatise 12 part 3 ch.34 p.544</t>
    </r>
  </si>
  <si>
    <r>
      <t>Treatises of Cyprian</t>
    </r>
    <r>
      <rPr>
        <sz val="10"/>
        <rFont val="Arial"/>
        <family val="2"/>
      </rPr>
      <t xml:space="preserve"> Treatise 12 part 3 ch.36 p.544</t>
    </r>
  </si>
  <si>
    <t>Jn 19:11 as the gospel according to John</t>
  </si>
  <si>
    <t>Jn 13:27</t>
  </si>
  <si>
    <r>
      <t>Treatises of Cyprian</t>
    </r>
    <r>
      <rPr>
        <sz val="10"/>
        <rFont val="Arial"/>
        <family val="2"/>
      </rPr>
      <t xml:space="preserve"> Treatise 12 part 3 ch.80 p.553</t>
    </r>
  </si>
  <si>
    <t>Eph 6:1-3 (full quote)</t>
  </si>
  <si>
    <t>Eph 6:4a (2/5 quote)</t>
  </si>
  <si>
    <t>Eph 6:5 (full quote); 6:6a (3/5 quote)</t>
  </si>
  <si>
    <t>1 Tim 5:3,6 (full quote) first epistle of Paul to Timothy</t>
  </si>
  <si>
    <t>1 Tim 5:11-12 (full quote)</t>
  </si>
  <si>
    <t>1 Tim 5:8 (full quote) 1st epistle of Paul to Timothy</t>
  </si>
  <si>
    <t>Mt 10:25a (half quote)</t>
  </si>
  <si>
    <t>Mt 10:8 in the Gospel according to Matthew</t>
  </si>
  <si>
    <r>
      <t>Treatises of Cyprian</t>
    </r>
    <r>
      <rPr>
        <sz val="10"/>
        <rFont val="Arial"/>
        <family val="2"/>
      </rPr>
      <t xml:space="preserve"> Treatise 12 part 3 ch.74 p.552</t>
    </r>
  </si>
  <si>
    <r>
      <t>Treatises of Cyprian</t>
    </r>
    <r>
      <rPr>
        <sz val="10"/>
        <rFont val="Arial"/>
        <family val="2"/>
      </rPr>
      <t xml:space="preserve"> Treatise 12 part 3 ch.75 p.552</t>
    </r>
  </si>
  <si>
    <r>
      <t>Treatises of Cyprian</t>
    </r>
    <r>
      <rPr>
        <sz val="10"/>
        <rFont val="Arial"/>
        <family val="2"/>
      </rPr>
      <t xml:space="preserve"> Treatise 12 part 3 ch.76 p.552</t>
    </r>
  </si>
  <si>
    <r>
      <t>Treatises of Cyprian</t>
    </r>
    <r>
      <rPr>
        <sz val="10"/>
        <rFont val="Arial"/>
        <family val="2"/>
      </rPr>
      <t xml:space="preserve"> Treatise 12 part 3 ch.77 p.552</t>
    </r>
  </si>
  <si>
    <r>
      <t>Treatises of Cyprian</t>
    </r>
    <r>
      <rPr>
        <sz val="10"/>
        <rFont val="Arial"/>
        <family val="2"/>
      </rPr>
      <t xml:space="preserve"> Treatise 12 part 3 ch.78 p.552</t>
    </r>
  </si>
  <si>
    <r>
      <t>Treatises of Cyprian</t>
    </r>
    <r>
      <rPr>
        <sz val="10"/>
        <rFont val="Arial"/>
        <family val="2"/>
      </rPr>
      <t xml:space="preserve"> Treatise 12 part 3 ch.79 p.552</t>
    </r>
  </si>
  <si>
    <t>Mt 12:30 in the gospel</t>
  </si>
  <si>
    <t>Mt 5:13</t>
  </si>
  <si>
    <r>
      <t>Treatises of Cyprian</t>
    </r>
    <r>
      <rPr>
        <sz val="10"/>
        <rFont val="Arial"/>
        <family val="2"/>
      </rPr>
      <t xml:space="preserve"> Treatise 12 part 3 ch.86 p.553</t>
    </r>
  </si>
  <si>
    <r>
      <t>Treatises of Cyprian</t>
    </r>
    <r>
      <rPr>
        <sz val="10"/>
        <rFont val="Arial"/>
        <family val="2"/>
      </rPr>
      <t xml:space="preserve"> Treatise 12 part 3 ch.87 p.553</t>
    </r>
  </si>
  <si>
    <r>
      <t>Treatises of Cyprian</t>
    </r>
    <r>
      <rPr>
        <sz val="10"/>
        <rFont val="Arial"/>
        <family val="2"/>
      </rPr>
      <t xml:space="preserve"> Treatise 12 part 3 ch.89 p.553</t>
    </r>
  </si>
  <si>
    <r>
      <t>Treatises of Cyprian</t>
    </r>
    <r>
      <rPr>
        <sz val="10"/>
        <rFont val="Arial"/>
        <family val="2"/>
      </rPr>
      <t xml:space="preserve"> Treatise 12 part 3 ch.90 p.553</t>
    </r>
  </si>
  <si>
    <r>
      <t>Treatises of Cyprian</t>
    </r>
    <r>
      <rPr>
        <sz val="10"/>
        <rFont val="Arial"/>
        <family val="2"/>
      </rPr>
      <t xml:space="preserve"> Treatise 12 part 3 ch.92 p.554</t>
    </r>
  </si>
  <si>
    <r>
      <t>Treatises of Cyprian</t>
    </r>
    <r>
      <rPr>
        <sz val="10"/>
        <rFont val="Arial"/>
        <family val="2"/>
      </rPr>
      <t xml:space="preserve"> Treatise 12 part 3 ch.91 p.553-554</t>
    </r>
  </si>
  <si>
    <r>
      <t>Treatises of Cyprian</t>
    </r>
    <r>
      <rPr>
        <sz val="10"/>
        <rFont val="Arial"/>
        <family val="2"/>
      </rPr>
      <t xml:space="preserve"> Treatise 12 part 3 ch.93 p.554</t>
    </r>
  </si>
  <si>
    <r>
      <t>Treatises of Cyprian</t>
    </r>
    <r>
      <rPr>
        <sz val="10"/>
        <rFont val="Arial"/>
        <family val="2"/>
      </rPr>
      <t xml:space="preserve"> Treatise 12 part 3 ch.94 p.554</t>
    </r>
  </si>
  <si>
    <r>
      <t>Treatises of Cyprian</t>
    </r>
    <r>
      <rPr>
        <sz val="10"/>
        <rFont val="Arial"/>
        <family val="2"/>
      </rPr>
      <t xml:space="preserve"> Treatise 12 part 3 ch.95 p.554</t>
    </r>
  </si>
  <si>
    <r>
      <t>Treatises of Cyprian</t>
    </r>
    <r>
      <rPr>
        <sz val="10"/>
        <rFont val="Arial"/>
        <family val="2"/>
      </rPr>
      <t xml:space="preserve"> Treatise 12 part 3 ch.98 p.554</t>
    </r>
  </si>
  <si>
    <r>
      <t>Treatises of Cyprian</t>
    </r>
    <r>
      <rPr>
        <sz val="10"/>
        <rFont val="Arial"/>
        <family val="2"/>
      </rPr>
      <t xml:space="preserve"> Treatise 12 part 3 ch.99 p.554</t>
    </r>
  </si>
  <si>
    <t>Mt 21:13a</t>
  </si>
  <si>
    <r>
      <t>Treatises of Cyprian</t>
    </r>
    <r>
      <rPr>
        <sz val="10"/>
        <rFont val="Arial"/>
        <family val="2"/>
      </rPr>
      <t xml:space="preserve"> Treatise 12 part 3 ch.100 p.555</t>
    </r>
  </si>
  <si>
    <r>
      <t>Treatises of Cyprian</t>
    </r>
    <r>
      <rPr>
        <sz val="10"/>
        <rFont val="Arial"/>
        <family val="2"/>
      </rPr>
      <t xml:space="preserve"> Treatise 12 part 3 ch.101 p.555</t>
    </r>
  </si>
  <si>
    <r>
      <t>Treatises of Cyprian</t>
    </r>
    <r>
      <rPr>
        <sz val="10"/>
        <rFont val="Arial"/>
        <family val="2"/>
      </rPr>
      <t xml:space="preserve"> Treatise 12 part 3 ch.107 p.555</t>
    </r>
  </si>
  <si>
    <r>
      <t>Treatises of Cyprian</t>
    </r>
    <r>
      <rPr>
        <sz val="10"/>
        <rFont val="Arial"/>
        <family val="2"/>
      </rPr>
      <t xml:space="preserve"> Treatise 12 part 3 ch.109 p.555</t>
    </r>
  </si>
  <si>
    <t>Lk 7:47 in the Gospel according to Luke</t>
  </si>
  <si>
    <t>Eph 6:12-17 in the Epistle of Paul to the Ephesians</t>
  </si>
  <si>
    <r>
      <t>Treatises of Cyprian</t>
    </r>
    <r>
      <rPr>
        <sz val="10"/>
        <rFont val="Arial"/>
        <family val="2"/>
      </rPr>
      <t xml:space="preserve"> Treatise 12 part 3 ch.116 p.556</t>
    </r>
  </si>
  <si>
    <r>
      <t>Treatises of Cyprian</t>
    </r>
    <r>
      <rPr>
        <sz val="10"/>
        <rFont val="Arial"/>
        <family val="2"/>
      </rPr>
      <t xml:space="preserve"> Treatise 12 part 3 ch.117 p.556</t>
    </r>
  </si>
  <si>
    <t>Mt 11:28-30 in Matthew</t>
  </si>
  <si>
    <r>
      <t>Treatises of Cyprian</t>
    </r>
    <r>
      <rPr>
        <sz val="10"/>
        <rFont val="Arial"/>
        <family val="2"/>
      </rPr>
      <t xml:space="preserve"> Treatise 12 part 3 ch.119 p.556-557</t>
    </r>
  </si>
  <si>
    <r>
      <t>Treatises of Cyprian</t>
    </r>
    <r>
      <rPr>
        <sz val="10"/>
        <rFont val="Arial"/>
        <family val="2"/>
      </rPr>
      <t xml:space="preserve"> Treatise 12 part 3 ch.119 p.557</t>
    </r>
  </si>
  <si>
    <r>
      <t>Treatises of Cyprian</t>
    </r>
    <r>
      <rPr>
        <sz val="10"/>
        <rFont val="Arial"/>
        <family val="2"/>
      </rPr>
      <t xml:space="preserve"> Treatise 12 part 3 ch.120 p.557</t>
    </r>
  </si>
  <si>
    <r>
      <t>The Seventh Council of Carthage</t>
    </r>
    <r>
      <rPr>
        <sz val="10"/>
        <rFont val="Arial"/>
        <family val="2"/>
      </rPr>
      <t xml:space="preserve"> p.565</t>
    </r>
  </si>
  <si>
    <r>
      <t>The Seventh Council of Carthage</t>
    </r>
    <r>
      <rPr>
        <sz val="10"/>
        <rFont val="Arial"/>
        <family val="2"/>
      </rPr>
      <t xml:space="preserve"> p.566</t>
    </r>
  </si>
  <si>
    <r>
      <t>The Seventh Council of Carthage</t>
    </r>
    <r>
      <rPr>
        <sz val="10"/>
        <rFont val="Arial"/>
        <family val="2"/>
      </rPr>
      <t xml:space="preserve"> p.566-567</t>
    </r>
  </si>
  <si>
    <r>
      <t>The Seventh Council of Carthage</t>
    </r>
    <r>
      <rPr>
        <sz val="10"/>
        <rFont val="Arial"/>
        <family val="2"/>
      </rPr>
      <t xml:space="preserve"> p.567</t>
    </r>
  </si>
  <si>
    <t>Jn 14:6 (1/8 quote)</t>
  </si>
  <si>
    <r>
      <t>The Seventh Council of Carthage</t>
    </r>
    <r>
      <rPr>
        <sz val="10"/>
        <rFont val="Arial"/>
        <family val="2"/>
      </rPr>
      <t xml:space="preserve"> p.569</t>
    </r>
  </si>
  <si>
    <r>
      <t>The Seventh Council of Carthage</t>
    </r>
    <r>
      <rPr>
        <sz val="10"/>
        <rFont val="Arial"/>
        <family val="2"/>
      </rPr>
      <t xml:space="preserve"> p.568</t>
    </r>
  </si>
  <si>
    <r>
      <t>The Seventh Council of Carthage</t>
    </r>
    <r>
      <rPr>
        <sz val="10"/>
        <rFont val="Arial"/>
        <family val="2"/>
      </rPr>
      <t xml:space="preserve"> p.570</t>
    </r>
  </si>
  <si>
    <r>
      <t>The Seventh Council of Carthage</t>
    </r>
    <r>
      <rPr>
        <sz val="10"/>
        <rFont val="Arial"/>
        <family val="2"/>
      </rPr>
      <t xml:space="preserve"> p.571</t>
    </r>
  </si>
  <si>
    <r>
      <t>The Seventh Council of Carthage</t>
    </r>
    <r>
      <rPr>
        <sz val="10"/>
        <rFont val="Arial"/>
        <family val="2"/>
      </rPr>
      <t xml:space="preserve"> p.572</t>
    </r>
  </si>
  <si>
    <t>Mt 18:4 (full quote)</t>
  </si>
  <si>
    <t>Mt 19:12f (last 1/8 quote)</t>
  </si>
  <si>
    <r>
      <t>On Monogamy</t>
    </r>
    <r>
      <rPr>
        <sz val="10"/>
        <rFont val="Arial"/>
        <family val="2"/>
      </rPr>
      <t xml:space="preserve"> ch.14 p.71</t>
    </r>
  </si>
  <si>
    <r>
      <rPr>
        <i/>
        <sz val="10"/>
        <rFont val="Arial"/>
        <family val="2"/>
      </rPr>
      <t>Canonical Epistle</t>
    </r>
    <r>
      <rPr>
        <sz val="10"/>
        <rFont val="Arial"/>
        <family val="2"/>
      </rPr>
      <t xml:space="preserve"> canon 4 p.270</t>
    </r>
  </si>
  <si>
    <t>Mt 22:23a (2/5 quote)</t>
  </si>
  <si>
    <r>
      <t>Origen Against Celsus</t>
    </r>
    <r>
      <rPr>
        <sz val="10"/>
        <rFont val="Arial"/>
        <family val="2"/>
      </rPr>
      <t xml:space="preserve"> book 8 ch.3 p.640</t>
    </r>
  </si>
  <si>
    <r>
      <t>Origen Against Celsus</t>
    </r>
    <r>
      <rPr>
        <sz val="10"/>
        <rFont val="Arial"/>
        <family val="2"/>
      </rPr>
      <t xml:space="preserve"> book 2 ch.11 p.435</t>
    </r>
  </si>
  <si>
    <t>Mt 27:3-5 (full quote)</t>
  </si>
  <si>
    <r>
      <t>Origen Against Celsus</t>
    </r>
    <r>
      <rPr>
        <sz val="10"/>
        <rFont val="Arial"/>
        <family val="2"/>
      </rPr>
      <t xml:space="preserve"> book 2 ch.10 p.435</t>
    </r>
  </si>
  <si>
    <t>Mk 1:1 (full quote); 1:2a (1/5 quote); 1:3a (2/5 quote)</t>
  </si>
  <si>
    <r>
      <t>Commentary on the Apocalypse</t>
    </r>
    <r>
      <rPr>
        <sz val="10"/>
        <rFont val="Arial"/>
        <family val="2"/>
      </rPr>
      <t xml:space="preserve"> from the fourth chapter v.7-10 p.348</t>
    </r>
  </si>
  <si>
    <t>Tertullian (208-220 A.D.)</t>
  </si>
  <si>
    <r>
      <t>The Stromata</t>
    </r>
    <r>
      <rPr>
        <sz val="10"/>
        <rFont val="Arial"/>
        <family val="2"/>
      </rPr>
      <t xml:space="preserve"> book 2 ch.14 p.361</t>
    </r>
  </si>
  <si>
    <t>Lk 5:32 (full quote); Mt 9:13f (half quote); Mk 2:17f (1/3 quote)</t>
  </si>
  <si>
    <r>
      <t>Hermas</t>
    </r>
    <r>
      <rPr>
        <sz val="10"/>
        <rFont val="Arial"/>
        <family val="2"/>
      </rPr>
      <t xml:space="preserve"> book 2 commandment 4th ch.1 p.21</t>
    </r>
  </si>
  <si>
    <r>
      <t>Hermas</t>
    </r>
    <r>
      <rPr>
        <sz val="10"/>
        <rFont val="Arial"/>
        <family val="2"/>
      </rPr>
      <t xml:space="preserve"> book 2 commandment 12th ch.6 p.30</t>
    </r>
  </si>
  <si>
    <t>Mt 6:13 (1/8 quote); Mt 26:41 (1/8 quote)</t>
  </si>
  <si>
    <t>Mt 26:41 (1/8 quote); Mt 6:13 (1/8 quote)</t>
  </si>
  <si>
    <r>
      <rPr>
        <sz val="10"/>
        <rFont val="Arial"/>
        <family val="2"/>
      </rPr>
      <t xml:space="preserve">Mt 19:6f (half quote); </t>
    </r>
    <r>
      <rPr>
        <b/>
        <sz val="10"/>
        <rFont val="Arial"/>
        <family val="2"/>
      </rPr>
      <t>Mt 10:9 (full quote)</t>
    </r>
  </si>
  <si>
    <t>Mk 10:17-31 (full quote)</t>
  </si>
  <si>
    <t>Mk 10:31 (full quote)</t>
  </si>
  <si>
    <t>Mk 13:6 (full quote, except "Christ" instead of "He")</t>
  </si>
  <si>
    <t>% Quoted</t>
  </si>
  <si>
    <t>Tertullian (207/208 A.D.)</t>
  </si>
  <si>
    <t>Lk 7:9b (half quote)</t>
  </si>
  <si>
    <t>Lk 8:17a (first half quote)</t>
  </si>
  <si>
    <t>Lk 8:17 (full quote); Lk 12:2</t>
  </si>
  <si>
    <t>Total</t>
  </si>
  <si>
    <t>1 Cor 7:10-11 (full quote)</t>
  </si>
  <si>
    <t>1 Cor 10:10 (full quote) in the first Epistle of Paul to the Corinthians</t>
  </si>
  <si>
    <t>1 Cor 10:13 (full quote)</t>
  </si>
  <si>
    <t>1 Cor 10:23 (full quote) by Paul in the First Epistle to the Corinthians</t>
  </si>
  <si>
    <t>1 Cor 11:19 (full quote)</t>
  </si>
  <si>
    <t>1 Cor 11:27 (full quote)</t>
  </si>
  <si>
    <t>1 Cor 15:33f (5/8 quote) in the First Epistle of Paul to the Corinthians</t>
  </si>
  <si>
    <t>1 Cor 4:20 (full quote)</t>
  </si>
  <si>
    <t>Rom 2:12 (full quote) by Paul to the Romans</t>
  </si>
  <si>
    <t>Mt 10:8f (1/4 quote)</t>
  </si>
  <si>
    <t>Tt 3:2a (2/5 quote)</t>
  </si>
  <si>
    <t>Mt 25:36 in the Gospel</t>
  </si>
  <si>
    <t>Acts 15:28 (full quote); 15:29a (2/3 quote) in Acts of the Apostles</t>
  </si>
  <si>
    <t>Col 4:2a (4/5 quote) by Paul to the Colossians</t>
  </si>
  <si>
    <t>Acts 2:2-3 (full quote); 2:4a (2/5 quote) in Acts of the Apostles</t>
  </si>
  <si>
    <t>1 Tim 1:17a (3/4 quote)</t>
  </si>
  <si>
    <r>
      <t>Treatise Concerning the Trinity</t>
    </r>
    <r>
      <rPr>
        <sz val="10"/>
        <rFont val="Arial"/>
        <family val="2"/>
      </rPr>
      <t xml:space="preserve"> ch.3 p.614</t>
    </r>
  </si>
  <si>
    <r>
      <t>Treatise Concerning the Trinity</t>
    </r>
    <r>
      <rPr>
        <sz val="10"/>
        <rFont val="Arial"/>
        <family val="2"/>
      </rPr>
      <t xml:space="preserve"> ch.7 p.616</t>
    </r>
  </si>
  <si>
    <r>
      <t>Treatise Concerning the Trinity</t>
    </r>
    <r>
      <rPr>
        <sz val="10"/>
        <rFont val="Arial"/>
        <family val="2"/>
      </rPr>
      <t xml:space="preserve"> ch.7 p.616-617</t>
    </r>
  </si>
  <si>
    <r>
      <t>Treatise Concerning the Trinity</t>
    </r>
    <r>
      <rPr>
        <sz val="10"/>
        <rFont val="Arial"/>
        <family val="2"/>
      </rPr>
      <t xml:space="preserve"> ch.8 p.617</t>
    </r>
  </si>
  <si>
    <t>Rom 11:33 (full quote)</t>
  </si>
  <si>
    <r>
      <t>Treatise Concerning the Trinity</t>
    </r>
    <r>
      <rPr>
        <sz val="10"/>
        <rFont val="Arial"/>
        <family val="2"/>
      </rPr>
      <t xml:space="preserve"> ch.8 p.618</t>
    </r>
  </si>
  <si>
    <t>Jn 1:14 (half quote) by John</t>
  </si>
  <si>
    <r>
      <t>Treatise Concerning the Trinity</t>
    </r>
    <r>
      <rPr>
        <sz val="10"/>
        <rFont val="Arial"/>
        <family val="2"/>
      </rPr>
      <t xml:space="preserve"> ch.10 p.619</t>
    </r>
  </si>
  <si>
    <r>
      <t>Treatise Concerning the Trinity</t>
    </r>
    <r>
      <rPr>
        <sz val="10"/>
        <rFont val="Arial"/>
        <family val="2"/>
      </rPr>
      <t xml:space="preserve"> ch.10 p.620</t>
    </r>
  </si>
  <si>
    <r>
      <t>Treatise Concerning the Trinity</t>
    </r>
    <r>
      <rPr>
        <sz val="10"/>
        <rFont val="Arial"/>
        <family val="2"/>
      </rPr>
      <t xml:space="preserve"> ch.11 p.620</t>
    </r>
  </si>
  <si>
    <r>
      <t>Treatise Concerning the Trinity</t>
    </r>
    <r>
      <rPr>
        <sz val="10"/>
        <rFont val="Arial"/>
        <family val="2"/>
      </rPr>
      <t xml:space="preserve"> ch.12 p.621</t>
    </r>
  </si>
  <si>
    <t>Mt 28:20</t>
  </si>
  <si>
    <r>
      <t>Treatise Concerning the Trinity</t>
    </r>
    <r>
      <rPr>
        <sz val="10"/>
        <rFont val="Arial"/>
        <family val="2"/>
      </rPr>
      <t xml:space="preserve"> ch.13 p.622</t>
    </r>
  </si>
  <si>
    <t>Jn 17:5</t>
  </si>
  <si>
    <t>Jn 10:30 (half quote)</t>
  </si>
  <si>
    <t>Jn 20:28 (half quote)</t>
  </si>
  <si>
    <t>Jn 5:19</t>
  </si>
  <si>
    <r>
      <t>Treatise Concerning the Trinity</t>
    </r>
    <r>
      <rPr>
        <sz val="10"/>
        <rFont val="Arial"/>
        <family val="2"/>
      </rPr>
      <t xml:space="preserve"> ch.14 p.623</t>
    </r>
  </si>
  <si>
    <r>
      <t>Treatise Concerning the Trinity</t>
    </r>
    <r>
      <rPr>
        <sz val="10"/>
        <rFont val="Arial"/>
        <family val="2"/>
      </rPr>
      <t xml:space="preserve"> ch.15 p.624</t>
    </r>
  </si>
  <si>
    <r>
      <t>Treatise Concerning the Trinity</t>
    </r>
    <r>
      <rPr>
        <sz val="10"/>
        <rFont val="Arial"/>
        <family val="2"/>
      </rPr>
      <t xml:space="preserve"> ch.15 p.625</t>
    </r>
  </si>
  <si>
    <r>
      <t>Treatise Concerning the Trinity</t>
    </r>
    <r>
      <rPr>
        <sz val="10"/>
        <rFont val="Arial"/>
        <family val="2"/>
      </rPr>
      <t xml:space="preserve"> ch.16 p.625</t>
    </r>
  </si>
  <si>
    <r>
      <t>Treatise Concerning the Trinity</t>
    </r>
    <r>
      <rPr>
        <sz val="10"/>
        <rFont val="Arial"/>
        <family val="2"/>
      </rPr>
      <t xml:space="preserve"> ch.16 p.626</t>
    </r>
  </si>
  <si>
    <r>
      <t>Treatise Concerning the Trinity</t>
    </r>
    <r>
      <rPr>
        <sz val="10"/>
        <rFont val="Arial"/>
        <family val="2"/>
      </rPr>
      <t xml:space="preserve"> ch.17 p.626</t>
    </r>
  </si>
  <si>
    <r>
      <t>Treatise Concerning the Trinity</t>
    </r>
    <r>
      <rPr>
        <sz val="10"/>
        <rFont val="Arial"/>
        <family val="2"/>
      </rPr>
      <t xml:space="preserve"> ch.17 p.627</t>
    </r>
  </si>
  <si>
    <r>
      <t>Treatise Concerning the Trinity</t>
    </r>
    <r>
      <rPr>
        <sz val="10"/>
        <rFont val="Arial"/>
        <family val="2"/>
      </rPr>
      <t xml:space="preserve"> ch.18 p.627</t>
    </r>
  </si>
  <si>
    <r>
      <t>Treatise Concerning the Trinity</t>
    </r>
    <r>
      <rPr>
        <sz val="10"/>
        <rFont val="Arial"/>
        <family val="2"/>
      </rPr>
      <t xml:space="preserve"> ch.20 p.631</t>
    </r>
  </si>
  <si>
    <r>
      <t>Treatise Concerning the Trinity</t>
    </r>
    <r>
      <rPr>
        <sz val="10"/>
        <rFont val="Arial"/>
        <family val="2"/>
      </rPr>
      <t xml:space="preserve"> ch.21 p.632</t>
    </r>
  </si>
  <si>
    <r>
      <t>Treatise Concerning the Trinity</t>
    </r>
    <r>
      <rPr>
        <sz val="10"/>
        <rFont val="Arial"/>
        <family val="2"/>
      </rPr>
      <t xml:space="preserve"> ch.22 p.633</t>
    </r>
  </si>
  <si>
    <r>
      <t>Treatise Concerning the Trinity</t>
    </r>
    <r>
      <rPr>
        <sz val="10"/>
        <rFont val="Arial"/>
        <family val="2"/>
      </rPr>
      <t xml:space="preserve"> ch.24 p.635</t>
    </r>
  </si>
  <si>
    <r>
      <t>Treatise Concerning the Trinity</t>
    </r>
    <r>
      <rPr>
        <sz val="10"/>
        <rFont val="Arial"/>
        <family val="2"/>
      </rPr>
      <t xml:space="preserve"> ch.25 p.636</t>
    </r>
  </si>
  <si>
    <r>
      <t>Treatise Concerning the Trinity</t>
    </r>
    <r>
      <rPr>
        <sz val="10"/>
        <rFont val="Arial"/>
        <family val="2"/>
      </rPr>
      <t xml:space="preserve"> ch.26 p.637</t>
    </r>
  </si>
  <si>
    <r>
      <t>Treatise Concerning the Trinity</t>
    </r>
    <r>
      <rPr>
        <sz val="10"/>
        <rFont val="Arial"/>
        <family val="2"/>
      </rPr>
      <t xml:space="preserve"> ch.27 p.637</t>
    </r>
  </si>
  <si>
    <t>Col 1:15f (2/5 quote) by the apostle</t>
  </si>
  <si>
    <t>Col 1:15a (3/5 quote)</t>
  </si>
  <si>
    <t>Php 2:6-11 (full quote) by the apostle</t>
  </si>
  <si>
    <t>1 Cor 3:6-7 (full quote); 3:8a (3/5 quote) to the Corinthians</t>
  </si>
  <si>
    <t>Jn 14:8</t>
  </si>
  <si>
    <t>Jn 14:7</t>
  </si>
  <si>
    <r>
      <t>Treatise Concerning the Trinity</t>
    </r>
    <r>
      <rPr>
        <sz val="10"/>
        <rFont val="Arial"/>
        <family val="2"/>
      </rPr>
      <t xml:space="preserve"> ch.27 p.638</t>
    </r>
  </si>
  <si>
    <r>
      <t>Treatise Concerning the Trinity</t>
    </r>
    <r>
      <rPr>
        <sz val="10"/>
        <rFont val="Arial"/>
        <family val="2"/>
      </rPr>
      <t xml:space="preserve"> ch.28 p.638</t>
    </r>
  </si>
  <si>
    <r>
      <t>Treatise Concerning the Trinity</t>
    </r>
    <r>
      <rPr>
        <sz val="10"/>
        <rFont val="Arial"/>
        <family val="2"/>
      </rPr>
      <t xml:space="preserve"> ch.28 p.639</t>
    </r>
  </si>
  <si>
    <r>
      <t>Treatise Concerning the Trinity</t>
    </r>
    <r>
      <rPr>
        <sz val="10"/>
        <rFont val="Arial"/>
        <family val="2"/>
      </rPr>
      <t xml:space="preserve"> ch.29 p.640</t>
    </r>
  </si>
  <si>
    <r>
      <t>Treatise Concerning the Trinity</t>
    </r>
    <r>
      <rPr>
        <sz val="10"/>
        <rFont val="Arial"/>
        <family val="2"/>
      </rPr>
      <t xml:space="preserve"> ch.28 p.636-640</t>
    </r>
  </si>
  <si>
    <t>2 Cor 4:13 (full quote)</t>
  </si>
  <si>
    <t>Rom 8:9f (2/5 quote) by the Apostle Paul</t>
  </si>
  <si>
    <t>2 Cor 3:17f (3/5 quote)</t>
  </si>
  <si>
    <t>Gal 5:17a (1/4 quote)</t>
  </si>
  <si>
    <t>1 Cor 7:40f (2/5 quote)</t>
  </si>
  <si>
    <t>1 Cor 14:32 (full quote)</t>
  </si>
  <si>
    <t>1 Tim 4:1-2 (full quote)</t>
  </si>
  <si>
    <r>
      <t>Treatise Concerning the Trinity</t>
    </r>
    <r>
      <rPr>
        <sz val="10"/>
        <rFont val="Arial"/>
        <family val="2"/>
      </rPr>
      <t xml:space="preserve"> ch.29 p.641</t>
    </r>
  </si>
  <si>
    <r>
      <t>Treatise Concerning the Trinity</t>
    </r>
    <r>
      <rPr>
        <sz val="10"/>
        <rFont val="Arial"/>
        <family val="2"/>
      </rPr>
      <t xml:space="preserve"> ch.30 p.642</t>
    </r>
  </si>
  <si>
    <r>
      <t>On  the Jewish Meats</t>
    </r>
    <r>
      <rPr>
        <sz val="10"/>
        <rFont val="Arial"/>
        <family val="2"/>
      </rPr>
      <t xml:space="preserve"> ch.1 p.645</t>
    </r>
  </si>
  <si>
    <r>
      <t>On  the Jewish Meats</t>
    </r>
    <r>
      <rPr>
        <sz val="10"/>
        <rFont val="Arial"/>
        <family val="2"/>
      </rPr>
      <t xml:space="preserve"> ch.2 p.645</t>
    </r>
  </si>
  <si>
    <r>
      <t>On  the Jewish Meats</t>
    </r>
    <r>
      <rPr>
        <sz val="10"/>
        <rFont val="Arial"/>
        <family val="2"/>
      </rPr>
      <t xml:space="preserve"> ch.5 p.648</t>
    </r>
  </si>
  <si>
    <r>
      <t>On  the Jewish Meats</t>
    </r>
    <r>
      <rPr>
        <sz val="10"/>
        <rFont val="Arial"/>
        <family val="2"/>
      </rPr>
      <t xml:space="preserve"> ch.5 p.649</t>
    </r>
  </si>
  <si>
    <r>
      <t>On  the Jewish Meats</t>
    </r>
    <r>
      <rPr>
        <sz val="10"/>
        <rFont val="Arial"/>
        <family val="2"/>
      </rPr>
      <t xml:space="preserve"> ch.6 p.649</t>
    </r>
  </si>
  <si>
    <r>
      <t>Treatise Against Novatian</t>
    </r>
    <r>
      <rPr>
        <sz val="10"/>
        <rFont val="Arial"/>
        <family val="2"/>
      </rPr>
      <t xml:space="preserve"> ch.2 p.657</t>
    </r>
  </si>
  <si>
    <r>
      <t>Treatise Against Novatian</t>
    </r>
    <r>
      <rPr>
        <sz val="10"/>
        <rFont val="Arial"/>
        <family val="2"/>
      </rPr>
      <t xml:space="preserve"> ch.3 p.658</t>
    </r>
  </si>
  <si>
    <r>
      <t>Treatise Against Novatian</t>
    </r>
    <r>
      <rPr>
        <sz val="10"/>
        <rFont val="Arial"/>
        <family val="2"/>
      </rPr>
      <t xml:space="preserve"> ch.5 p.658</t>
    </r>
  </si>
  <si>
    <r>
      <t>Treatise Against Novatian</t>
    </r>
    <r>
      <rPr>
        <sz val="10"/>
        <rFont val="Arial"/>
        <family val="2"/>
      </rPr>
      <t xml:space="preserve"> ch.5 p.659</t>
    </r>
  </si>
  <si>
    <r>
      <t>Treatise Against Novatian</t>
    </r>
    <r>
      <rPr>
        <sz val="10"/>
        <rFont val="Arial"/>
        <family val="2"/>
      </rPr>
      <t xml:space="preserve"> ch.6 p.659</t>
    </r>
  </si>
  <si>
    <r>
      <t>Treatise Against Novatian</t>
    </r>
    <r>
      <rPr>
        <sz val="10"/>
        <rFont val="Arial"/>
        <family val="2"/>
      </rPr>
      <t xml:space="preserve"> ch.7 p.659</t>
    </r>
  </si>
  <si>
    <r>
      <t>Treatise Against Novatian</t>
    </r>
    <r>
      <rPr>
        <sz val="10"/>
        <rFont val="Arial"/>
        <family val="2"/>
      </rPr>
      <t xml:space="preserve"> ch.8 p.659</t>
    </r>
  </si>
  <si>
    <r>
      <t>Treatise Against Novatian</t>
    </r>
    <r>
      <rPr>
        <sz val="10"/>
        <rFont val="Arial"/>
        <family val="2"/>
      </rPr>
      <t xml:space="preserve"> ch.11 p.660</t>
    </r>
  </si>
  <si>
    <t>Lk 7:39f (3/4 quote)</t>
  </si>
  <si>
    <r>
      <t>Treatise Against Novatian</t>
    </r>
    <r>
      <rPr>
        <sz val="10"/>
        <rFont val="Arial"/>
        <family val="2"/>
      </rPr>
      <t xml:space="preserve"> ch.12 p.661</t>
    </r>
  </si>
  <si>
    <r>
      <t>Treatise Against Novatian</t>
    </r>
    <r>
      <rPr>
        <sz val="10"/>
        <rFont val="Arial"/>
        <family val="2"/>
      </rPr>
      <t xml:space="preserve"> ch.13 p.661</t>
    </r>
  </si>
  <si>
    <r>
      <t>Treatise Against Novatian</t>
    </r>
    <r>
      <rPr>
        <sz val="10"/>
        <rFont val="Arial"/>
        <family val="2"/>
      </rPr>
      <t xml:space="preserve"> ch.14 p.661</t>
    </r>
  </si>
  <si>
    <t>Mt 10:28 (half quote)</t>
  </si>
  <si>
    <r>
      <t>Treatise Against Novatian</t>
    </r>
    <r>
      <rPr>
        <sz val="10"/>
        <rFont val="Arial"/>
        <family val="2"/>
      </rPr>
      <t xml:space="preserve"> ch.15 p.662</t>
    </r>
  </si>
  <si>
    <r>
      <t>Treatise Against Novatian</t>
    </r>
    <r>
      <rPr>
        <sz val="10"/>
        <rFont val="Arial"/>
        <family val="2"/>
      </rPr>
      <t xml:space="preserve"> ch.16 p.662</t>
    </r>
  </si>
  <si>
    <t>Lk 11:10f (5/8 quote)</t>
  </si>
  <si>
    <r>
      <t>Treatise Against Novatian</t>
    </r>
    <r>
      <rPr>
        <sz val="10"/>
        <rFont val="Arial"/>
        <family val="2"/>
      </rPr>
      <t xml:space="preserve"> ch.17 p.663</t>
    </r>
  </si>
  <si>
    <t>1 Cor 3:3f (3/4 quote) by the apostle</t>
  </si>
  <si>
    <r>
      <t>Treatise on Rebaptism</t>
    </r>
    <r>
      <rPr>
        <sz val="10"/>
        <rFont val="Arial"/>
        <family val="2"/>
      </rPr>
      <t xml:space="preserve"> ch.1 p.668</t>
    </r>
  </si>
  <si>
    <t>Acts 11:15-17 (full quote)</t>
  </si>
  <si>
    <t>Acts 15:7f (3/7 quote); 15:8 (full quote)</t>
  </si>
  <si>
    <r>
      <t>Treatise on Rebaptism</t>
    </r>
    <r>
      <rPr>
        <sz val="10"/>
        <rFont val="Arial"/>
        <family val="2"/>
      </rPr>
      <t xml:space="preserve"> ch.2 p.668</t>
    </r>
  </si>
  <si>
    <r>
      <t>Treatise on Rebaptism</t>
    </r>
    <r>
      <rPr>
        <sz val="10"/>
        <rFont val="Arial"/>
        <family val="2"/>
      </rPr>
      <t xml:space="preserve"> ch.3 p.668</t>
    </r>
  </si>
  <si>
    <r>
      <t>Treatise on Rebaptism</t>
    </r>
    <r>
      <rPr>
        <sz val="10"/>
        <rFont val="Arial"/>
        <family val="2"/>
      </rPr>
      <t xml:space="preserve"> ch.3 p.669</t>
    </r>
  </si>
  <si>
    <t>Acts 4:12a (half quote)</t>
  </si>
  <si>
    <r>
      <t>Treatise on Rebaptism</t>
    </r>
    <r>
      <rPr>
        <sz val="10"/>
        <rFont val="Arial"/>
        <family val="2"/>
      </rPr>
      <t xml:space="preserve"> ch.5 p.670</t>
    </r>
  </si>
  <si>
    <r>
      <t>Treatise on Rebaptism</t>
    </r>
    <r>
      <rPr>
        <sz val="10"/>
        <rFont val="Arial"/>
        <family val="2"/>
      </rPr>
      <t xml:space="preserve"> ch.6 p.670</t>
    </r>
  </si>
  <si>
    <t>Mt 7:23f (2/3 quote)</t>
  </si>
  <si>
    <t>Mt 7:22f (4/5 quote)</t>
  </si>
  <si>
    <r>
      <t>Treatise on Rebaptism</t>
    </r>
    <r>
      <rPr>
        <sz val="10"/>
        <rFont val="Arial"/>
        <family val="2"/>
      </rPr>
      <t xml:space="preserve"> ch.7 p.670</t>
    </r>
  </si>
  <si>
    <r>
      <t>Treatise on Rebaptism</t>
    </r>
    <r>
      <rPr>
        <sz val="10"/>
        <rFont val="Arial"/>
        <family val="2"/>
      </rPr>
      <t xml:space="preserve"> ch.9 p.672</t>
    </r>
  </si>
  <si>
    <t>Lk 24:19f (half quote); 24:20 (full quote); 24:21a (3/7 quote)</t>
  </si>
  <si>
    <r>
      <t>Treatise on Rebaptism</t>
    </r>
    <r>
      <rPr>
        <sz val="10"/>
        <rFont val="Arial"/>
        <family val="2"/>
      </rPr>
      <t xml:space="preserve"> ch.11 p.673</t>
    </r>
  </si>
  <si>
    <r>
      <t>Treatise on Rebaptism</t>
    </r>
    <r>
      <rPr>
        <sz val="10"/>
        <rFont val="Arial"/>
        <family val="2"/>
      </rPr>
      <t xml:space="preserve"> ch.12 p.674</t>
    </r>
  </si>
  <si>
    <r>
      <t>Treatise on Rebaptism</t>
    </r>
    <r>
      <rPr>
        <sz val="10"/>
        <rFont val="Arial"/>
        <family val="2"/>
      </rPr>
      <t xml:space="preserve"> ch.13 p.675</t>
    </r>
  </si>
  <si>
    <t>Jn 3:16</t>
  </si>
  <si>
    <t>Mt 10:38</t>
  </si>
  <si>
    <r>
      <t>Treatise on Rebaptism</t>
    </r>
    <r>
      <rPr>
        <sz val="10"/>
        <rFont val="Arial"/>
        <family val="2"/>
      </rPr>
      <t xml:space="preserve"> ch.14 p.675</t>
    </r>
  </si>
  <si>
    <t>Acts 8:20-21 (full quote) as Acts of the Apostles</t>
  </si>
  <si>
    <r>
      <t>Treatise on Rebaptism</t>
    </r>
    <r>
      <rPr>
        <sz val="10"/>
        <rFont val="Arial"/>
        <family val="2"/>
      </rPr>
      <t xml:space="preserve"> ch.16 p.</t>
    </r>
    <r>
      <rPr>
        <i/>
        <sz val="10"/>
        <rFont val="Arial"/>
        <family val="2"/>
      </rPr>
      <t>676</t>
    </r>
  </si>
  <si>
    <r>
      <t>Treatise on Rebaptism</t>
    </r>
    <r>
      <rPr>
        <sz val="10"/>
        <rFont val="Arial"/>
        <family val="2"/>
      </rPr>
      <t xml:space="preserve"> ch.15 p.675</t>
    </r>
    <r>
      <rPr>
        <i/>
        <sz val="10"/>
        <rFont val="Arial"/>
        <family val="2"/>
      </rPr>
      <t>-676</t>
    </r>
  </si>
  <si>
    <r>
      <t>Treatise on Rebaptism</t>
    </r>
    <r>
      <rPr>
        <sz val="10"/>
        <rFont val="Arial"/>
        <family val="2"/>
      </rPr>
      <t xml:space="preserve"> ch.15 p.</t>
    </r>
    <r>
      <rPr>
        <i/>
        <sz val="10"/>
        <rFont val="Arial"/>
        <family val="2"/>
      </rPr>
      <t>676</t>
    </r>
  </si>
  <si>
    <r>
      <t>Treatise on Rebaptism</t>
    </r>
    <r>
      <rPr>
        <sz val="10"/>
        <rFont val="Arial"/>
        <family val="2"/>
      </rPr>
      <t xml:space="preserve"> ch.18 p.</t>
    </r>
    <r>
      <rPr>
        <i/>
        <sz val="10"/>
        <rFont val="Arial"/>
        <family val="2"/>
      </rPr>
      <t>677</t>
    </r>
  </si>
  <si>
    <r>
      <t>Treatise on Rebaptism</t>
    </r>
    <r>
      <rPr>
        <sz val="10"/>
        <rFont val="Arial"/>
        <family val="2"/>
      </rPr>
      <t xml:space="preserve"> ch.19 p.</t>
    </r>
    <r>
      <rPr>
        <i/>
        <sz val="10"/>
        <rFont val="Arial"/>
        <family val="2"/>
      </rPr>
      <t>677</t>
    </r>
  </si>
  <si>
    <r>
      <t>Treatise on Rebaptism</t>
    </r>
    <r>
      <rPr>
        <sz val="10"/>
        <rFont val="Arial"/>
        <family val="2"/>
      </rPr>
      <t xml:space="preserve"> ch.19 p.</t>
    </r>
    <r>
      <rPr>
        <i/>
        <sz val="10"/>
        <rFont val="Arial"/>
        <family val="2"/>
      </rPr>
      <t>677-678</t>
    </r>
  </si>
  <si>
    <r>
      <t>The Stromata</t>
    </r>
    <r>
      <rPr>
        <sz val="10"/>
        <rFont val="Arial"/>
        <family val="2"/>
      </rPr>
      <t xml:space="preserve"> book 5 ch.1 p.447</t>
    </r>
  </si>
  <si>
    <t>Jn 1:14 (1/4 quote)</t>
  </si>
  <si>
    <t>Mt 11:12 (1/4 quote)</t>
  </si>
  <si>
    <r>
      <t>The Stromata</t>
    </r>
    <r>
      <rPr>
        <sz val="10"/>
        <rFont val="Arial"/>
        <family val="2"/>
      </rPr>
      <t xml:space="preserve"> book 5 ch.3 p.448</t>
    </r>
  </si>
  <si>
    <r>
      <t>The Stromata</t>
    </r>
    <r>
      <rPr>
        <sz val="10"/>
        <rFont val="Arial"/>
        <family val="2"/>
      </rPr>
      <t xml:space="preserve"> book 5 ch.2 p.447</t>
    </r>
  </si>
  <si>
    <t>Mt 5:45 (1/4 quote)</t>
  </si>
  <si>
    <r>
      <t>The Stromata</t>
    </r>
    <r>
      <rPr>
        <sz val="10"/>
        <rFont val="Arial"/>
        <family val="2"/>
      </rPr>
      <t xml:space="preserve"> book 5 ch.3 p.449</t>
    </r>
  </si>
  <si>
    <r>
      <t>The Stromata</t>
    </r>
    <r>
      <rPr>
        <sz val="10"/>
        <rFont val="Arial"/>
        <family val="2"/>
      </rPr>
      <t xml:space="preserve"> book 5 ch.4 p.449</t>
    </r>
  </si>
  <si>
    <r>
      <t>The Stromata</t>
    </r>
    <r>
      <rPr>
        <sz val="10"/>
        <rFont val="Arial"/>
        <family val="2"/>
      </rPr>
      <t xml:space="preserve"> book 5 ch.4 p.450</t>
    </r>
  </si>
  <si>
    <r>
      <t>The Stromata</t>
    </r>
    <r>
      <rPr>
        <sz val="10"/>
        <rFont val="Arial"/>
        <family val="2"/>
      </rPr>
      <t xml:space="preserve"> book 5 ch.5 p.450</t>
    </r>
  </si>
  <si>
    <r>
      <t>The Stromata</t>
    </r>
    <r>
      <rPr>
        <sz val="10"/>
        <rFont val="Arial"/>
        <family val="2"/>
      </rPr>
      <t xml:space="preserve"> book 5 ch.6 p.452</t>
    </r>
  </si>
  <si>
    <r>
      <t>The Stromata</t>
    </r>
    <r>
      <rPr>
        <sz val="10"/>
        <rFont val="Arial"/>
        <family val="2"/>
      </rPr>
      <t xml:space="preserve"> book 5 ch.6 p.453</t>
    </r>
  </si>
  <si>
    <r>
      <t>The Stromata</t>
    </r>
    <r>
      <rPr>
        <sz val="10"/>
        <rFont val="Arial"/>
        <family val="2"/>
      </rPr>
      <t xml:space="preserve"> book 5 ch.8 p.457</t>
    </r>
  </si>
  <si>
    <r>
      <t>The Stromata</t>
    </r>
    <r>
      <rPr>
        <sz val="10"/>
        <rFont val="Arial"/>
        <family val="2"/>
      </rPr>
      <t xml:space="preserve"> book 5 ch.10 p.458</t>
    </r>
  </si>
  <si>
    <r>
      <t>The Stromata</t>
    </r>
    <r>
      <rPr>
        <sz val="10"/>
        <rFont val="Arial"/>
        <family val="2"/>
      </rPr>
      <t xml:space="preserve"> book 5 ch.9 p.458</t>
    </r>
  </si>
  <si>
    <r>
      <t>The Stromata</t>
    </r>
    <r>
      <rPr>
        <sz val="10"/>
        <rFont val="Arial"/>
        <family val="2"/>
      </rPr>
      <t xml:space="preserve"> book 5 ch.10 p.459</t>
    </r>
  </si>
  <si>
    <t>1 Cor 5:7a (1/4 quote)</t>
  </si>
  <si>
    <r>
      <t>The Stromata</t>
    </r>
    <r>
      <rPr>
        <sz val="10"/>
        <rFont val="Arial"/>
        <family val="2"/>
      </rPr>
      <t xml:space="preserve"> book 5 ch.10 p.460</t>
    </r>
  </si>
  <si>
    <r>
      <t>The Stromata</t>
    </r>
    <r>
      <rPr>
        <sz val="10"/>
        <rFont val="Arial"/>
        <family val="2"/>
      </rPr>
      <t xml:space="preserve"> book 5 ch.12 p.463</t>
    </r>
  </si>
  <si>
    <r>
      <t>The Stromata</t>
    </r>
    <r>
      <rPr>
        <sz val="10"/>
        <rFont val="Arial"/>
        <family val="2"/>
      </rPr>
      <t xml:space="preserve"> book 5 ch.12 p.462</t>
    </r>
  </si>
  <si>
    <r>
      <t>The Stromata</t>
    </r>
    <r>
      <rPr>
        <sz val="10"/>
        <rFont val="Arial"/>
        <family val="2"/>
      </rPr>
      <t xml:space="preserve"> book 5 ch.12 p.464</t>
    </r>
  </si>
  <si>
    <r>
      <t>The Stromata</t>
    </r>
    <r>
      <rPr>
        <sz val="10"/>
        <rFont val="Arial"/>
        <family val="2"/>
      </rPr>
      <t xml:space="preserve"> book 5 ch.13 p.464</t>
    </r>
  </si>
  <si>
    <t>Jn 10:1-3,7</t>
  </si>
  <si>
    <r>
      <t>The Stromata</t>
    </r>
    <r>
      <rPr>
        <sz val="10"/>
        <rFont val="Arial"/>
        <family val="2"/>
      </rPr>
      <t xml:space="preserve"> book 5 ch.13 p.465</t>
    </r>
  </si>
  <si>
    <r>
      <t>The Stromata</t>
    </r>
    <r>
      <rPr>
        <sz val="10"/>
        <rFont val="Arial"/>
        <family val="2"/>
      </rPr>
      <t xml:space="preserve"> book 5 ch.14 p.469</t>
    </r>
  </si>
  <si>
    <r>
      <t>The Stromata</t>
    </r>
    <r>
      <rPr>
        <sz val="10"/>
        <rFont val="Arial"/>
        <family val="2"/>
      </rPr>
      <t xml:space="preserve"> book 6 ch.1 p.480</t>
    </r>
  </si>
  <si>
    <r>
      <t>The Stromata</t>
    </r>
    <r>
      <rPr>
        <sz val="10"/>
        <rFont val="Arial"/>
        <family val="2"/>
      </rPr>
      <t xml:space="preserve"> book 6 ch.3 p.486-487</t>
    </r>
  </si>
  <si>
    <r>
      <t>The Stromata</t>
    </r>
    <r>
      <rPr>
        <sz val="10"/>
        <rFont val="Arial"/>
        <family val="2"/>
      </rPr>
      <t xml:space="preserve"> book 6 ch.6 p.490</t>
    </r>
  </si>
  <si>
    <t>Mt 27:52 (half quote) in the gospel</t>
  </si>
  <si>
    <r>
      <t>The Stromata</t>
    </r>
    <r>
      <rPr>
        <sz val="10"/>
        <rFont val="Arial"/>
        <family val="2"/>
      </rPr>
      <t xml:space="preserve"> book 6 ch.6 p.491</t>
    </r>
  </si>
  <si>
    <r>
      <t>The Stromata</t>
    </r>
    <r>
      <rPr>
        <sz val="10"/>
        <rFont val="Arial"/>
        <family val="2"/>
      </rPr>
      <t xml:space="preserve"> book 6 ch.7 p.493</t>
    </r>
  </si>
  <si>
    <r>
      <t>The Stromata</t>
    </r>
    <r>
      <rPr>
        <sz val="10"/>
        <rFont val="Arial"/>
        <family val="2"/>
      </rPr>
      <t xml:space="preserve"> book 6 ch.8 p.494</t>
    </r>
  </si>
  <si>
    <r>
      <t>The Stromata</t>
    </r>
    <r>
      <rPr>
        <sz val="10"/>
        <rFont val="Arial"/>
        <family val="2"/>
      </rPr>
      <t xml:space="preserve"> book 6 ch.8 p.495</t>
    </r>
  </si>
  <si>
    <t>Jn 3:20a</t>
  </si>
  <si>
    <r>
      <t>The Stromata</t>
    </r>
    <r>
      <rPr>
        <sz val="10"/>
        <rFont val="Arial"/>
        <family val="2"/>
      </rPr>
      <t xml:space="preserve"> book 6 ch.11 p.502</t>
    </r>
  </si>
  <si>
    <r>
      <t>The Stromata</t>
    </r>
    <r>
      <rPr>
        <sz val="10"/>
        <rFont val="Arial"/>
        <family val="2"/>
      </rPr>
      <t xml:space="preserve"> book 6 ch.11 p.500</t>
    </r>
  </si>
  <si>
    <t>Mt 5:48 (1/8 quote)</t>
  </si>
  <si>
    <r>
      <t>The Stromata</t>
    </r>
    <r>
      <rPr>
        <sz val="10"/>
        <rFont val="Arial"/>
        <family val="2"/>
      </rPr>
      <t xml:space="preserve"> book 6 ch.14 p.505</t>
    </r>
  </si>
  <si>
    <r>
      <t>The Stromata</t>
    </r>
    <r>
      <rPr>
        <sz val="10"/>
        <rFont val="Arial"/>
        <family val="2"/>
      </rPr>
      <t xml:space="preserve"> book 6 ch.13 p.505</t>
    </r>
  </si>
  <si>
    <r>
      <t>The Stromata</t>
    </r>
    <r>
      <rPr>
        <sz val="10"/>
        <rFont val="Arial"/>
        <family val="2"/>
      </rPr>
      <t xml:space="preserve"> book 6 ch.12 p.504</t>
    </r>
  </si>
  <si>
    <t>Jn 1:47; Mt 5:8</t>
  </si>
  <si>
    <t>Mt 5:8; Jn 1:47</t>
  </si>
  <si>
    <t>Jn 10:27</t>
  </si>
  <si>
    <t>Mt 25:10 (1/4 quote)</t>
  </si>
  <si>
    <r>
      <t>The Stromata</t>
    </r>
    <r>
      <rPr>
        <sz val="10"/>
        <rFont val="Arial"/>
        <family val="2"/>
      </rPr>
      <t xml:space="preserve"> book 6 ch.14 p.506</t>
    </r>
  </si>
  <si>
    <t>Mt 11:15 (half quote)</t>
  </si>
  <si>
    <r>
      <t>The Stromata</t>
    </r>
    <r>
      <rPr>
        <sz val="10"/>
        <rFont val="Arial"/>
        <family val="2"/>
      </rPr>
      <t xml:space="preserve"> book 6 ch.15 p.507</t>
    </r>
  </si>
  <si>
    <t>Mt 13:34</t>
  </si>
  <si>
    <r>
      <t>The Stromata</t>
    </r>
    <r>
      <rPr>
        <sz val="10"/>
        <rFont val="Arial"/>
        <family val="2"/>
      </rPr>
      <t xml:space="preserve"> book 6 ch.15 p.509</t>
    </r>
  </si>
  <si>
    <t>Mt 16:17 (half quote)</t>
  </si>
  <si>
    <r>
      <t>The Stromata</t>
    </r>
    <r>
      <rPr>
        <sz val="10"/>
        <rFont val="Arial"/>
        <family val="2"/>
      </rPr>
      <t xml:space="preserve"> book 6 ch.15 p.511</t>
    </r>
  </si>
  <si>
    <t>Gal 5:17a (2/3 quote)</t>
  </si>
  <si>
    <r>
      <t>The Stromata</t>
    </r>
    <r>
      <rPr>
        <sz val="10"/>
        <rFont val="Arial"/>
        <family val="2"/>
      </rPr>
      <t xml:space="preserve"> book 6 ch.16 p.512</t>
    </r>
  </si>
  <si>
    <t>Gal 5:17a (1/3 quote)</t>
  </si>
  <si>
    <r>
      <t>The Stromata</t>
    </r>
    <r>
      <rPr>
        <sz val="10"/>
        <rFont val="Arial"/>
        <family val="2"/>
      </rPr>
      <t xml:space="preserve"> book 6 ch.16 p.513</t>
    </r>
  </si>
  <si>
    <r>
      <t>The Stromata</t>
    </r>
    <r>
      <rPr>
        <sz val="10"/>
        <rFont val="Arial"/>
        <family val="2"/>
      </rPr>
      <t xml:space="preserve"> book 6 ch.17 p.516</t>
    </r>
  </si>
  <si>
    <r>
      <t>The Stromata</t>
    </r>
    <r>
      <rPr>
        <sz val="10"/>
        <rFont val="Arial"/>
        <family val="2"/>
      </rPr>
      <t xml:space="preserve"> book 6 ch.17 p.518</t>
    </r>
  </si>
  <si>
    <t>1 Tim 4:10f (1/3 quote)</t>
  </si>
  <si>
    <r>
      <t>The Stromata</t>
    </r>
    <r>
      <rPr>
        <sz val="10"/>
        <rFont val="Arial"/>
        <family val="2"/>
      </rPr>
      <t xml:space="preserve"> book 6 ch.18 p.519</t>
    </r>
  </si>
  <si>
    <t>2 Cor 10:15f (3/5 quote); 10:16a (3/7 quote)</t>
  </si>
  <si>
    <t>2 Cor 11:6a (half quote)</t>
  </si>
  <si>
    <r>
      <t>The Stromata</t>
    </r>
    <r>
      <rPr>
        <sz val="10"/>
        <rFont val="Arial"/>
        <family val="2"/>
      </rPr>
      <t xml:space="preserve"> book 7 ch.3 p.527</t>
    </r>
  </si>
  <si>
    <t>1 Cor 9:20a (half quote)</t>
  </si>
  <si>
    <r>
      <t>The Stromata</t>
    </r>
    <r>
      <rPr>
        <sz val="10"/>
        <rFont val="Arial"/>
        <family val="2"/>
      </rPr>
      <t xml:space="preserve"> book 7 ch.9 p.538</t>
    </r>
  </si>
  <si>
    <t>Lk 19:26 (1/4 quote)</t>
  </si>
  <si>
    <r>
      <t>The Stromata</t>
    </r>
    <r>
      <rPr>
        <sz val="10"/>
        <rFont val="Arial"/>
        <family val="2"/>
      </rPr>
      <t xml:space="preserve"> book 7 ch.9 p.539</t>
    </r>
  </si>
  <si>
    <r>
      <t>The Stromata</t>
    </r>
    <r>
      <rPr>
        <sz val="10"/>
        <rFont val="Arial"/>
        <family val="2"/>
      </rPr>
      <t xml:space="preserve"> book 7 ch.11 p.542</t>
    </r>
  </si>
  <si>
    <t>1 Th 2:4a (half quote)</t>
  </si>
  <si>
    <r>
      <t>The Stromata</t>
    </r>
    <r>
      <rPr>
        <sz val="10"/>
        <rFont val="Arial"/>
        <family val="2"/>
      </rPr>
      <t xml:space="preserve"> book 7 ch.12 p.543</t>
    </r>
  </si>
  <si>
    <t>Mt 7:21</t>
  </si>
  <si>
    <r>
      <t>The Stromata</t>
    </r>
    <r>
      <rPr>
        <sz val="10"/>
        <rFont val="Arial"/>
        <family val="2"/>
      </rPr>
      <t xml:space="preserve"> book 7 ch.12 p.544</t>
    </r>
  </si>
  <si>
    <r>
      <t>The Stromata</t>
    </r>
    <r>
      <rPr>
        <sz val="10"/>
        <rFont val="Arial"/>
        <family val="2"/>
      </rPr>
      <t xml:space="preserve"> book 7 ch.13 p.546</t>
    </r>
  </si>
  <si>
    <r>
      <t>The Stromata</t>
    </r>
    <r>
      <rPr>
        <sz val="10"/>
        <rFont val="Arial"/>
        <family val="2"/>
      </rPr>
      <t xml:space="preserve"> book 7 ch.12 p.546</t>
    </r>
  </si>
  <si>
    <t>Mt 5:48 (half quote)</t>
  </si>
  <si>
    <r>
      <t>The Stromata</t>
    </r>
    <r>
      <rPr>
        <sz val="10"/>
        <rFont val="Arial"/>
        <family val="2"/>
      </rPr>
      <t xml:space="preserve"> book 7 ch.13 p.547</t>
    </r>
  </si>
  <si>
    <r>
      <t>The Stromata</t>
    </r>
    <r>
      <rPr>
        <sz val="10"/>
        <rFont val="Arial"/>
        <family val="2"/>
      </rPr>
      <t xml:space="preserve"> book 7 ch.14 p.547</t>
    </r>
  </si>
  <si>
    <t>1 Cor 6:1 (full quote); 6:2a (2/5 quote)</t>
  </si>
  <si>
    <t>Mt 5:48</t>
  </si>
  <si>
    <t>1 Cor 6:9a (half quote)</t>
  </si>
  <si>
    <t>1 Cor 6:11a (1/3 quote)</t>
  </si>
  <si>
    <t>1 Cor 6:13a (2/5 quote)</t>
  </si>
  <si>
    <t>1 Cor 6:12f (half quote)</t>
  </si>
  <si>
    <r>
      <t>The Stromata</t>
    </r>
    <r>
      <rPr>
        <sz val="10"/>
        <rFont val="Arial"/>
        <family val="2"/>
      </rPr>
      <t xml:space="preserve"> book 7 ch.14 p.548</t>
    </r>
  </si>
  <si>
    <r>
      <t>The Stromata</t>
    </r>
    <r>
      <rPr>
        <sz val="10"/>
        <rFont val="Arial"/>
        <family val="2"/>
      </rPr>
      <t xml:space="preserve"> book 7 ch.14 p.549</t>
    </r>
  </si>
  <si>
    <r>
      <t>The Stromata</t>
    </r>
    <r>
      <rPr>
        <sz val="10"/>
        <rFont val="Arial"/>
        <family val="2"/>
      </rPr>
      <t xml:space="preserve"> book 7 ch.16 p.551</t>
    </r>
  </si>
  <si>
    <r>
      <t>The Stromata</t>
    </r>
    <r>
      <rPr>
        <sz val="10"/>
        <rFont val="Arial"/>
        <family val="2"/>
      </rPr>
      <t xml:space="preserve"> book 7 ch.16 p.554</t>
    </r>
  </si>
  <si>
    <r>
      <t>The Stromata</t>
    </r>
    <r>
      <rPr>
        <sz val="10"/>
        <rFont val="Arial"/>
        <family val="2"/>
      </rPr>
      <t xml:space="preserve"> book 7 ch.18 p.555</t>
    </r>
  </si>
  <si>
    <r>
      <t>The Stromata</t>
    </r>
    <r>
      <rPr>
        <sz val="10"/>
        <rFont val="Arial"/>
        <family val="2"/>
      </rPr>
      <t xml:space="preserve"> book 7 ch.18 p.556</t>
    </r>
  </si>
  <si>
    <r>
      <t>The Stromata</t>
    </r>
    <r>
      <rPr>
        <sz val="10"/>
        <rFont val="Arial"/>
        <family val="2"/>
      </rPr>
      <t xml:space="preserve"> book 8 ch.1 p.558</t>
    </r>
  </si>
  <si>
    <r>
      <t>Who is the Rich Man That Shall Be Saved?</t>
    </r>
    <r>
      <rPr>
        <sz val="10"/>
        <rFont val="Arial"/>
        <family val="2"/>
      </rPr>
      <t xml:space="preserve"> ch.1 p.591</t>
    </r>
  </si>
  <si>
    <r>
      <t>Who is the Rich Man That Shall Be Saved?</t>
    </r>
    <r>
      <rPr>
        <sz val="10"/>
        <rFont val="Arial"/>
        <family val="2"/>
      </rPr>
      <t xml:space="preserve"> ch.28 p.599</t>
    </r>
  </si>
  <si>
    <r>
      <t>Who is the Rich Man That Shall Be Saved?</t>
    </r>
    <r>
      <rPr>
        <sz val="10"/>
        <rFont val="Arial"/>
        <family val="2"/>
      </rPr>
      <t xml:space="preserve"> ch.29 p.599</t>
    </r>
  </si>
  <si>
    <r>
      <t>Five Books Against Marcion</t>
    </r>
    <r>
      <rPr>
        <sz val="10"/>
        <rFont val="Arial"/>
        <family val="2"/>
      </rPr>
      <t xml:space="preserve"> book 4 ch.14 p.366</t>
    </r>
  </si>
  <si>
    <r>
      <t>Five Books Against Marcion</t>
    </r>
    <r>
      <rPr>
        <sz val="10"/>
        <rFont val="Arial"/>
        <family val="2"/>
      </rPr>
      <t xml:space="preserve"> book 4 ch.14 p.367</t>
    </r>
  </si>
  <si>
    <r>
      <t>Five Books Against Marcion</t>
    </r>
    <r>
      <rPr>
        <sz val="10"/>
        <rFont val="Arial"/>
        <family val="2"/>
      </rPr>
      <t xml:space="preserve"> book 4 ch.18 p.374</t>
    </r>
  </si>
  <si>
    <r>
      <t>Five Books Against Marcion</t>
    </r>
    <r>
      <rPr>
        <sz val="10"/>
        <rFont val="Arial"/>
        <family val="2"/>
      </rPr>
      <t xml:space="preserve"> book 4 ch.19 p.377</t>
    </r>
  </si>
  <si>
    <r>
      <t>Five Books Against Marcion</t>
    </r>
    <r>
      <rPr>
        <sz val="10"/>
        <rFont val="Arial"/>
        <family val="2"/>
      </rPr>
      <t xml:space="preserve"> book 4 ch.22 p.383</t>
    </r>
  </si>
  <si>
    <r>
      <t>On Modesty</t>
    </r>
    <r>
      <rPr>
        <sz val="10"/>
        <rFont val="Arial"/>
        <family val="2"/>
      </rPr>
      <t xml:space="preserve"> ch.21 p.98</t>
    </r>
  </si>
  <si>
    <r>
      <t>On Baptism</t>
    </r>
    <r>
      <rPr>
        <sz val="10"/>
        <rFont val="Arial"/>
        <family val="2"/>
      </rPr>
      <t xml:space="preserve"> ch.10 p.674</t>
    </r>
  </si>
  <si>
    <r>
      <t>Who is the Rich Man That Shall Be Saved?</t>
    </r>
    <r>
      <rPr>
        <sz val="10"/>
        <rFont val="Arial"/>
        <family val="2"/>
      </rPr>
      <t xml:space="preserve"> ch.4 p.592</t>
    </r>
  </si>
  <si>
    <t>Jn 1:17</t>
  </si>
  <si>
    <r>
      <t>Who is the Rich Man That Shall Be Saved?</t>
    </r>
    <r>
      <rPr>
        <sz val="10"/>
        <rFont val="Arial"/>
        <family val="2"/>
      </rPr>
      <t xml:space="preserve"> ch.8 p.593</t>
    </r>
  </si>
  <si>
    <r>
      <t>Who is the Rich Man That Shall Be Saved?</t>
    </r>
    <r>
      <rPr>
        <sz val="10"/>
        <rFont val="Arial"/>
        <family val="2"/>
      </rPr>
      <t xml:space="preserve"> ch.10 p.594</t>
    </r>
  </si>
  <si>
    <t>Mt 6:19a (half quote) by the Lord</t>
  </si>
  <si>
    <r>
      <t>Who is the Rich Man That Shall Be Saved?</t>
    </r>
    <r>
      <rPr>
        <sz val="10"/>
        <rFont val="Arial"/>
        <family val="2"/>
      </rPr>
      <t xml:space="preserve"> ch.12 p.594</t>
    </r>
  </si>
  <si>
    <t>Lk 5:29; 19:9</t>
  </si>
  <si>
    <r>
      <t>Who is the Rich Man That Shall Be Saved?</t>
    </r>
    <r>
      <rPr>
        <sz val="10"/>
        <rFont val="Arial"/>
        <family val="2"/>
      </rPr>
      <t xml:space="preserve"> ch.13 p.595</t>
    </r>
  </si>
  <si>
    <r>
      <t>Who is the Rich Man That Shall Be Saved?</t>
    </r>
    <r>
      <rPr>
        <sz val="10"/>
        <rFont val="Arial"/>
        <family val="2"/>
      </rPr>
      <t xml:space="preserve"> ch.17 p.596</t>
    </r>
  </si>
  <si>
    <t>Mt 5:6a (half quote)</t>
  </si>
  <si>
    <t>Mt 5:3 (half quote)</t>
  </si>
  <si>
    <r>
      <t>Who is the Rich Man That Shall Be Saved?</t>
    </r>
    <r>
      <rPr>
        <sz val="10"/>
        <rFont val="Arial"/>
        <family val="2"/>
      </rPr>
      <t xml:space="preserve"> ch.18 p.596</t>
    </r>
  </si>
  <si>
    <r>
      <t>Who is the Rich Man That Shall Be Saved?</t>
    </r>
    <r>
      <rPr>
        <sz val="10"/>
        <rFont val="Arial"/>
        <family val="2"/>
      </rPr>
      <t xml:space="preserve"> ch.22 p.597</t>
    </r>
  </si>
  <si>
    <r>
      <t>Who is the Rich Man That Shall Be Saved?</t>
    </r>
    <r>
      <rPr>
        <sz val="10"/>
        <rFont val="Arial"/>
        <family val="2"/>
      </rPr>
      <t xml:space="preserve"> ch.21 p.597</t>
    </r>
  </si>
  <si>
    <t>Mt 5:29</t>
  </si>
  <si>
    <r>
      <t>Who is the Rich Man That Shall Be Saved?</t>
    </r>
    <r>
      <rPr>
        <sz val="10"/>
        <rFont val="Arial"/>
        <family val="2"/>
      </rPr>
      <t xml:space="preserve"> ch.24 p.598</t>
    </r>
  </si>
  <si>
    <r>
      <t>Who is the Rich Man That Shall Be Saved?</t>
    </r>
    <r>
      <rPr>
        <sz val="10"/>
        <rFont val="Arial"/>
        <family val="2"/>
      </rPr>
      <t xml:space="preserve"> ch.25 p.598</t>
    </r>
  </si>
  <si>
    <r>
      <t>Who is the Rich Man That Shall Be Saved?</t>
    </r>
    <r>
      <rPr>
        <sz val="10"/>
        <rFont val="Arial"/>
        <family val="2"/>
      </rPr>
      <t xml:space="preserve"> ch.26 p.598</t>
    </r>
  </si>
  <si>
    <t>Mk 10:25 (full quote)</t>
  </si>
  <si>
    <r>
      <t>Who is the Rich Man That Shall Be Saved?</t>
    </r>
    <r>
      <rPr>
        <sz val="10"/>
        <rFont val="Arial"/>
        <family val="2"/>
      </rPr>
      <t xml:space="preserve"> ch.26 p.598</t>
    </r>
    <r>
      <rPr>
        <i/>
        <sz val="10"/>
        <rFont val="Arial"/>
        <family val="2"/>
      </rPr>
      <t>-599</t>
    </r>
  </si>
  <si>
    <t>Mt 22:39 by the Lord</t>
  </si>
  <si>
    <t>Mt 13:16 (full quote); 13:17a (half quote)</t>
  </si>
  <si>
    <t>Mt 18:10</t>
  </si>
  <si>
    <t>Mt 10:41</t>
  </si>
  <si>
    <r>
      <t>Who is the Rich Man That Shall Be Saved?</t>
    </r>
    <r>
      <rPr>
        <sz val="10"/>
        <rFont val="Arial"/>
        <family val="2"/>
      </rPr>
      <t xml:space="preserve"> ch.30 p.599-600</t>
    </r>
  </si>
  <si>
    <t>Mt 25:34f (4/7 quote); 25:35-40 (full quote); 25:45 (full quote)</t>
  </si>
  <si>
    <r>
      <t>Who is the Rich Man That Shall Be Saved?</t>
    </r>
    <r>
      <rPr>
        <sz val="10"/>
        <rFont val="Arial"/>
        <family val="2"/>
      </rPr>
      <t xml:space="preserve"> ch.30 p.600</t>
    </r>
  </si>
  <si>
    <r>
      <t>Who is the Rich Man That Shall Be Saved?</t>
    </r>
    <r>
      <rPr>
        <sz val="10"/>
        <rFont val="Arial"/>
        <family val="2"/>
      </rPr>
      <t xml:space="preserve"> ch.31 p.600</t>
    </r>
  </si>
  <si>
    <t>Mt 10:22</t>
  </si>
  <si>
    <t>Mt 7:1-2; Lk 6:37-38</t>
  </si>
  <si>
    <t>Lk 6:37-38; Mt 7:1-2</t>
  </si>
  <si>
    <r>
      <t>Who is the Rich Man That Shall Be Saved?</t>
    </r>
    <r>
      <rPr>
        <sz val="10"/>
        <rFont val="Arial"/>
        <family val="2"/>
      </rPr>
      <t xml:space="preserve"> ch.32 p.600</t>
    </r>
  </si>
  <si>
    <r>
      <t>Who is the Rich Man That Shall Be Saved?</t>
    </r>
    <r>
      <rPr>
        <sz val="10"/>
        <rFont val="Arial"/>
        <family val="2"/>
      </rPr>
      <t xml:space="preserve"> ch.33 p.600</t>
    </r>
  </si>
  <si>
    <r>
      <t>Who is the Rich Man That Shall Be Saved?</t>
    </r>
    <r>
      <rPr>
        <sz val="10"/>
        <rFont val="Arial"/>
        <family val="2"/>
      </rPr>
      <t xml:space="preserve"> ch.34 p.601</t>
    </r>
  </si>
  <si>
    <t>Mt 5:13a (half quote); 5:14a (half quote)</t>
  </si>
  <si>
    <r>
      <t>Who is the Rich Man That Shall Be Saved?</t>
    </r>
    <r>
      <rPr>
        <sz val="10"/>
        <rFont val="Arial"/>
        <family val="2"/>
      </rPr>
      <t xml:space="preserve"> ch.36 p.601</t>
    </r>
  </si>
  <si>
    <r>
      <t>Who is the Rich Man That Shall Be Saved?</t>
    </r>
    <r>
      <rPr>
        <sz val="10"/>
        <rFont val="Arial"/>
        <family val="2"/>
      </rPr>
      <t xml:space="preserve"> ch.37 p.601</t>
    </r>
  </si>
  <si>
    <r>
      <t>Who is the Rich Man That Shall Be Saved?</t>
    </r>
    <r>
      <rPr>
        <sz val="10"/>
        <rFont val="Arial"/>
        <family val="2"/>
      </rPr>
      <t xml:space="preserve"> ch.38 p.602</t>
    </r>
  </si>
  <si>
    <r>
      <t>Who is the Rich Man That Shall Be Saved?</t>
    </r>
    <r>
      <rPr>
        <sz val="10"/>
        <rFont val="Arial"/>
        <family val="2"/>
      </rPr>
      <t xml:space="preserve"> ch.39 p.602</t>
    </r>
  </si>
  <si>
    <r>
      <t>Who is the Rich Man That Shall Be Saved?</t>
    </r>
    <r>
      <rPr>
        <sz val="10"/>
        <rFont val="Arial"/>
        <family val="2"/>
      </rPr>
      <t xml:space="preserve"> ch.41 p.603</t>
    </r>
  </si>
  <si>
    <t>Mt 11:27 (1/4 quote)</t>
  </si>
  <si>
    <r>
      <t>Origen's Commentary on Matthew</t>
    </r>
    <r>
      <rPr>
        <sz val="10"/>
        <rFont val="Arial"/>
        <family val="2"/>
      </rPr>
      <t xml:space="preserve"> book 11 ch.17 p.446</t>
    </r>
  </si>
  <si>
    <r>
      <t>Origen's Commentary on Matthew</t>
    </r>
    <r>
      <rPr>
        <sz val="10"/>
        <rFont val="Arial"/>
        <family val="2"/>
      </rPr>
      <t xml:space="preserve"> book 11 ch.18 p.447</t>
    </r>
  </si>
  <si>
    <t>Mt 6:12 (half quote)</t>
  </si>
  <si>
    <t>Lk 11:41 (full quote) in the gospel</t>
  </si>
  <si>
    <t>Mt 6:24a (mixed 1/4 quote); Lk 16:13a (mixed 1/4 quote)</t>
  </si>
  <si>
    <r>
      <t>Five Books Against Marcion</t>
    </r>
    <r>
      <rPr>
        <sz val="10"/>
        <rFont val="Arial"/>
        <family val="2"/>
      </rPr>
      <t xml:space="preserve"> book 4 ch.34 p.404</t>
    </r>
  </si>
  <si>
    <t>Lk 16:18 (full quote)</t>
  </si>
  <si>
    <t>2 Th 2:12f (1/5 quote)</t>
  </si>
  <si>
    <t>Mt 15:11a (4/5 quote)</t>
  </si>
  <si>
    <t>1 Cor 11:30 (full quote)</t>
  </si>
  <si>
    <t>Rom 2:15f (1/3 quote)</t>
  </si>
  <si>
    <t>1 Cor 12:28a (half quote)</t>
  </si>
  <si>
    <t>1 Tim 3:1f (1/3 quote)</t>
  </si>
  <si>
    <t>Rom 1:4a (2/3 quote)</t>
  </si>
  <si>
    <t>Mt 15:24f (2/5 quote)</t>
  </si>
  <si>
    <t>Rom 11:5f (half quote)</t>
  </si>
  <si>
    <t>Mt 15:22f (half quote)</t>
  </si>
  <si>
    <t>Mt 15:25f (3/8 quote); 15:26f (9/13 quote)</t>
  </si>
  <si>
    <t>Mt 15:27f (11/14 quote)</t>
  </si>
  <si>
    <t>Mt 15:28f (1/3 quote)</t>
  </si>
  <si>
    <t>Mt 15:29a (18/15 quote)</t>
  </si>
  <si>
    <t>Mt 15:32 (1/4 quote)</t>
  </si>
  <si>
    <t>Mt 15:30a (half quote)</t>
  </si>
  <si>
    <r>
      <t>Origen's Commentary on Matthew</t>
    </r>
    <r>
      <rPr>
        <sz val="10"/>
        <rFont val="Arial"/>
        <family val="2"/>
      </rPr>
      <t xml:space="preserve"> book 11 ch.19 p.448</t>
    </r>
  </si>
  <si>
    <t>Lk 13:12a (half quote)</t>
  </si>
  <si>
    <t>Mt 11:4-5 (1 1/2 quote)</t>
  </si>
  <si>
    <t>Mt 16:4 (1/8 quote)</t>
  </si>
  <si>
    <t>Jn 6:33,51 (3/4 quote)</t>
  </si>
  <si>
    <t>Mt 16:7 (half quote)</t>
  </si>
  <si>
    <t>Mt 16:11</t>
  </si>
  <si>
    <t>Mt 15:32</t>
  </si>
  <si>
    <t>Mt 16:8</t>
  </si>
  <si>
    <t>Mt 16:6 (1/8 quote)</t>
  </si>
  <si>
    <t>Mt 16:7-8 (1 1 /2 quote)</t>
  </si>
  <si>
    <t>Jn 14:13-14</t>
  </si>
  <si>
    <t>Mt 14:2</t>
  </si>
  <si>
    <t>Mt 16:14 (1/4 quote)</t>
  </si>
  <si>
    <t>Mt 16:16 (1/4 quote)</t>
  </si>
  <si>
    <t>Mt 11:14 (half quote)</t>
  </si>
  <si>
    <r>
      <t>Origen's Commentary on Matthew</t>
    </r>
    <r>
      <rPr>
        <sz val="10"/>
        <rFont val="Arial"/>
        <family val="2"/>
      </rPr>
      <t xml:space="preserve"> book 12 ch.8 p.454</t>
    </r>
  </si>
  <si>
    <r>
      <t>Origen's Commentary on Matthew</t>
    </r>
    <r>
      <rPr>
        <sz val="10"/>
        <rFont val="Arial"/>
        <family val="2"/>
      </rPr>
      <t xml:space="preserve"> book 12 ch.7 p.454</t>
    </r>
  </si>
  <si>
    <r>
      <t>Origen's Commentary on Matthew</t>
    </r>
    <r>
      <rPr>
        <sz val="10"/>
        <rFont val="Arial"/>
        <family val="2"/>
      </rPr>
      <t xml:space="preserve"> book 12 ch.9 p.455</t>
    </r>
  </si>
  <si>
    <r>
      <t>Origen's Commentary on Matthew</t>
    </r>
    <r>
      <rPr>
        <sz val="10"/>
        <rFont val="Arial"/>
        <family val="2"/>
      </rPr>
      <t xml:space="preserve"> book 11 ch.19 p.448</t>
    </r>
    <r>
      <rPr>
        <i/>
        <sz val="10"/>
        <rFont val="Arial"/>
        <family val="2"/>
      </rPr>
      <t>-</t>
    </r>
    <r>
      <rPr>
        <sz val="10"/>
        <rFont val="Arial"/>
        <family val="2"/>
      </rPr>
      <t>449</t>
    </r>
  </si>
  <si>
    <r>
      <t>Origen's Commentary on Matthew</t>
    </r>
    <r>
      <rPr>
        <sz val="10"/>
        <rFont val="Arial"/>
        <family val="2"/>
      </rPr>
      <t xml:space="preserve"> book 12 ch.1 p.449</t>
    </r>
  </si>
  <si>
    <r>
      <t>Origen's Commentary on Matthew</t>
    </r>
    <r>
      <rPr>
        <sz val="10"/>
        <rFont val="Arial"/>
        <family val="2"/>
      </rPr>
      <t xml:space="preserve"> book 12 ch.1 p.450</t>
    </r>
  </si>
  <si>
    <r>
      <t>Origen's Commentary on Matthew</t>
    </r>
    <r>
      <rPr>
        <sz val="10"/>
        <rFont val="Arial"/>
        <family val="2"/>
      </rPr>
      <t xml:space="preserve"> book 12 ch.2 p.451</t>
    </r>
  </si>
  <si>
    <r>
      <t>Origen's Commentary on Matthew</t>
    </r>
    <r>
      <rPr>
        <sz val="10"/>
        <rFont val="Arial"/>
        <family val="2"/>
      </rPr>
      <t xml:space="preserve"> book 12 ch.3 p.451</t>
    </r>
  </si>
  <si>
    <r>
      <t>Origen's Commentary on Matthew</t>
    </r>
    <r>
      <rPr>
        <sz val="10"/>
        <rFont val="Arial"/>
        <family val="2"/>
      </rPr>
      <t xml:space="preserve"> book 12 ch.4 p.451</t>
    </r>
  </si>
  <si>
    <r>
      <t>Origen's Commentary on Matthew</t>
    </r>
    <r>
      <rPr>
        <sz val="10"/>
        <rFont val="Arial"/>
        <family val="2"/>
      </rPr>
      <t xml:space="preserve"> book 12 ch.4 p.451-452</t>
    </r>
  </si>
  <si>
    <r>
      <t>Origen's Commentary on Matthew</t>
    </r>
    <r>
      <rPr>
        <sz val="10"/>
        <rFont val="Arial"/>
        <family val="2"/>
      </rPr>
      <t xml:space="preserve"> book 12 ch.4 p.452</t>
    </r>
  </si>
  <si>
    <r>
      <t>Origen's Commentary on Matthew</t>
    </r>
    <r>
      <rPr>
        <sz val="10"/>
        <rFont val="Arial"/>
        <family val="2"/>
      </rPr>
      <t xml:space="preserve"> book 12 ch.5 p.452</t>
    </r>
  </si>
  <si>
    <r>
      <t>Origen's Commentary on Matthew</t>
    </r>
    <r>
      <rPr>
        <sz val="10"/>
        <rFont val="Arial"/>
        <family val="2"/>
      </rPr>
      <t xml:space="preserve"> book 12 ch.5 p.453</t>
    </r>
  </si>
  <si>
    <r>
      <t>Origen's Commentary on Matthew</t>
    </r>
    <r>
      <rPr>
        <sz val="10"/>
        <rFont val="Arial"/>
        <family val="2"/>
      </rPr>
      <t xml:space="preserve"> book 12 ch.6 p.453</t>
    </r>
  </si>
  <si>
    <r>
      <t>Origen's Commentary on Matthew</t>
    </r>
    <r>
      <rPr>
        <sz val="10"/>
        <rFont val="Arial"/>
        <family val="2"/>
      </rPr>
      <t xml:space="preserve"> book 12 ch.6 p.454</t>
    </r>
  </si>
  <si>
    <t>Mt 16:6b (half quote)</t>
  </si>
  <si>
    <t>Mt 16:19 (1/4 quote)</t>
  </si>
  <si>
    <t>Jn 20:22 (1/4 quote)</t>
  </si>
  <si>
    <t>Mt 16:16 (half quote)</t>
  </si>
  <si>
    <r>
      <t>Origen's Commentary on Matthew</t>
    </r>
    <r>
      <rPr>
        <sz val="10"/>
        <rFont val="Arial"/>
        <family val="2"/>
      </rPr>
      <t xml:space="preserve"> book 12 ch.10 p.456</t>
    </r>
  </si>
  <si>
    <r>
      <t>Origen's Commentary on Matthew</t>
    </r>
    <r>
      <rPr>
        <sz val="10"/>
        <rFont val="Arial"/>
        <family val="2"/>
      </rPr>
      <t xml:space="preserve"> book 12 ch.11 p.456</t>
    </r>
  </si>
  <si>
    <t>Mt 22:14 (1/4 quote)</t>
  </si>
  <si>
    <t>Mt 7:14f (half quote)</t>
  </si>
  <si>
    <r>
      <t>Origen's Commentary on Matthew</t>
    </r>
    <r>
      <rPr>
        <sz val="10"/>
        <rFont val="Arial"/>
        <family val="2"/>
      </rPr>
      <t xml:space="preserve"> book 12 ch.12 p.457</t>
    </r>
  </si>
  <si>
    <t>Jn 10:9 (half quote)</t>
  </si>
  <si>
    <r>
      <t>Origen's Commentary on Matthew</t>
    </r>
    <r>
      <rPr>
        <sz val="10"/>
        <rFont val="Arial"/>
        <family val="2"/>
      </rPr>
      <t xml:space="preserve"> book 12 ch.13 p.457</t>
    </r>
  </si>
  <si>
    <r>
      <t>Origen's Commentary on Matthew</t>
    </r>
    <r>
      <rPr>
        <sz val="10"/>
        <rFont val="Arial"/>
        <family val="2"/>
      </rPr>
      <t xml:space="preserve"> book 12 ch.14 p.458</t>
    </r>
  </si>
  <si>
    <r>
      <t>Origen's Commentary on Matthew</t>
    </r>
    <r>
      <rPr>
        <sz val="10"/>
        <rFont val="Arial"/>
        <family val="2"/>
      </rPr>
      <t xml:space="preserve"> book 12 ch.14 p.459</t>
    </r>
  </si>
  <si>
    <r>
      <t>Origen's Commentary on Matthew</t>
    </r>
    <r>
      <rPr>
        <sz val="10"/>
        <rFont val="Arial"/>
        <family val="2"/>
      </rPr>
      <t xml:space="preserve"> book 12 ch.15 p.459</t>
    </r>
  </si>
  <si>
    <r>
      <t>Origen's Commentary on Matthew</t>
    </r>
    <r>
      <rPr>
        <sz val="10"/>
        <rFont val="Arial"/>
        <family val="2"/>
      </rPr>
      <t xml:space="preserve"> book 12 ch.13 p.458</t>
    </r>
  </si>
  <si>
    <t>Lk 9:21 (half quote) as Luke</t>
  </si>
  <si>
    <t>Mt 16:15-16 (half quote)</t>
  </si>
  <si>
    <t>Mt 16:20 (1/8 quote)</t>
  </si>
  <si>
    <t>Jn 8:31-32</t>
  </si>
  <si>
    <t>Mt 10:18 (half quote)</t>
  </si>
  <si>
    <t>Mt 10:32 (1/8 quote)</t>
  </si>
  <si>
    <t>Mt 16:21 (half quote)</t>
  </si>
  <si>
    <r>
      <t>Origen's Commentary on Matthew</t>
    </r>
    <r>
      <rPr>
        <sz val="10"/>
        <rFont val="Arial"/>
        <family val="2"/>
      </rPr>
      <t xml:space="preserve"> book 12 ch.16 p.460</t>
    </r>
  </si>
  <si>
    <r>
      <t>Origen's Commentary on Matthew</t>
    </r>
    <r>
      <rPr>
        <sz val="10"/>
        <rFont val="Arial"/>
        <family val="2"/>
      </rPr>
      <t xml:space="preserve"> book 12 ch.17 p.460</t>
    </r>
  </si>
  <si>
    <t>Mt 16:21 (3/4 quote)</t>
  </si>
  <si>
    <t>Gal 6:14 (half quote)</t>
  </si>
  <si>
    <r>
      <t>Origen's Commentary on Matthew</t>
    </r>
    <r>
      <rPr>
        <sz val="10"/>
        <rFont val="Arial"/>
        <family val="2"/>
      </rPr>
      <t xml:space="preserve"> book 12 ch.18 p.461</t>
    </r>
  </si>
  <si>
    <t>Jn 12:31-32</t>
  </si>
  <si>
    <t>Mt 16:21 (1/4 quote)</t>
  </si>
  <si>
    <r>
      <t>Origen's Commentary on Matthew</t>
    </r>
    <r>
      <rPr>
        <sz val="10"/>
        <rFont val="Arial"/>
        <family val="2"/>
      </rPr>
      <t xml:space="preserve"> book 12 ch.20 p.461</t>
    </r>
  </si>
  <si>
    <r>
      <t>Origen's Commentary on Matthew</t>
    </r>
    <r>
      <rPr>
        <sz val="10"/>
        <rFont val="Arial"/>
        <family val="2"/>
      </rPr>
      <t xml:space="preserve"> book 12 ch.20 p.462</t>
    </r>
  </si>
  <si>
    <r>
      <t>Origen's Commentary on Matthew</t>
    </r>
    <r>
      <rPr>
        <sz val="10"/>
        <rFont val="Arial"/>
        <family val="2"/>
      </rPr>
      <t xml:space="preserve"> book 12 ch.21 p.462</t>
    </r>
  </si>
  <si>
    <r>
      <t>Origen's Commentary on Matthew</t>
    </r>
    <r>
      <rPr>
        <sz val="10"/>
        <rFont val="Arial"/>
        <family val="2"/>
      </rPr>
      <t xml:space="preserve"> book 12 ch.21 p.463</t>
    </r>
  </si>
  <si>
    <t>Mt 4:19 (half quote)</t>
  </si>
  <si>
    <t>Mt 4:10 (1/3 quote)</t>
  </si>
  <si>
    <r>
      <t>Origen's Commentary on Matthew</t>
    </r>
    <r>
      <rPr>
        <sz val="10"/>
        <rFont val="Arial"/>
        <family val="2"/>
      </rPr>
      <t xml:space="preserve"> book 12 ch.22 p.463</t>
    </r>
  </si>
  <si>
    <r>
      <t>Origen's Commentary on Matthew</t>
    </r>
    <r>
      <rPr>
        <sz val="10"/>
        <rFont val="Arial"/>
        <family val="2"/>
      </rPr>
      <t xml:space="preserve"> book 12 ch.24 p.463</t>
    </r>
  </si>
  <si>
    <r>
      <t>Origen's Commentary on Matthew</t>
    </r>
    <r>
      <rPr>
        <sz val="10"/>
        <rFont val="Arial"/>
        <family val="2"/>
      </rPr>
      <t xml:space="preserve"> book 12 ch.23 p.463</t>
    </r>
  </si>
  <si>
    <t>Mt 16:22 (half quote)</t>
  </si>
  <si>
    <t>Mt 25:42 (1/4 quote)</t>
  </si>
  <si>
    <t>Mt 10:33f (1/4 quote)</t>
  </si>
  <si>
    <r>
      <t>Origen's Commentary on Matthew</t>
    </r>
    <r>
      <rPr>
        <sz val="10"/>
        <rFont val="Arial"/>
        <family val="2"/>
      </rPr>
      <t xml:space="preserve"> book 12 ch.24 p.464</t>
    </r>
  </si>
  <si>
    <r>
      <t>Origen's Commentary on Matthew</t>
    </r>
    <r>
      <rPr>
        <sz val="10"/>
        <rFont val="Arial"/>
        <family val="2"/>
      </rPr>
      <t xml:space="preserve"> book 12 ch.26 p.464</t>
    </r>
  </si>
  <si>
    <r>
      <t>Origen's Commentary on Matthew</t>
    </r>
    <r>
      <rPr>
        <sz val="10"/>
        <rFont val="Arial"/>
        <family val="2"/>
      </rPr>
      <t xml:space="preserve"> book 12 ch.25 p.464</t>
    </r>
  </si>
  <si>
    <t>Mt 16:27 (half quote)</t>
  </si>
  <si>
    <r>
      <t>Origen's Commentary on Matthew</t>
    </r>
    <r>
      <rPr>
        <sz val="10"/>
        <rFont val="Arial"/>
        <family val="2"/>
      </rPr>
      <t xml:space="preserve"> book 12 ch.27 p.465</t>
    </r>
  </si>
  <si>
    <r>
      <t>Origen's Commentary on Matthew</t>
    </r>
    <r>
      <rPr>
        <sz val="10"/>
        <rFont val="Arial"/>
        <family val="2"/>
      </rPr>
      <t xml:space="preserve"> book 12 ch.28 p.465</t>
    </r>
  </si>
  <si>
    <r>
      <t>Origen's Commentary on Matthew</t>
    </r>
    <r>
      <rPr>
        <sz val="10"/>
        <rFont val="Arial"/>
        <family val="2"/>
      </rPr>
      <t xml:space="preserve"> book 12 ch.29 p.465</t>
    </r>
  </si>
  <si>
    <t>Mt 16:27 (1/4 quote)</t>
  </si>
  <si>
    <r>
      <t>Origen's Commentary on Matthew</t>
    </r>
    <r>
      <rPr>
        <sz val="10"/>
        <rFont val="Arial"/>
        <family val="2"/>
      </rPr>
      <t xml:space="preserve"> book 12 ch.30 p.466</t>
    </r>
  </si>
  <si>
    <t>Mt 16:28 (3/4 quote)</t>
  </si>
  <si>
    <t>Mt 9:1 (1/8 quote)</t>
  </si>
  <si>
    <t>1 Cor 3:2 (half quote)</t>
  </si>
  <si>
    <r>
      <t>Origen's Commentary on Matthew</t>
    </r>
    <r>
      <rPr>
        <sz val="10"/>
        <rFont val="Arial"/>
        <family val="2"/>
      </rPr>
      <t xml:space="preserve"> book 12 ch.31 p.466</t>
    </r>
  </si>
  <si>
    <r>
      <t>Origen's Commentary on Matthew</t>
    </r>
    <r>
      <rPr>
        <sz val="10"/>
        <rFont val="Arial"/>
        <family val="2"/>
      </rPr>
      <t xml:space="preserve"> book 12 ch.33 p.467</t>
    </r>
  </si>
  <si>
    <r>
      <t>Origen's Commentary on Matthew</t>
    </r>
    <r>
      <rPr>
        <sz val="10"/>
        <rFont val="Arial"/>
        <family val="2"/>
      </rPr>
      <t xml:space="preserve"> book 12 ch.34 p.468</t>
    </r>
  </si>
  <si>
    <r>
      <t>Origen's Commentary on Matthew</t>
    </r>
    <r>
      <rPr>
        <sz val="10"/>
        <rFont val="Arial"/>
        <family val="2"/>
      </rPr>
      <t xml:space="preserve"> book 12 ch.35 p.468</t>
    </r>
  </si>
  <si>
    <r>
      <t>Origen's Commentary on Matthew</t>
    </r>
    <r>
      <rPr>
        <sz val="10"/>
        <rFont val="Arial"/>
        <family val="2"/>
      </rPr>
      <t xml:space="preserve"> book 12 ch.35 p.469</t>
    </r>
  </si>
  <si>
    <r>
      <t>Origen's Commentary on Matthew</t>
    </r>
    <r>
      <rPr>
        <sz val="10"/>
        <rFont val="Arial"/>
        <family val="2"/>
      </rPr>
      <t xml:space="preserve"> book 12 ch.36 p.469</t>
    </r>
  </si>
  <si>
    <r>
      <t>Origen's Commentary on Matthew</t>
    </r>
    <r>
      <rPr>
        <sz val="10"/>
        <rFont val="Arial"/>
        <family val="2"/>
      </rPr>
      <t xml:space="preserve"> book 12 ch.37 p.470</t>
    </r>
  </si>
  <si>
    <t>Lk 9:33 (1/8 quote)</t>
  </si>
  <si>
    <t>Jn 7:39 (half quote)</t>
  </si>
  <si>
    <r>
      <t>Origen's Commentary on Matthew</t>
    </r>
    <r>
      <rPr>
        <sz val="10"/>
        <rFont val="Arial"/>
        <family val="2"/>
      </rPr>
      <t xml:space="preserve"> book 12 ch.40 p.471</t>
    </r>
  </si>
  <si>
    <r>
      <t>Origen's Commentary on Matthew</t>
    </r>
    <r>
      <rPr>
        <sz val="10"/>
        <rFont val="Arial"/>
        <family val="2"/>
      </rPr>
      <t xml:space="preserve"> book 12 ch.39 p.470</t>
    </r>
  </si>
  <si>
    <t>Mt 17:4 (half quote)</t>
  </si>
  <si>
    <t>Jn 7:44 in John</t>
  </si>
  <si>
    <t>Mt 16:20 (1/4 quote)</t>
  </si>
  <si>
    <t>Mt 17:4 (1/8 quote)</t>
  </si>
  <si>
    <t>Mt 9:6 (1/4 quote)</t>
  </si>
  <si>
    <r>
      <t>Origen's Commentary on Matthew</t>
    </r>
    <r>
      <rPr>
        <sz val="10"/>
        <rFont val="Arial"/>
        <family val="2"/>
      </rPr>
      <t xml:space="preserve"> book 12 ch.40 p.472</t>
    </r>
  </si>
  <si>
    <t>Lk 9:33 (1/4 quote)</t>
  </si>
  <si>
    <t>Mt 17:5a (half quote)</t>
  </si>
  <si>
    <r>
      <t>Origen's Commentary on Matthew</t>
    </r>
    <r>
      <rPr>
        <sz val="10"/>
        <rFont val="Arial"/>
        <family val="2"/>
      </rPr>
      <t xml:space="preserve"> book 12 ch.42 p.472</t>
    </r>
  </si>
  <si>
    <r>
      <t>Origen's Commentary on Matthew</t>
    </r>
    <r>
      <rPr>
        <sz val="10"/>
        <rFont val="Arial"/>
        <family val="2"/>
      </rPr>
      <t xml:space="preserve"> book 12 ch.41 p.472</t>
    </r>
  </si>
  <si>
    <t>Mt 17:9 (1/4 quote)</t>
  </si>
  <si>
    <r>
      <t>Origen's Commentary on Matthew</t>
    </r>
    <r>
      <rPr>
        <sz val="10"/>
        <rFont val="Arial"/>
        <family val="2"/>
      </rPr>
      <t xml:space="preserve"> book 12 ch.43 p.473</t>
    </r>
  </si>
  <si>
    <t>Mt 17:10a (half quote)</t>
  </si>
  <si>
    <t>Mt 17:12 (1/4 quote)</t>
  </si>
  <si>
    <t>Mt 17:13 (1/8 quote)</t>
  </si>
  <si>
    <t>Mt 24:35 (1/8 quote)</t>
  </si>
  <si>
    <r>
      <t>Origen's Commentary on Matthew</t>
    </r>
    <r>
      <rPr>
        <sz val="10"/>
        <rFont val="Arial"/>
        <family val="2"/>
      </rPr>
      <t xml:space="preserve"> book 13 ch.1 p.474</t>
    </r>
  </si>
  <si>
    <t>Mt 24:35 (1/4 quote)</t>
  </si>
  <si>
    <t>Mt 24:37-39 (half quote)</t>
  </si>
  <si>
    <r>
      <t>Origen's Commentary on Matthew</t>
    </r>
    <r>
      <rPr>
        <sz val="10"/>
        <rFont val="Arial"/>
        <family val="2"/>
      </rPr>
      <t xml:space="preserve"> book 13 ch.2 p.475</t>
    </r>
  </si>
  <si>
    <t>Mt 17:13 (half quote)</t>
  </si>
  <si>
    <t>Rom 8:8-9 (3/4 quote)</t>
  </si>
  <si>
    <t>Mt 17:12 (half quote)</t>
  </si>
  <si>
    <t>Mt 17:10a (3/4 quote)</t>
  </si>
  <si>
    <r>
      <t>Origen's Commentary on Matthew</t>
    </r>
    <r>
      <rPr>
        <sz val="10"/>
        <rFont val="Arial"/>
        <family val="2"/>
      </rPr>
      <t xml:space="preserve"> book 13 ch.2 p.476</t>
    </r>
  </si>
  <si>
    <r>
      <t>Origen's Commentary on Matthew</t>
    </r>
    <r>
      <rPr>
        <sz val="10"/>
        <rFont val="Arial"/>
        <family val="2"/>
      </rPr>
      <t xml:space="preserve"> book 13 ch.2 p.477</t>
    </r>
  </si>
  <si>
    <r>
      <t>Origen's Commentary on Matthew</t>
    </r>
    <r>
      <rPr>
        <sz val="10"/>
        <rFont val="Arial"/>
        <family val="2"/>
      </rPr>
      <t xml:space="preserve"> book 13 ch.3 p.477</t>
    </r>
  </si>
  <si>
    <r>
      <t>Origen's Commentary on Matthew</t>
    </r>
    <r>
      <rPr>
        <sz val="10"/>
        <rFont val="Arial"/>
        <family val="2"/>
      </rPr>
      <t xml:space="preserve"> book 13 ch.4 p.477</t>
    </r>
  </si>
  <si>
    <t>Mt 17:17a (1/4 quote) as scripture</t>
  </si>
  <si>
    <t>Mt 17:20 (half quote) as scripture</t>
  </si>
  <si>
    <t>Mt 21:21</t>
  </si>
  <si>
    <t>Rom 13:32 (half quote)</t>
  </si>
  <si>
    <r>
      <t>Origen's Commentary on Matthew</t>
    </r>
    <r>
      <rPr>
        <sz val="10"/>
        <rFont val="Arial"/>
        <family val="2"/>
      </rPr>
      <t xml:space="preserve"> book 13 ch.5 p.478</t>
    </r>
  </si>
  <si>
    <r>
      <t>Origen's Commentary on Matthew</t>
    </r>
    <r>
      <rPr>
        <sz val="10"/>
        <rFont val="Arial"/>
        <family val="2"/>
      </rPr>
      <t xml:space="preserve"> book 13 ch.7 p.479</t>
    </r>
  </si>
  <si>
    <r>
      <t>Origen's Commentary on Matthew</t>
    </r>
    <r>
      <rPr>
        <sz val="10"/>
        <rFont val="Arial"/>
        <family val="2"/>
      </rPr>
      <t xml:space="preserve"> book 13 ch.8 p.479</t>
    </r>
  </si>
  <si>
    <t>Jn 18:36</t>
  </si>
  <si>
    <r>
      <t>Origen's Commentary on Matthew</t>
    </r>
    <r>
      <rPr>
        <sz val="10"/>
        <rFont val="Arial"/>
        <family val="2"/>
      </rPr>
      <t xml:space="preserve"> book 13 ch.8 p.480</t>
    </r>
  </si>
  <si>
    <r>
      <t>Origen's Commentary on Matthew</t>
    </r>
    <r>
      <rPr>
        <sz val="10"/>
        <rFont val="Arial"/>
        <family val="2"/>
      </rPr>
      <t xml:space="preserve"> book 13 ch.9 p.480</t>
    </r>
  </si>
  <si>
    <t>Mt 17:24</t>
  </si>
  <si>
    <t>Jn 14:31 (1/8 quote)</t>
  </si>
  <si>
    <t>Mt 17:25 (1/4 quote)</t>
  </si>
  <si>
    <r>
      <t>Origen's Commentary on Matthew</t>
    </r>
    <r>
      <rPr>
        <sz val="10"/>
        <rFont val="Arial"/>
        <family val="2"/>
      </rPr>
      <t xml:space="preserve"> book 13 ch.9 p.481</t>
    </r>
  </si>
  <si>
    <r>
      <t>Origen's Commentary on Matthew</t>
    </r>
    <r>
      <rPr>
        <sz val="10"/>
        <rFont val="Arial"/>
        <family val="2"/>
      </rPr>
      <t xml:space="preserve"> book 13 ch.10 p.481</t>
    </r>
  </si>
  <si>
    <r>
      <t>Origen's Commentary on Matthew</t>
    </r>
    <r>
      <rPr>
        <sz val="10"/>
        <rFont val="Arial"/>
        <family val="2"/>
      </rPr>
      <t xml:space="preserve"> book 13 ch.11 p.481</t>
    </r>
  </si>
  <si>
    <t>Mt 17:26 (1/4 quote)</t>
  </si>
  <si>
    <t>Jn 8:34 (1/3 quote)</t>
  </si>
  <si>
    <t>Mt 17:27 (2/3 quote)</t>
  </si>
  <si>
    <r>
      <t>Origen's Commentary on Matthew</t>
    </r>
    <r>
      <rPr>
        <sz val="10"/>
        <rFont val="Arial"/>
        <family val="2"/>
      </rPr>
      <t xml:space="preserve"> book 13 ch.11 p.482</t>
    </r>
  </si>
  <si>
    <t>Mt 17:24 (half quote)</t>
  </si>
  <si>
    <t>Mt 18:1</t>
  </si>
  <si>
    <r>
      <t>Origen's Commentary on Matthew</t>
    </r>
    <r>
      <rPr>
        <sz val="10"/>
        <rFont val="Arial"/>
        <family val="2"/>
      </rPr>
      <t xml:space="preserve"> book 13 ch.13 p.482</t>
    </r>
  </si>
  <si>
    <r>
      <t>Origen's Commentary on Matthew</t>
    </r>
    <r>
      <rPr>
        <sz val="10"/>
        <rFont val="Arial"/>
        <family val="2"/>
      </rPr>
      <t xml:space="preserve"> book 13 ch.14 p.482</t>
    </r>
  </si>
  <si>
    <t>Mt 17:27 (half quote); 18:1 (half quote)</t>
  </si>
  <si>
    <t>Mt 18:1 (half quote); Mt 17:27 (half quote)</t>
  </si>
  <si>
    <r>
      <t>Origen's Commentary on Matthew</t>
    </r>
    <r>
      <rPr>
        <sz val="10"/>
        <rFont val="Arial"/>
        <family val="2"/>
      </rPr>
      <t xml:space="preserve"> book 13 ch.14 p.483</t>
    </r>
  </si>
  <si>
    <r>
      <t>Origen's Commentary on Matthew</t>
    </r>
    <r>
      <rPr>
        <sz val="10"/>
        <rFont val="Arial"/>
        <family val="2"/>
      </rPr>
      <t xml:space="preserve"> book 13 ch.15 p.483</t>
    </r>
  </si>
  <si>
    <r>
      <t>Origen's Commentary on Matthew</t>
    </r>
    <r>
      <rPr>
        <sz val="10"/>
        <rFont val="Arial"/>
        <family val="2"/>
      </rPr>
      <t xml:space="preserve"> book 13 ch.16 p.484</t>
    </r>
  </si>
  <si>
    <r>
      <t>Origen's Commentary on Matthew</t>
    </r>
    <r>
      <rPr>
        <sz val="10"/>
        <rFont val="Arial"/>
        <family val="2"/>
      </rPr>
      <t xml:space="preserve"> book 13 ch.15 p.484</t>
    </r>
  </si>
  <si>
    <t>Mt 18:6b (half quote)</t>
  </si>
  <si>
    <r>
      <t>Origen's Commentary on Matthew</t>
    </r>
    <r>
      <rPr>
        <sz val="10"/>
        <rFont val="Arial"/>
        <family val="2"/>
      </rPr>
      <t xml:space="preserve"> book 13 ch.17 p.485</t>
    </r>
  </si>
  <si>
    <t>Mt 18:6</t>
  </si>
  <si>
    <r>
      <t>Origen's Commentary on Matthew</t>
    </r>
    <r>
      <rPr>
        <sz val="10"/>
        <rFont val="Arial"/>
        <family val="2"/>
      </rPr>
      <t xml:space="preserve"> book 13 ch.18 p.486</t>
    </r>
  </si>
  <si>
    <r>
      <t>Origen's Commentary on Matthew</t>
    </r>
    <r>
      <rPr>
        <sz val="10"/>
        <rFont val="Arial"/>
        <family val="2"/>
      </rPr>
      <t xml:space="preserve"> book 13 ch.19 p.486</t>
    </r>
  </si>
  <si>
    <t>Jn 1:10 (half quote)</t>
  </si>
  <si>
    <r>
      <t>Origen's Commentary on Matthew</t>
    </r>
    <r>
      <rPr>
        <sz val="10"/>
        <rFont val="Arial"/>
        <family val="2"/>
      </rPr>
      <t xml:space="preserve"> book 13 ch.19 p.487</t>
    </r>
  </si>
  <si>
    <r>
      <t>Origen's Commentary on Matthew</t>
    </r>
    <r>
      <rPr>
        <sz val="10"/>
        <rFont val="Arial"/>
        <family val="2"/>
      </rPr>
      <t xml:space="preserve"> book 13 ch.20 p.487</t>
    </r>
  </si>
  <si>
    <t>Jn 17:13</t>
  </si>
  <si>
    <t>Jn 17:14 (half quote)</t>
  </si>
  <si>
    <t>Jn 17:21 (1/4 quote)</t>
  </si>
  <si>
    <t>Jn 17:16 (1/4 quote)</t>
  </si>
  <si>
    <r>
      <t>Origen's Commentary on Matthew</t>
    </r>
    <r>
      <rPr>
        <sz val="10"/>
        <rFont val="Arial"/>
        <family val="2"/>
      </rPr>
      <t xml:space="preserve"> book 13 ch.21 p.488</t>
    </r>
  </si>
  <si>
    <r>
      <t>Origen's Commentary on Matthew</t>
    </r>
    <r>
      <rPr>
        <sz val="10"/>
        <rFont val="Arial"/>
        <family val="2"/>
      </rPr>
      <t xml:space="preserve"> book 13 ch.22 p.488</t>
    </r>
  </si>
  <si>
    <t>Mt 18:6 (half quote)</t>
  </si>
  <si>
    <r>
      <t>Origen's Commentary on Matthew</t>
    </r>
    <r>
      <rPr>
        <sz val="10"/>
        <rFont val="Arial"/>
        <family val="2"/>
      </rPr>
      <t xml:space="preserve"> book 13 ch.23 p.488</t>
    </r>
  </si>
  <si>
    <t>Mt 18:8 (1/4 quote)</t>
  </si>
  <si>
    <r>
      <t>Origen's Commentary on Matthew</t>
    </r>
    <r>
      <rPr>
        <sz val="10"/>
        <rFont val="Arial"/>
        <family val="2"/>
      </rPr>
      <t xml:space="preserve"> book 13 ch.24 p.489</t>
    </r>
  </si>
  <si>
    <r>
      <t>Origen's Commentary on Matthew</t>
    </r>
    <r>
      <rPr>
        <sz val="10"/>
        <rFont val="Arial"/>
        <family val="2"/>
      </rPr>
      <t xml:space="preserve"> book 13 ch.25 p.489</t>
    </r>
  </si>
  <si>
    <t>Mt 18:10 (half quote)</t>
  </si>
  <si>
    <r>
      <t>Origen's Commentary on Matthew</t>
    </r>
    <r>
      <rPr>
        <sz val="10"/>
        <rFont val="Arial"/>
        <family val="2"/>
      </rPr>
      <t xml:space="preserve"> book 13 ch.26 p.490</t>
    </r>
  </si>
  <si>
    <t>Gal 1:15 (half quote)</t>
  </si>
  <si>
    <t>Mt 18:10 (1/8 quote)</t>
  </si>
  <si>
    <r>
      <t>Origen's Commentary on Matthew</t>
    </r>
    <r>
      <rPr>
        <sz val="10"/>
        <rFont val="Arial"/>
        <family val="2"/>
      </rPr>
      <t xml:space="preserve"> book 13 ch.27 p.491</t>
    </r>
  </si>
  <si>
    <r>
      <t>Origen's Commentary on Matthew</t>
    </r>
    <r>
      <rPr>
        <sz val="10"/>
        <rFont val="Arial"/>
        <family val="2"/>
      </rPr>
      <t xml:space="preserve"> book 13 ch.28 p.491</t>
    </r>
  </si>
  <si>
    <t>Lk 9:48 (half quote)</t>
  </si>
  <si>
    <t>Mt 18:6 (1/4 quote)</t>
  </si>
  <si>
    <t>Mt 18:14 (half quote)</t>
  </si>
  <si>
    <t>Mt 18:15 (half quote)</t>
  </si>
  <si>
    <r>
      <t>Origen's Commentary on Matthew</t>
    </r>
    <r>
      <rPr>
        <sz val="10"/>
        <rFont val="Arial"/>
        <family val="2"/>
      </rPr>
      <t xml:space="preserve"> book 13 ch.29 p.492</t>
    </r>
  </si>
  <si>
    <t>Jn 5:16 (1/8 quote)</t>
  </si>
  <si>
    <t>Mt 18:15 (1/4 quote)</t>
  </si>
  <si>
    <t>Mt 18:15-16</t>
  </si>
  <si>
    <t>Mt 18:17 (half quote)</t>
  </si>
  <si>
    <t>Mt 18:17 (1/4 quote)</t>
  </si>
  <si>
    <t>Mt 7:1 (half quote)</t>
  </si>
  <si>
    <t>Mt 7:2 (half quote)</t>
  </si>
  <si>
    <t>Mt 18:18 (half quote)</t>
  </si>
  <si>
    <t>2 Cor 5:10 (full quote)</t>
  </si>
  <si>
    <t>1 Cor 5:11f (13/15 quote)</t>
  </si>
  <si>
    <t>Eph 3:8a (half quote)</t>
  </si>
  <si>
    <t>1 Th 2:7f (half quote)</t>
  </si>
  <si>
    <r>
      <t>Origen's Commentary on Matthew</t>
    </r>
    <r>
      <rPr>
        <sz val="10"/>
        <rFont val="Arial"/>
        <family val="2"/>
      </rPr>
      <t xml:space="preserve"> book 14 ch.1 p.494</t>
    </r>
  </si>
  <si>
    <r>
      <t>Origen's Commentary on Matthew</t>
    </r>
    <r>
      <rPr>
        <sz val="10"/>
        <rFont val="Arial"/>
        <family val="2"/>
      </rPr>
      <t xml:space="preserve"> book 13 ch.30 p.492</t>
    </r>
  </si>
  <si>
    <r>
      <t>Origen's Commentary on Matthew</t>
    </r>
    <r>
      <rPr>
        <sz val="10"/>
        <rFont val="Arial"/>
        <family val="2"/>
      </rPr>
      <t xml:space="preserve"> book 13 ch.30 p.493</t>
    </r>
  </si>
  <si>
    <r>
      <t>Origen's Commentary on Matthew</t>
    </r>
    <r>
      <rPr>
        <sz val="10"/>
        <rFont val="Arial"/>
        <family val="2"/>
      </rPr>
      <t xml:space="preserve"> book 13 ch.31 p.493</t>
    </r>
  </si>
  <si>
    <r>
      <t>Origen's Commentary on Matthew</t>
    </r>
    <r>
      <rPr>
        <sz val="10"/>
        <rFont val="Arial"/>
        <family val="2"/>
      </rPr>
      <t xml:space="preserve"> book 13 ch.31 p.494</t>
    </r>
  </si>
  <si>
    <t>Mt 18:20 (half quote)</t>
  </si>
  <si>
    <t>Mt 7:14 (half quote)</t>
  </si>
  <si>
    <t>1 Cor 1:10 (half quote)</t>
  </si>
  <si>
    <r>
      <t>Origen's Commentary on Matthew</t>
    </r>
    <r>
      <rPr>
        <sz val="10"/>
        <rFont val="Arial"/>
        <family val="2"/>
      </rPr>
      <t xml:space="preserve"> book 14 ch.1 p.495</t>
    </r>
  </si>
  <si>
    <r>
      <t>Origen's Commentary on Matthew</t>
    </r>
    <r>
      <rPr>
        <sz val="10"/>
        <rFont val="Arial"/>
        <family val="2"/>
      </rPr>
      <t xml:space="preserve"> book 14 ch.3 p.496</t>
    </r>
  </si>
  <si>
    <t>Mt 18:20 (1/8 quote)</t>
  </si>
  <si>
    <t>Mt 18:21 (3/4 quote)</t>
  </si>
  <si>
    <r>
      <t>Origen's Commentary on Matthew</t>
    </r>
    <r>
      <rPr>
        <sz val="10"/>
        <rFont val="Arial"/>
        <family val="2"/>
      </rPr>
      <t xml:space="preserve"> book 14 ch.4 p.496</t>
    </r>
  </si>
  <si>
    <r>
      <t>Origen's Commentary on Matthew</t>
    </r>
    <r>
      <rPr>
        <sz val="10"/>
        <rFont val="Arial"/>
        <family val="2"/>
      </rPr>
      <t xml:space="preserve"> book 14 ch.5 p.496</t>
    </r>
  </si>
  <si>
    <t>Mt 18:23</t>
  </si>
  <si>
    <r>
      <t>Origen's Commentary on Matthew</t>
    </r>
    <r>
      <rPr>
        <sz val="10"/>
        <rFont val="Arial"/>
        <family val="2"/>
      </rPr>
      <t xml:space="preserve"> book 14 ch.6 p.497</t>
    </r>
  </si>
  <si>
    <t>1 Cor 2:11 (half quote)</t>
  </si>
  <si>
    <t>Mt 18:23 (1/4 quote)</t>
  </si>
  <si>
    <t>Mt 5:3 (1/4 quote)</t>
  </si>
  <si>
    <r>
      <t>Origen's Commentary on Matthew</t>
    </r>
    <r>
      <rPr>
        <sz val="10"/>
        <rFont val="Arial"/>
        <family val="2"/>
      </rPr>
      <t xml:space="preserve"> book 14 ch.6 p.498</t>
    </r>
  </si>
  <si>
    <r>
      <t>Origen's Commentary on Matthew</t>
    </r>
    <r>
      <rPr>
        <sz val="10"/>
        <rFont val="Arial"/>
        <family val="2"/>
      </rPr>
      <t xml:space="preserve"> book 14 ch.7 p.498</t>
    </r>
  </si>
  <si>
    <r>
      <t>Origen's Commentary on Matthew</t>
    </r>
    <r>
      <rPr>
        <sz val="10"/>
        <rFont val="Arial"/>
        <family val="2"/>
      </rPr>
      <t xml:space="preserve"> book 14 ch.8 p.499</t>
    </r>
  </si>
  <si>
    <r>
      <t>Origen's Commentary on Matthew</t>
    </r>
    <r>
      <rPr>
        <sz val="10"/>
        <rFont val="Arial"/>
        <family val="2"/>
      </rPr>
      <t xml:space="preserve"> book 14 ch.9 p.500</t>
    </r>
  </si>
  <si>
    <t>Lk 19:19 (1/4 quote)</t>
  </si>
  <si>
    <t>Origen's Commentary on Matthew book 14 ch.9 p.500</t>
  </si>
  <si>
    <t>Mt 18:24</t>
  </si>
  <si>
    <t>Origen's Commentary on Matthew book 14 ch.10 p.500</t>
  </si>
  <si>
    <t>Mt 18:25 (1/4 quote)</t>
  </si>
  <si>
    <t>Mt 18:26 (half quote)</t>
  </si>
  <si>
    <t>Mt 18:28 (half quote)</t>
  </si>
  <si>
    <t>Mt 25:14-15 (1/4 quote)</t>
  </si>
  <si>
    <t>Mt 18:24 (1/4 quote)</t>
  </si>
  <si>
    <t>Mt 25:19 (half quote)</t>
  </si>
  <si>
    <t>Lk 19:19 (1/2 quote)</t>
  </si>
  <si>
    <t>Lk 19:22 (half quote)</t>
  </si>
  <si>
    <t>Mt 18:24 (half quote)</t>
  </si>
  <si>
    <t>Lk 19:24 (half quote)</t>
  </si>
  <si>
    <t>Gal 4:26 (half quote)</t>
  </si>
  <si>
    <t>Mt 17:26,29 (1/8 quote) as scripture</t>
  </si>
  <si>
    <t>Mt 18:35 (half quote)</t>
  </si>
  <si>
    <t>Origen's Commentary on Matthew book 14 ch.14 p.504</t>
  </si>
  <si>
    <t>Mt 5:33 (1/4 quote)</t>
  </si>
  <si>
    <t>Mt 14:29 (1/4 quote); Mt 26:56 (1/4 quote)</t>
  </si>
  <si>
    <t>Mt 26:56 (1/4 quote); Mt 14:29 (1/4 quote)</t>
  </si>
  <si>
    <t>1 Cor 2:4 (half quote)</t>
  </si>
  <si>
    <t>Mt 7:28</t>
  </si>
  <si>
    <t>Mt 19:4</t>
  </si>
  <si>
    <t>Mt 19:4-5 (half quote)</t>
  </si>
  <si>
    <t>Mt 19:6 (half quote)</t>
  </si>
  <si>
    <t>Origen's Commentary on Matthew book 14 ch.14 p.505</t>
  </si>
  <si>
    <t>Origen's Commentary on Matthew book 14 ch.15 p.505</t>
  </si>
  <si>
    <t>Origen's Commentary on Matthew book 14 ch.16 p.505</t>
  </si>
  <si>
    <t>Mt 19:5 (half quote)</t>
  </si>
  <si>
    <t>Jn 19:6,15 (1/8 quote)</t>
  </si>
  <si>
    <t>Mt 19:7</t>
  </si>
  <si>
    <t>Mt 19:8</t>
  </si>
  <si>
    <t>Jn 19:15</t>
  </si>
  <si>
    <t>Mt 12:5 (half quote)</t>
  </si>
  <si>
    <t>Mt 12:8 (half quote)</t>
  </si>
  <si>
    <t>1 Tim 3:12a (3/4 quote)</t>
  </si>
  <si>
    <t>Mt 19:8 (half quote)</t>
  </si>
  <si>
    <t>Mt 24:1 (half quote)</t>
  </si>
  <si>
    <t>Mt 19:8f (half quote)</t>
  </si>
  <si>
    <t>Mt 7:7a (1/3 quote)</t>
  </si>
  <si>
    <t>Mt 19:11 (half quote)</t>
  </si>
  <si>
    <t>no quotes</t>
  </si>
  <si>
    <t>Mt 19:28 by the Lord</t>
  </si>
  <si>
    <t>Rev 5:1 (full quote)</t>
  </si>
  <si>
    <r>
      <t>Commentary on the Apocalypse</t>
    </r>
    <r>
      <rPr>
        <sz val="10"/>
        <rFont val="Arial"/>
        <family val="2"/>
      </rPr>
      <t xml:space="preserve"> from the fourth chapter v.8 p.349</t>
    </r>
  </si>
  <si>
    <t>Rev 5:2 (full quote); Rev 5:3a (3/4 quote)</t>
  </si>
  <si>
    <t>Rev 4:3 (full quote)</t>
  </si>
  <si>
    <r>
      <t>Commentary on the Apocalypse</t>
    </r>
    <r>
      <rPr>
        <sz val="10"/>
        <rFont val="Arial"/>
        <family val="2"/>
      </rPr>
      <t xml:space="preserve"> from the fourth chapter v.3 p.348</t>
    </r>
  </si>
  <si>
    <t>Rev 4:2a (1/4 quote)</t>
  </si>
  <si>
    <r>
      <t>Commentary on the Apocalypse</t>
    </r>
    <r>
      <rPr>
        <sz val="10"/>
        <rFont val="Arial"/>
        <family val="2"/>
      </rPr>
      <t xml:space="preserve"> from the fourth chapter v.2 p.348</t>
    </r>
  </si>
  <si>
    <r>
      <t>Commentary on the Apocalypse</t>
    </r>
    <r>
      <rPr>
        <sz val="10"/>
        <rFont val="Arial"/>
        <family val="2"/>
      </rPr>
      <t xml:space="preserve"> from the fourth chapter v.1 p.347</t>
    </r>
  </si>
  <si>
    <t>Rev 4:1a (3/4 quote)</t>
  </si>
  <si>
    <t>Rev 3:2 (full quote)</t>
  </si>
  <si>
    <t>Rev 3:16f (1/3 quote)</t>
  </si>
  <si>
    <t>Rev 3:18 (first and middle 2/5 quote)</t>
  </si>
  <si>
    <r>
      <t>Commentary on the Apocalypse</t>
    </r>
    <r>
      <rPr>
        <sz val="10"/>
        <rFont val="Arial"/>
        <family val="2"/>
      </rPr>
      <t xml:space="preserve"> from the second chapter v.4-5 p.346</t>
    </r>
  </si>
  <si>
    <r>
      <t>Commentary on the Apocalypse</t>
    </r>
    <r>
      <rPr>
        <sz val="10"/>
        <rFont val="Arial"/>
        <family val="2"/>
      </rPr>
      <t xml:space="preserve"> from the second chapter v.9 p.346</t>
    </r>
  </si>
  <si>
    <r>
      <t>Commentary on the Apocalypse</t>
    </r>
    <r>
      <rPr>
        <sz val="10"/>
        <rFont val="Arial"/>
        <family val="2"/>
      </rPr>
      <t xml:space="preserve"> from the second chapter v.10 p.346</t>
    </r>
  </si>
  <si>
    <r>
      <t>Commentary on the Apocalypse</t>
    </r>
    <r>
      <rPr>
        <sz val="10"/>
        <rFont val="Arial"/>
        <family val="2"/>
      </rPr>
      <t xml:space="preserve"> from the second chapter v.11 p.346</t>
    </r>
  </si>
  <si>
    <r>
      <t>Commentary on the Apocalypse</t>
    </r>
    <r>
      <rPr>
        <sz val="10"/>
        <rFont val="Arial"/>
        <family val="2"/>
      </rPr>
      <t xml:space="preserve"> from the second chapter v.14-16 p.346</t>
    </r>
  </si>
  <si>
    <t>Rev 2:2 (full quote, in two parts)</t>
  </si>
  <si>
    <t>Rev 2:4f (3/5 quote)</t>
  </si>
  <si>
    <t>Rev 2:9a (2/5 quote)</t>
  </si>
  <si>
    <t>Rev 2:11f (half quote)</t>
  </si>
  <si>
    <t>Rev 1:1a (7/10 quote)</t>
  </si>
  <si>
    <t>Rev 1:3a (4/5 quote)</t>
  </si>
  <si>
    <r>
      <t>Commentary on the Apocalypse</t>
    </r>
    <r>
      <rPr>
        <sz val="10"/>
        <rFont val="Arial"/>
        <family val="2"/>
      </rPr>
      <t xml:space="preserve"> from the first chapter v.1 p.344</t>
    </r>
  </si>
  <si>
    <r>
      <t>Commentary on the Apocalypse</t>
    </r>
    <r>
      <rPr>
        <sz val="10"/>
        <rFont val="Arial"/>
        <family val="2"/>
      </rPr>
      <t xml:space="preserve"> from the first chapter v.4 p.344</t>
    </r>
  </si>
  <si>
    <r>
      <t>Commentary on the Apocalypse</t>
    </r>
    <r>
      <rPr>
        <sz val="10"/>
        <rFont val="Arial"/>
        <family val="2"/>
      </rPr>
      <t xml:space="preserve"> from the first chapter v.16 p.344</t>
    </r>
  </si>
  <si>
    <r>
      <t>Commentary on the Apocalypse</t>
    </r>
    <r>
      <rPr>
        <sz val="10"/>
        <rFont val="Arial"/>
        <family val="2"/>
      </rPr>
      <t xml:space="preserve"> from the first chapter v.14 p.344</t>
    </r>
  </si>
  <si>
    <r>
      <t>Commentary on the Apocalypse</t>
    </r>
    <r>
      <rPr>
        <sz val="10"/>
        <rFont val="Arial"/>
        <family val="2"/>
      </rPr>
      <t xml:space="preserve"> from the first chapter v.13 p.344</t>
    </r>
  </si>
  <si>
    <r>
      <t>Commentary on the Apocalypse</t>
    </r>
    <r>
      <rPr>
        <sz val="10"/>
        <rFont val="Arial"/>
        <family val="2"/>
      </rPr>
      <t xml:space="preserve"> from the first chapter v.12 p.344</t>
    </r>
  </si>
  <si>
    <r>
      <t>Commentary on the Apocalypse</t>
    </r>
    <r>
      <rPr>
        <sz val="10"/>
        <rFont val="Arial"/>
        <family val="2"/>
      </rPr>
      <t xml:space="preserve"> from the first chapter v.15 p.345</t>
    </r>
  </si>
  <si>
    <r>
      <t>Commentary on the Apocalypse</t>
    </r>
    <r>
      <rPr>
        <sz val="10"/>
        <rFont val="Arial"/>
        <family val="2"/>
      </rPr>
      <t xml:space="preserve"> from the first chapter v.15 (again) p.345</t>
    </r>
  </si>
  <si>
    <r>
      <t>Commentary on the Apocalypse</t>
    </r>
    <r>
      <rPr>
        <sz val="10"/>
        <rFont val="Arial"/>
        <family val="2"/>
      </rPr>
      <t xml:space="preserve"> from the first chapter v.16 (3rd time) p.345</t>
    </r>
  </si>
  <si>
    <r>
      <t>Commentary on the Apocalypse</t>
    </r>
    <r>
      <rPr>
        <sz val="10"/>
        <rFont val="Arial"/>
        <family val="2"/>
      </rPr>
      <t xml:space="preserve"> from the first chapter v.16 (2nd time) p.345</t>
    </r>
  </si>
  <si>
    <t>Rev 1:12f (3/7 quote)</t>
  </si>
  <si>
    <t>Rev 1:15f (half quote)</t>
  </si>
  <si>
    <t>Rev 1:16a (1/4 quote)</t>
  </si>
  <si>
    <r>
      <t>On Idolatry</t>
    </r>
    <r>
      <rPr>
        <sz val="10"/>
        <rFont val="Arial"/>
        <family val="2"/>
      </rPr>
      <t xml:space="preserve"> ch.3 p.62</t>
    </r>
  </si>
  <si>
    <r>
      <t>On Idolatry</t>
    </r>
    <r>
      <rPr>
        <sz val="10"/>
        <rFont val="Arial"/>
        <family val="2"/>
      </rPr>
      <t xml:space="preserve"> ch.7 p.64</t>
    </r>
  </si>
  <si>
    <r>
      <t>On Idolatry</t>
    </r>
    <r>
      <rPr>
        <sz val="10"/>
        <rFont val="Arial"/>
        <family val="2"/>
      </rPr>
      <t xml:space="preserve"> ch.9 p.66</t>
    </r>
  </si>
  <si>
    <r>
      <t>On Idolatry</t>
    </r>
    <r>
      <rPr>
        <sz val="10"/>
        <rFont val="Arial"/>
        <family val="2"/>
      </rPr>
      <t xml:space="preserve"> ch.12 p.68</t>
    </r>
  </si>
  <si>
    <r>
      <t>On Idolatry</t>
    </r>
    <r>
      <rPr>
        <sz val="10"/>
        <rFont val="Arial"/>
        <family val="2"/>
      </rPr>
      <t xml:space="preserve"> ch.13 p.69</t>
    </r>
  </si>
  <si>
    <r>
      <t>On Idolatry</t>
    </r>
    <r>
      <rPr>
        <sz val="10"/>
        <rFont val="Arial"/>
        <family val="2"/>
      </rPr>
      <t xml:space="preserve"> ch.14 p.69</t>
    </r>
  </si>
  <si>
    <t>Mt 5:16 (1/3 quote)</t>
  </si>
  <si>
    <r>
      <t>On Idolatry</t>
    </r>
    <r>
      <rPr>
        <sz val="10"/>
        <rFont val="Arial"/>
        <family val="2"/>
      </rPr>
      <t xml:space="preserve"> ch.15 p.70</t>
    </r>
  </si>
  <si>
    <t>Mt 5:14a (half quote)</t>
  </si>
  <si>
    <r>
      <t>On Idolatry</t>
    </r>
    <r>
      <rPr>
        <sz val="10"/>
        <rFont val="Arial"/>
        <family val="2"/>
      </rPr>
      <t xml:space="preserve"> ch.15 p.71</t>
    </r>
  </si>
  <si>
    <r>
      <t>On Idolatry</t>
    </r>
    <r>
      <rPr>
        <sz val="10"/>
        <rFont val="Arial"/>
        <family val="2"/>
      </rPr>
      <t xml:space="preserve"> ch.18 p.72</t>
    </r>
  </si>
  <si>
    <r>
      <t>On Idolatry</t>
    </r>
    <r>
      <rPr>
        <sz val="10"/>
        <rFont val="Arial"/>
        <family val="2"/>
      </rPr>
      <t xml:space="preserve"> ch.18 p.73</t>
    </r>
  </si>
  <si>
    <t>Mt 12:37 (half quote)</t>
  </si>
  <si>
    <r>
      <t>On Idolatry</t>
    </r>
    <r>
      <rPr>
        <sz val="10"/>
        <rFont val="Arial"/>
        <family val="2"/>
      </rPr>
      <t xml:space="preserve"> ch.20 p.73</t>
    </r>
  </si>
  <si>
    <r>
      <t>The Shows</t>
    </r>
    <r>
      <rPr>
        <sz val="10"/>
        <rFont val="Arial"/>
        <family val="2"/>
      </rPr>
      <t xml:space="preserve"> ch.13 p.85</t>
    </r>
  </si>
  <si>
    <r>
      <t>The Shows</t>
    </r>
    <r>
      <rPr>
        <sz val="10"/>
        <rFont val="Arial"/>
        <family val="2"/>
      </rPr>
      <t xml:space="preserve"> ch.26 p.90</t>
    </r>
  </si>
  <si>
    <t>Jn 16:20 (half quote) by Jesus</t>
  </si>
  <si>
    <r>
      <t>The Shows</t>
    </r>
    <r>
      <rPr>
        <sz val="10"/>
        <rFont val="Arial"/>
        <family val="2"/>
      </rPr>
      <t xml:space="preserve"> ch.28 p.90</t>
    </r>
  </si>
  <si>
    <t>Lk 12:27 (half quote) by the Lord</t>
  </si>
  <si>
    <r>
      <t>The Chaplet</t>
    </r>
    <r>
      <rPr>
        <sz val="10"/>
        <rFont val="Arial"/>
        <family val="2"/>
      </rPr>
      <t xml:space="preserve"> ch.4 p.95</t>
    </r>
  </si>
  <si>
    <r>
      <t>The Chaplet</t>
    </r>
    <r>
      <rPr>
        <sz val="10"/>
        <rFont val="Arial"/>
        <family val="2"/>
      </rPr>
      <t xml:space="preserve"> ch.6 p.96</t>
    </r>
  </si>
  <si>
    <r>
      <t>The Chaplet</t>
    </r>
    <r>
      <rPr>
        <sz val="10"/>
        <rFont val="Arial"/>
        <family val="2"/>
      </rPr>
      <t xml:space="preserve"> ch.10 p.99</t>
    </r>
  </si>
  <si>
    <t>Mt 6:24a (1/4 quote)</t>
  </si>
  <si>
    <r>
      <t>The Chaplet</t>
    </r>
    <r>
      <rPr>
        <sz val="10"/>
        <rFont val="Arial"/>
        <family val="2"/>
      </rPr>
      <t xml:space="preserve"> ch.12 p.101</t>
    </r>
  </si>
  <si>
    <t>Mt 22:21 (3/4 quote)</t>
  </si>
  <si>
    <t>Jn 16:20 (half quote)</t>
  </si>
  <si>
    <r>
      <t>The Chaplet</t>
    </r>
    <r>
      <rPr>
        <sz val="10"/>
        <rFont val="Arial"/>
        <family val="2"/>
      </rPr>
      <t xml:space="preserve"> ch.13 p.101</t>
    </r>
  </si>
  <si>
    <r>
      <t>An Answer to the Jews</t>
    </r>
    <r>
      <rPr>
        <sz val="10"/>
        <rFont val="Arial"/>
        <family val="2"/>
      </rPr>
      <t xml:space="preserve"> ch.1 p.151</t>
    </r>
  </si>
  <si>
    <t>Mt 22:37,39; Mt 12:31; Lk 10:27</t>
  </si>
  <si>
    <r>
      <t>An Answer to the Jews</t>
    </r>
    <r>
      <rPr>
        <sz val="10"/>
        <rFont val="Arial"/>
        <family val="2"/>
      </rPr>
      <t xml:space="preserve"> ch.2 p.152</t>
    </r>
  </si>
  <si>
    <t>Jn 1:17 (1/4 quote)</t>
  </si>
  <si>
    <r>
      <t>An Answer to the Jews</t>
    </r>
    <r>
      <rPr>
        <sz val="10"/>
        <rFont val="Arial"/>
        <family val="2"/>
      </rPr>
      <t xml:space="preserve"> ch.2 p.153</t>
    </r>
  </si>
  <si>
    <r>
      <t>An Answer to the Jews</t>
    </r>
    <r>
      <rPr>
        <sz val="10"/>
        <rFont val="Arial"/>
        <family val="2"/>
      </rPr>
      <t xml:space="preserve"> ch.3 p.154</t>
    </r>
  </si>
  <si>
    <r>
      <t>An Answer to the Jews</t>
    </r>
    <r>
      <rPr>
        <sz val="10"/>
        <rFont val="Arial"/>
        <family val="2"/>
      </rPr>
      <t xml:space="preserve"> ch.7 p.157</t>
    </r>
  </si>
  <si>
    <t>Mt 26:56a</t>
  </si>
  <si>
    <r>
      <t>An Answer to the Jews</t>
    </r>
    <r>
      <rPr>
        <sz val="10"/>
        <rFont val="Arial"/>
        <family val="2"/>
      </rPr>
      <t xml:space="preserve"> ch.10 p.165</t>
    </r>
  </si>
  <si>
    <r>
      <t>An Answer to the Jews</t>
    </r>
    <r>
      <rPr>
        <sz val="10"/>
        <rFont val="Arial"/>
        <family val="2"/>
      </rPr>
      <t xml:space="preserve"> ch.10 p.167</t>
    </r>
  </si>
  <si>
    <t>Mt 2:6</t>
  </si>
  <si>
    <r>
      <t>An Answer to the Jews</t>
    </r>
    <r>
      <rPr>
        <sz val="10"/>
        <rFont val="Arial"/>
        <family val="2"/>
      </rPr>
      <t xml:space="preserve"> ch.12 p.169</t>
    </r>
  </si>
  <si>
    <r>
      <t>A Treatise on the Soul</t>
    </r>
    <r>
      <rPr>
        <sz val="10"/>
        <rFont val="Arial"/>
        <family val="2"/>
      </rPr>
      <t xml:space="preserve"> ch.11 p.191</t>
    </r>
  </si>
  <si>
    <r>
      <t>A Treatise on the Soul</t>
    </r>
    <r>
      <rPr>
        <sz val="10"/>
        <rFont val="Arial"/>
        <family val="2"/>
      </rPr>
      <t xml:space="preserve"> ch.15 p.194</t>
    </r>
  </si>
  <si>
    <r>
      <t>A Treatise on the Soul</t>
    </r>
    <r>
      <rPr>
        <sz val="10"/>
        <rFont val="Arial"/>
        <family val="2"/>
      </rPr>
      <t xml:space="preserve"> ch.16 p.195</t>
    </r>
  </si>
  <si>
    <t>Jn 6:44 (1/4 quote)</t>
  </si>
  <si>
    <r>
      <t>A Treatise on the Soul</t>
    </r>
    <r>
      <rPr>
        <sz val="10"/>
        <rFont val="Arial"/>
        <family val="2"/>
      </rPr>
      <t xml:space="preserve"> ch.17 p.197</t>
    </r>
  </si>
  <si>
    <r>
      <t>A Treatise on the Soul</t>
    </r>
    <r>
      <rPr>
        <sz val="10"/>
        <rFont val="Arial"/>
        <family val="2"/>
      </rPr>
      <t xml:space="preserve"> ch.18 p.199</t>
    </r>
  </si>
  <si>
    <r>
      <t>A Treatise on the Soul</t>
    </r>
    <r>
      <rPr>
        <sz val="10"/>
        <rFont val="Arial"/>
        <family val="2"/>
      </rPr>
      <t xml:space="preserve"> ch.19 p.200</t>
    </r>
  </si>
  <si>
    <r>
      <t>A Treatise on the Soul</t>
    </r>
    <r>
      <rPr>
        <sz val="10"/>
        <rFont val="Arial"/>
        <family val="2"/>
      </rPr>
      <t xml:space="preserve"> ch.21 p.201</t>
    </r>
  </si>
  <si>
    <r>
      <t>A Treatise on the Soul</t>
    </r>
    <r>
      <rPr>
        <sz val="10"/>
        <rFont val="Arial"/>
        <family val="2"/>
      </rPr>
      <t xml:space="preserve"> ch.21 p.202</t>
    </r>
  </si>
  <si>
    <t>Tertullian (c.203 A.D.)</t>
  </si>
  <si>
    <r>
      <t>A Treatise on the Soul</t>
    </r>
    <r>
      <rPr>
        <sz val="10"/>
        <rFont val="Arial"/>
        <family val="2"/>
      </rPr>
      <t xml:space="preserve"> ch.33 p.215</t>
    </r>
  </si>
  <si>
    <r>
      <t>A Treatise on the Soul</t>
    </r>
    <r>
      <rPr>
        <sz val="10"/>
        <rFont val="Arial"/>
        <family val="2"/>
      </rPr>
      <t xml:space="preserve"> ch.33 p.214</t>
    </r>
  </si>
  <si>
    <t>Mt 5:26 (1/4 quote)</t>
  </si>
  <si>
    <t>Mt 5:25b</t>
  </si>
  <si>
    <r>
      <t>A Treatise on the Soul</t>
    </r>
    <r>
      <rPr>
        <sz val="10"/>
        <rFont val="Arial"/>
        <family val="2"/>
      </rPr>
      <t xml:space="preserve"> ch.35 p.216</t>
    </r>
  </si>
  <si>
    <t>Mt 17:12b</t>
  </si>
  <si>
    <t>Jn 1:21 (1/8 quote)</t>
  </si>
  <si>
    <r>
      <t>A Treatise on the Soul</t>
    </r>
    <r>
      <rPr>
        <sz val="10"/>
        <rFont val="Arial"/>
        <family val="2"/>
      </rPr>
      <t xml:space="preserve"> ch.39 p.220</t>
    </r>
  </si>
  <si>
    <r>
      <t>A Treatise on the Soul</t>
    </r>
    <r>
      <rPr>
        <sz val="10"/>
        <rFont val="Arial"/>
        <family val="2"/>
      </rPr>
      <t xml:space="preserve"> ch.40 p.220</t>
    </r>
  </si>
  <si>
    <r>
      <t>A Treatise on the Soul</t>
    </r>
    <r>
      <rPr>
        <sz val="10"/>
        <rFont val="Arial"/>
        <family val="2"/>
      </rPr>
      <t xml:space="preserve"> ch.47 p.226</t>
    </r>
  </si>
  <si>
    <t>Mt 10:24 (1/4 quote)</t>
  </si>
  <si>
    <r>
      <t>A Treatise on the Soul</t>
    </r>
    <r>
      <rPr>
        <sz val="10"/>
        <rFont val="Arial"/>
        <family val="2"/>
      </rPr>
      <t xml:space="preserve"> ch.55 p.231</t>
    </r>
  </si>
  <si>
    <t>Mt 24:24</t>
  </si>
  <si>
    <r>
      <t>A Treatise on the Soul</t>
    </r>
    <r>
      <rPr>
        <sz val="10"/>
        <rFont val="Arial"/>
        <family val="2"/>
      </rPr>
      <t xml:space="preserve"> ch.57 p.234</t>
    </r>
  </si>
  <si>
    <r>
      <t>A Treatise on the Soul</t>
    </r>
    <r>
      <rPr>
        <sz val="10"/>
        <rFont val="Arial"/>
        <family val="2"/>
      </rPr>
      <t xml:space="preserve"> ch.58 p.235</t>
    </r>
  </si>
  <si>
    <t>Tertullian (198-217/220 A.D.)</t>
  </si>
  <si>
    <r>
      <t>Prescription Against Heretics</t>
    </r>
    <r>
      <rPr>
        <sz val="10"/>
        <rFont val="Arial"/>
        <family val="2"/>
      </rPr>
      <t xml:space="preserve"> ch.3 p.244</t>
    </r>
  </si>
  <si>
    <t>Mt 20:16 (1/8 quote)</t>
  </si>
  <si>
    <r>
      <t>Prescription Against Heretics</t>
    </r>
    <r>
      <rPr>
        <sz val="10"/>
        <rFont val="Arial"/>
        <family val="2"/>
      </rPr>
      <t xml:space="preserve"> ch.4 p.245</t>
    </r>
  </si>
  <si>
    <r>
      <t>Prescription Against Heretics</t>
    </r>
    <r>
      <rPr>
        <sz val="10"/>
        <rFont val="Arial"/>
        <family val="2"/>
      </rPr>
      <t xml:space="preserve"> ch.5 p.245</t>
    </r>
  </si>
  <si>
    <r>
      <t>Prescription Against Heretics</t>
    </r>
    <r>
      <rPr>
        <sz val="10"/>
        <rFont val="Arial"/>
        <family val="2"/>
      </rPr>
      <t xml:space="preserve"> ch.6 p.245</t>
    </r>
  </si>
  <si>
    <r>
      <t>Prescription Against Heretics</t>
    </r>
    <r>
      <rPr>
        <sz val="10"/>
        <rFont val="Arial"/>
        <family val="2"/>
      </rPr>
      <t xml:space="preserve"> ch.7 p.246</t>
    </r>
  </si>
  <si>
    <t>Jn 5:39 (half quote)</t>
  </si>
  <si>
    <r>
      <t>Prescription Against Heretics</t>
    </r>
    <r>
      <rPr>
        <sz val="10"/>
        <rFont val="Arial"/>
        <family val="2"/>
      </rPr>
      <t xml:space="preserve"> ch.8 p.247</t>
    </r>
  </si>
  <si>
    <t>Mt 7:7a</t>
  </si>
  <si>
    <t>Mt 15:24 (half quote)</t>
  </si>
  <si>
    <t>Mt 10:5 (1/8 quote)</t>
  </si>
  <si>
    <t>Mt 28:19a</t>
  </si>
  <si>
    <t>Jn 16:13 (1/4 quote)</t>
  </si>
  <si>
    <r>
      <t>Prescription Against Heretics</t>
    </r>
    <r>
      <rPr>
        <sz val="10"/>
        <rFont val="Arial"/>
        <family val="2"/>
      </rPr>
      <t xml:space="preserve"> ch.11 p.249</t>
    </r>
  </si>
  <si>
    <t>Lk 18:42 (1/8 quote)</t>
  </si>
  <si>
    <r>
      <t>Prescription Against Heretics</t>
    </r>
    <r>
      <rPr>
        <sz val="10"/>
        <rFont val="Arial"/>
        <family val="2"/>
      </rPr>
      <t xml:space="preserve"> ch.14 p.250</t>
    </r>
  </si>
  <si>
    <t>Mt 18:16 (1/4 quote)</t>
  </si>
  <si>
    <r>
      <t>Prescription Against Heretics</t>
    </r>
    <r>
      <rPr>
        <sz val="10"/>
        <rFont val="Arial"/>
        <family val="2"/>
      </rPr>
      <t xml:space="preserve"> ch.16 p.251</t>
    </r>
  </si>
  <si>
    <r>
      <t>Prescription Against Heretics</t>
    </r>
    <r>
      <rPr>
        <sz val="10"/>
        <rFont val="Arial"/>
        <family val="2"/>
      </rPr>
      <t xml:space="preserve"> ch.21 p.252</t>
    </r>
  </si>
  <si>
    <r>
      <t>Prescription Against Heretics</t>
    </r>
    <r>
      <rPr>
        <sz val="10"/>
        <rFont val="Arial"/>
        <family val="2"/>
      </rPr>
      <t xml:space="preserve"> ch.22 p.253</t>
    </r>
  </si>
  <si>
    <t>Jn 16:12-13</t>
  </si>
  <si>
    <r>
      <t>Prescription Against Heretics</t>
    </r>
    <r>
      <rPr>
        <sz val="10"/>
        <rFont val="Arial"/>
        <family val="2"/>
      </rPr>
      <t xml:space="preserve"> ch.23 p.254</t>
    </r>
  </si>
  <si>
    <r>
      <t>Prescription Against Heretics</t>
    </r>
    <r>
      <rPr>
        <sz val="10"/>
        <rFont val="Arial"/>
        <family val="2"/>
      </rPr>
      <t xml:space="preserve"> ch.25 p.255</t>
    </r>
  </si>
  <si>
    <t>Mt 7:6a</t>
  </si>
  <si>
    <t>Mt 10:27 (half quote)</t>
  </si>
  <si>
    <r>
      <t>Prescription Against Heretics</t>
    </r>
    <r>
      <rPr>
        <sz val="10"/>
        <rFont val="Arial"/>
        <family val="2"/>
      </rPr>
      <t xml:space="preserve"> ch.26 p.255</t>
    </r>
  </si>
  <si>
    <t>Mt 5:27b</t>
  </si>
  <si>
    <r>
      <t>Prescription Against Heretics</t>
    </r>
    <r>
      <rPr>
        <sz val="10"/>
        <rFont val="Arial"/>
        <family val="2"/>
      </rPr>
      <t xml:space="preserve"> ch.29 p.257</t>
    </r>
  </si>
  <si>
    <r>
      <t>Prescription Against Heretics</t>
    </r>
    <r>
      <rPr>
        <sz val="10"/>
        <rFont val="Arial"/>
        <family val="2"/>
      </rPr>
      <t xml:space="preserve"> ch.26 p.256</t>
    </r>
  </si>
  <si>
    <r>
      <t>Prescription Against Heretics</t>
    </r>
    <r>
      <rPr>
        <sz val="10"/>
        <rFont val="Arial"/>
        <family val="2"/>
      </rPr>
      <t xml:space="preserve"> ch.27 p.256</t>
    </r>
  </si>
  <si>
    <t>Lk 6:4 (1/4 quote) by the Lord</t>
  </si>
  <si>
    <r>
      <t>Prescription Against Heretics</t>
    </r>
    <r>
      <rPr>
        <sz val="10"/>
        <rFont val="Arial"/>
        <family val="2"/>
      </rPr>
      <t xml:space="preserve"> ch.33 p.259</t>
    </r>
  </si>
  <si>
    <r>
      <t>Prescription Against Heretics</t>
    </r>
    <r>
      <rPr>
        <sz val="10"/>
        <rFont val="Arial"/>
        <family val="2"/>
      </rPr>
      <t xml:space="preserve"> ch.34 p.259</t>
    </r>
  </si>
  <si>
    <r>
      <t>Prescription Against Heretics</t>
    </r>
    <r>
      <rPr>
        <sz val="10"/>
        <rFont val="Arial"/>
        <family val="2"/>
      </rPr>
      <t xml:space="preserve"> ch.41 p.263</t>
    </r>
  </si>
  <si>
    <r>
      <t>Prescription Against Heretics</t>
    </r>
    <r>
      <rPr>
        <sz val="10"/>
        <rFont val="Arial"/>
        <family val="2"/>
      </rPr>
      <t xml:space="preserve"> ch.44 p.264</t>
    </r>
  </si>
  <si>
    <r>
      <t>Five Books Against Marcion</t>
    </r>
    <r>
      <rPr>
        <sz val="10"/>
        <rFont val="Arial"/>
        <family val="2"/>
      </rPr>
      <t xml:space="preserve"> book 1 ch.2 p.272</t>
    </r>
  </si>
  <si>
    <r>
      <t>Five Books Against Marcion</t>
    </r>
    <r>
      <rPr>
        <sz val="10"/>
        <rFont val="Arial"/>
        <family val="2"/>
      </rPr>
      <t xml:space="preserve"> book 1 ch.24 p.289</t>
    </r>
  </si>
  <si>
    <r>
      <t>Five Books Against Marcion</t>
    </r>
    <r>
      <rPr>
        <sz val="10"/>
        <rFont val="Arial"/>
        <family val="2"/>
      </rPr>
      <t xml:space="preserve"> book 1 ch.29 p.294</t>
    </r>
  </si>
  <si>
    <r>
      <t>Five Books Against Marcion</t>
    </r>
    <r>
      <rPr>
        <sz val="10"/>
        <rFont val="Arial"/>
        <family val="2"/>
      </rPr>
      <t xml:space="preserve"> book 2 ch.2 p.298</t>
    </r>
  </si>
  <si>
    <t>Mt 27:25</t>
  </si>
  <si>
    <r>
      <t>Five Books Against Marcion</t>
    </r>
    <r>
      <rPr>
        <sz val="10"/>
        <rFont val="Arial"/>
        <family val="2"/>
      </rPr>
      <t xml:space="preserve"> book 2 ch.15 p.309</t>
    </r>
  </si>
  <si>
    <r>
      <t>Five Books Against Marcion</t>
    </r>
    <r>
      <rPr>
        <sz val="10"/>
        <rFont val="Arial"/>
        <family val="2"/>
      </rPr>
      <t xml:space="preserve"> book 2 ch.17 p.310</t>
    </r>
  </si>
  <si>
    <r>
      <t>Five Books Against Marcion</t>
    </r>
    <r>
      <rPr>
        <sz val="10"/>
        <rFont val="Arial"/>
        <family val="2"/>
      </rPr>
      <t xml:space="preserve"> book 2 ch.25 p.317</t>
    </r>
  </si>
  <si>
    <t>Mt 22:37a</t>
  </si>
  <si>
    <r>
      <t>Five Books Against Marcion</t>
    </r>
    <r>
      <rPr>
        <sz val="10"/>
        <rFont val="Arial"/>
        <family val="2"/>
      </rPr>
      <t xml:space="preserve"> book 2 ch.27 p.319</t>
    </r>
  </si>
  <si>
    <t>Mt 24:24 (1/4 quote)</t>
  </si>
  <si>
    <t>Lk 20:36 (1/4 quote)</t>
  </si>
  <si>
    <r>
      <t>Five Books Against Marcion</t>
    </r>
    <r>
      <rPr>
        <sz val="10"/>
        <rFont val="Arial"/>
        <family val="2"/>
      </rPr>
      <t xml:space="preserve"> book 3 ch.3 p.322</t>
    </r>
  </si>
  <si>
    <r>
      <t>Five Books Against Marcion</t>
    </r>
    <r>
      <rPr>
        <sz val="10"/>
        <rFont val="Arial"/>
        <family val="2"/>
      </rPr>
      <t xml:space="preserve"> book 3 ch.8 p.328</t>
    </r>
  </si>
  <si>
    <r>
      <t>Five Books Against Marcion</t>
    </r>
    <r>
      <rPr>
        <sz val="10"/>
        <rFont val="Arial"/>
        <family val="2"/>
      </rPr>
      <t xml:space="preserve"> book 3 ch.11 p.330</t>
    </r>
  </si>
  <si>
    <r>
      <t>Five Books Against Marcion</t>
    </r>
    <r>
      <rPr>
        <sz val="10"/>
        <rFont val="Arial"/>
        <family val="2"/>
      </rPr>
      <t xml:space="preserve"> book 3 ch.13 p.331</t>
    </r>
  </si>
  <si>
    <r>
      <t>Five Books Against Marcion</t>
    </r>
    <r>
      <rPr>
        <sz val="10"/>
        <rFont val="Arial"/>
        <family val="2"/>
      </rPr>
      <t xml:space="preserve"> book 3 ch.14 p.333</t>
    </r>
  </si>
  <si>
    <r>
      <t>Five Books Against Marcion</t>
    </r>
    <r>
      <rPr>
        <sz val="10"/>
        <rFont val="Arial"/>
        <family val="2"/>
      </rPr>
      <t xml:space="preserve"> book 3 ch.15 p.333</t>
    </r>
  </si>
  <si>
    <r>
      <t>Five Books Against Marcion</t>
    </r>
    <r>
      <rPr>
        <sz val="10"/>
        <rFont val="Arial"/>
        <family val="2"/>
      </rPr>
      <t xml:space="preserve"> book 3 ch.25 p.343</t>
    </r>
  </si>
  <si>
    <r>
      <t>Five Books Against Marcion</t>
    </r>
    <r>
      <rPr>
        <sz val="10"/>
        <rFont val="Arial"/>
        <family val="2"/>
      </rPr>
      <t xml:space="preserve"> book 4 ch.2 p.348</t>
    </r>
  </si>
  <si>
    <r>
      <t>Five Books Against Marcion</t>
    </r>
    <r>
      <rPr>
        <sz val="10"/>
        <rFont val="Arial"/>
        <family val="2"/>
      </rPr>
      <t xml:space="preserve"> book 4 ch.4 p.349</t>
    </r>
  </si>
  <si>
    <t>Mt 15:24 (full quote)</t>
  </si>
  <si>
    <t>Mt 15:26 (full quote)</t>
  </si>
  <si>
    <r>
      <t>Five Books Against Marcion</t>
    </r>
    <r>
      <rPr>
        <sz val="10"/>
        <rFont val="Arial"/>
        <family val="2"/>
      </rPr>
      <t xml:space="preserve"> book 4 ch.7 p.353</t>
    </r>
  </si>
  <si>
    <r>
      <t>Five Books Against Marcion</t>
    </r>
    <r>
      <rPr>
        <sz val="10"/>
        <rFont val="Arial"/>
        <family val="2"/>
      </rPr>
      <t xml:space="preserve"> book 4 ch.7 p.352</t>
    </r>
  </si>
  <si>
    <r>
      <t>Five Books Against Marcion</t>
    </r>
    <r>
      <rPr>
        <sz val="10"/>
        <rFont val="Arial"/>
        <family val="2"/>
      </rPr>
      <t xml:space="preserve"> book 4 ch.8 p.355</t>
    </r>
  </si>
  <si>
    <r>
      <t>Five Books Against Marcion</t>
    </r>
    <r>
      <rPr>
        <sz val="10"/>
        <rFont val="Arial"/>
        <family val="2"/>
      </rPr>
      <t xml:space="preserve"> book 4 ch.9 p.355</t>
    </r>
  </si>
  <si>
    <r>
      <t>Five Books Against Marcion</t>
    </r>
    <r>
      <rPr>
        <sz val="10"/>
        <rFont val="Arial"/>
        <family val="2"/>
      </rPr>
      <t xml:space="preserve"> book 4 ch.9 p.357</t>
    </r>
  </si>
  <si>
    <r>
      <t>Five Books Against Marcion</t>
    </r>
    <r>
      <rPr>
        <sz val="10"/>
        <rFont val="Arial"/>
        <family val="2"/>
      </rPr>
      <t xml:space="preserve"> book 4 ch.11 p.360</t>
    </r>
  </si>
  <si>
    <r>
      <t>Five Books Against Marcion</t>
    </r>
    <r>
      <rPr>
        <sz val="10"/>
        <rFont val="Arial"/>
        <family val="2"/>
      </rPr>
      <t xml:space="preserve"> book 4 ch.11 p.360-361</t>
    </r>
  </si>
  <si>
    <t>Mt 5:17f</t>
  </si>
  <si>
    <r>
      <t>Five Books Against Marcion</t>
    </r>
    <r>
      <rPr>
        <sz val="10"/>
        <rFont val="Arial"/>
        <family val="2"/>
      </rPr>
      <t xml:space="preserve"> book 4 ch.12 p.364</t>
    </r>
  </si>
  <si>
    <r>
      <t>Five Books Against Marcion</t>
    </r>
    <r>
      <rPr>
        <sz val="10"/>
        <rFont val="Arial"/>
        <family val="2"/>
      </rPr>
      <t xml:space="preserve"> book 4 ch.13 p.364</t>
    </r>
  </si>
  <si>
    <r>
      <t>Five Books Against Marcion</t>
    </r>
    <r>
      <rPr>
        <sz val="10"/>
        <rFont val="Arial"/>
        <family val="2"/>
      </rPr>
      <t xml:space="preserve"> book 4 ch.14 p.365</t>
    </r>
  </si>
  <si>
    <t>Lk 6:20</t>
  </si>
  <si>
    <t>Lk 6:26</t>
  </si>
  <si>
    <r>
      <t>Five Books Against Marcion</t>
    </r>
    <r>
      <rPr>
        <sz val="10"/>
        <rFont val="Arial"/>
        <family val="2"/>
      </rPr>
      <t xml:space="preserve"> book 4 ch.15 p.367</t>
    </r>
  </si>
  <si>
    <t>Lk 6:25 (half quote)</t>
  </si>
  <si>
    <r>
      <t>Five Books Against Marcion</t>
    </r>
    <r>
      <rPr>
        <sz val="10"/>
        <rFont val="Arial"/>
        <family val="2"/>
      </rPr>
      <t xml:space="preserve"> book 4 ch.15 p.369</t>
    </r>
  </si>
  <si>
    <t>Lk 6:31</t>
  </si>
  <si>
    <t>Lk 6:14 (half quote)</t>
  </si>
  <si>
    <r>
      <t>Five Books Against Marcion</t>
    </r>
    <r>
      <rPr>
        <sz val="10"/>
        <rFont val="Arial"/>
        <family val="2"/>
      </rPr>
      <t xml:space="preserve"> book 4 ch.17 p.372</t>
    </r>
  </si>
  <si>
    <r>
      <t>Five Books Against Marcion</t>
    </r>
    <r>
      <rPr>
        <sz val="10"/>
        <rFont val="Arial"/>
        <family val="2"/>
      </rPr>
      <t xml:space="preserve"> book 4 ch.16 p.372</t>
    </r>
  </si>
  <si>
    <r>
      <t>Five Books Against Marcion</t>
    </r>
    <r>
      <rPr>
        <sz val="10"/>
        <rFont val="Arial"/>
        <family val="2"/>
      </rPr>
      <t xml:space="preserve"> book 4 ch.16 p.371</t>
    </r>
  </si>
  <si>
    <t>Lk 6:35 (1/4 quote)</t>
  </si>
  <si>
    <r>
      <t>Five Books Against Marcion</t>
    </r>
    <r>
      <rPr>
        <sz val="10"/>
        <rFont val="Arial"/>
        <family val="2"/>
      </rPr>
      <t xml:space="preserve"> book 4 ch.17 p.373</t>
    </r>
  </si>
  <si>
    <t>Lk 6:40f (half quote)</t>
  </si>
  <si>
    <t>Lk 6:39f (half quote)</t>
  </si>
  <si>
    <t>Lk 6:46a</t>
  </si>
  <si>
    <r>
      <t>Five Books Against Marcion</t>
    </r>
    <r>
      <rPr>
        <sz val="10"/>
        <rFont val="Arial"/>
        <family val="2"/>
      </rPr>
      <t xml:space="preserve"> book 4 ch.17 p.373-374</t>
    </r>
  </si>
  <si>
    <r>
      <t>Five Books Against Marcion</t>
    </r>
    <r>
      <rPr>
        <sz val="10"/>
        <rFont val="Arial"/>
        <family val="2"/>
      </rPr>
      <t xml:space="preserve"> book 4 ch.17 p.374</t>
    </r>
  </si>
  <si>
    <t>Lk 7:16</t>
  </si>
  <si>
    <t>Lk 7:20 (3/4 quote)</t>
  </si>
  <si>
    <r>
      <t>Five Books Against Marcion</t>
    </r>
    <r>
      <rPr>
        <sz val="10"/>
        <rFont val="Arial"/>
        <family val="2"/>
      </rPr>
      <t xml:space="preserve"> book 4 ch.18 p.375</t>
    </r>
  </si>
  <si>
    <r>
      <t>Five Books Against Marcion</t>
    </r>
    <r>
      <rPr>
        <sz val="10"/>
        <rFont val="Arial"/>
        <family val="2"/>
      </rPr>
      <t xml:space="preserve"> book 4 ch.18 p.376</t>
    </r>
  </si>
  <si>
    <t>Mt 12:48</t>
  </si>
  <si>
    <r>
      <t>Five Books Against Marcion</t>
    </r>
    <r>
      <rPr>
        <sz val="10"/>
        <rFont val="Arial"/>
        <family val="2"/>
      </rPr>
      <t xml:space="preserve"> book 4 ch.19 p.378</t>
    </r>
  </si>
  <si>
    <r>
      <t>Five Books Against Marcion</t>
    </r>
    <r>
      <rPr>
        <sz val="10"/>
        <rFont val="Arial"/>
        <family val="2"/>
      </rPr>
      <t xml:space="preserve"> book 4 ch.20 p.379</t>
    </r>
  </si>
  <si>
    <r>
      <t>Commentary on the Apocalypse</t>
    </r>
    <r>
      <rPr>
        <sz val="10"/>
        <rFont val="Arial"/>
        <family val="2"/>
      </rPr>
      <t xml:space="preserve"> from the seventh chapter v.2 p.351</t>
    </r>
  </si>
  <si>
    <r>
      <t>Five Books Against Marcion</t>
    </r>
    <r>
      <rPr>
        <sz val="10"/>
        <rFont val="Arial"/>
        <family val="2"/>
      </rPr>
      <t xml:space="preserve"> book 4 ch.28 p.396</t>
    </r>
  </si>
  <si>
    <t>Lk 12:24 (full quote)</t>
  </si>
  <si>
    <r>
      <t>The Instructor</t>
    </r>
    <r>
      <rPr>
        <sz val="10"/>
        <rFont val="Arial"/>
        <family val="2"/>
      </rPr>
      <t xml:space="preserve"> book 2 ch.11 p.263</t>
    </r>
  </si>
  <si>
    <t>Lk 12:30 (full quote)</t>
  </si>
  <si>
    <r>
      <t>Five Books Against Marcion</t>
    </r>
    <r>
      <rPr>
        <sz val="10"/>
        <rFont val="Arial"/>
        <family val="2"/>
      </rPr>
      <t xml:space="preserve"> book 4 ch.29 p.397</t>
    </r>
  </si>
  <si>
    <t>Lk 12:31 (full quote)</t>
  </si>
  <si>
    <r>
      <t>Five Books Against Marcion</t>
    </r>
    <r>
      <rPr>
        <sz val="10"/>
        <rFont val="Arial"/>
        <family val="2"/>
      </rPr>
      <t xml:space="preserve"> book 4 ch.29 p.398</t>
    </r>
  </si>
  <si>
    <r>
      <t>Five Books Against Marcion</t>
    </r>
    <r>
      <rPr>
        <sz val="10"/>
        <rFont val="Arial"/>
        <family val="2"/>
      </rPr>
      <t xml:space="preserve"> book 4 ch.29 p.399</t>
    </r>
  </si>
  <si>
    <r>
      <t>Five Books Against Marcion</t>
    </r>
    <r>
      <rPr>
        <sz val="10"/>
        <rFont val="Arial"/>
        <family val="2"/>
      </rPr>
      <t xml:space="preserve"> book 4 ch.35 p.407</t>
    </r>
  </si>
  <si>
    <r>
      <t>Five Books Against Marcion</t>
    </r>
    <r>
      <rPr>
        <sz val="10"/>
        <rFont val="Arial"/>
        <family val="2"/>
      </rPr>
      <t xml:space="preserve"> book 4 ch.37 p.411</t>
    </r>
  </si>
  <si>
    <r>
      <t>Five Books Against Marcion</t>
    </r>
    <r>
      <rPr>
        <sz val="10"/>
        <rFont val="Arial"/>
        <family val="2"/>
      </rPr>
      <t xml:space="preserve"> book 4 ch.38 p.412</t>
    </r>
  </si>
  <si>
    <t>Lk 20:5f (3/10 quote)</t>
  </si>
  <si>
    <r>
      <t>Five Books Against Marcion</t>
    </r>
    <r>
      <rPr>
        <sz val="10"/>
        <rFont val="Arial"/>
        <family val="2"/>
      </rPr>
      <t xml:space="preserve"> book 4 ch.38 p.413</t>
    </r>
  </si>
  <si>
    <r>
      <t>Five Books Against Marcion</t>
    </r>
    <r>
      <rPr>
        <sz val="10"/>
        <rFont val="Arial"/>
        <family val="2"/>
      </rPr>
      <t xml:space="preserve"> book 4 ch.38 p.414</t>
    </r>
  </si>
  <si>
    <t>Lk 21:3-4 (full quote)</t>
  </si>
  <si>
    <r>
      <t>Five Books Against Marcion</t>
    </r>
    <r>
      <rPr>
        <sz val="10"/>
        <rFont val="Arial"/>
        <family val="2"/>
      </rPr>
      <t xml:space="preserve"> book 4 ch.40 p.417</t>
    </r>
  </si>
  <si>
    <r>
      <t>Commentary on the Apocalypse</t>
    </r>
    <r>
      <rPr>
        <sz val="10"/>
        <rFont val="Arial"/>
        <family val="2"/>
      </rPr>
      <t xml:space="preserve"> from the second ch. v.2 p.346</t>
    </r>
  </si>
  <si>
    <t>Lk 21:10f (7/10 quote); 21:11a (1/5 quote)</t>
  </si>
  <si>
    <r>
      <t>Five Books Against Marcion</t>
    </r>
    <r>
      <rPr>
        <sz val="10"/>
        <rFont val="Arial"/>
        <family val="2"/>
      </rPr>
      <t xml:space="preserve"> book 4 ch.41 p.419</t>
    </r>
  </si>
  <si>
    <t>Lk 22:69 (full quote)</t>
  </si>
  <si>
    <r>
      <t>Origen Against Celsus</t>
    </r>
    <r>
      <rPr>
        <sz val="10"/>
        <rFont val="Arial"/>
        <family val="2"/>
      </rPr>
      <t xml:space="preserve"> book 7 ch.23 p.620</t>
    </r>
  </si>
  <si>
    <r>
      <t>Canonical Epistle</t>
    </r>
    <r>
      <rPr>
        <sz val="10"/>
        <rFont val="Arial"/>
        <family val="2"/>
      </rPr>
      <t xml:space="preserve"> canon 1 p.18</t>
    </r>
  </si>
  <si>
    <t>QUOTED</t>
  </si>
  <si>
    <t>Mt 16:20 (half quote)</t>
  </si>
  <si>
    <t>Mt 24:41 (half quote)</t>
  </si>
  <si>
    <t>1 Cor 2:13 (half quote)</t>
  </si>
  <si>
    <t>1 Cor 15:50a (7/10 quote)</t>
  </si>
  <si>
    <t>1 Cor 6:13a (half quote)</t>
  </si>
  <si>
    <t>1 Tim 4:1-3 (half quote)</t>
  </si>
  <si>
    <t>Lk 9:24 (full quote)</t>
  </si>
  <si>
    <r>
      <t>Five Books Against Marcion</t>
    </r>
    <r>
      <rPr>
        <sz val="10"/>
        <rFont val="Arial"/>
        <family val="2"/>
      </rPr>
      <t xml:space="preserve"> book 4 ch.20 p.380</t>
    </r>
  </si>
  <si>
    <r>
      <t>Five Books Against Marcion</t>
    </r>
    <r>
      <rPr>
        <sz val="10"/>
        <rFont val="Arial"/>
        <family val="2"/>
      </rPr>
      <t xml:space="preserve"> book 4 ch.23 p.385</t>
    </r>
  </si>
  <si>
    <t>Lk 9:60f (4/5 quote)</t>
  </si>
  <si>
    <r>
      <t>Five Books Against Marcion</t>
    </r>
    <r>
      <rPr>
        <sz val="10"/>
        <rFont val="Arial"/>
        <family val="2"/>
      </rPr>
      <t xml:space="preserve"> book 4 ch.23 p.386</t>
    </r>
  </si>
  <si>
    <r>
      <t>Five Books Against Marcion</t>
    </r>
    <r>
      <rPr>
        <sz val="10"/>
        <rFont val="Arial"/>
        <family val="2"/>
      </rPr>
      <t xml:space="preserve"> book 4 ch.24 p.387</t>
    </r>
  </si>
  <si>
    <r>
      <t>Five Books Against Marcion</t>
    </r>
    <r>
      <rPr>
        <sz val="10"/>
        <rFont val="Arial"/>
        <family val="2"/>
      </rPr>
      <t xml:space="preserve"> book 4 ch.24 p.388</t>
    </r>
  </si>
  <si>
    <r>
      <t>Five Books Against Marcion</t>
    </r>
    <r>
      <rPr>
        <sz val="10"/>
        <rFont val="Arial"/>
        <family val="2"/>
      </rPr>
      <t xml:space="preserve"> book 4 ch.25 p.389</t>
    </r>
  </si>
  <si>
    <r>
      <t>Five Books Against Marcion</t>
    </r>
    <r>
      <rPr>
        <sz val="10"/>
        <rFont val="Arial"/>
        <family val="2"/>
      </rPr>
      <t xml:space="preserve"> book 4 ch.25 p.390</t>
    </r>
  </si>
  <si>
    <r>
      <t>Five Books Against Marcion</t>
    </r>
    <r>
      <rPr>
        <sz val="10"/>
        <rFont val="Arial"/>
        <family val="2"/>
      </rPr>
      <t xml:space="preserve"> book 4 ch.25 p.391</t>
    </r>
  </si>
  <si>
    <r>
      <t>Five Books Against Marcion</t>
    </r>
    <r>
      <rPr>
        <sz val="10"/>
        <rFont val="Arial"/>
        <family val="2"/>
      </rPr>
      <t xml:space="preserve"> book 4 ch.26 p.392-393</t>
    </r>
  </si>
  <si>
    <r>
      <t>Five Books Against Marcion</t>
    </r>
    <r>
      <rPr>
        <sz val="10"/>
        <rFont val="Arial"/>
        <family val="2"/>
      </rPr>
      <t xml:space="preserve"> book 4 ch.26 p.393</t>
    </r>
  </si>
  <si>
    <t>Lk 11:20 (full quote)</t>
  </si>
  <si>
    <t>Mt 10:37 (half quote)</t>
  </si>
  <si>
    <t>Lk 11:27f (7/10 quote); 11:28 (full quote)</t>
  </si>
  <si>
    <r>
      <t>Five Books Against Marcion</t>
    </r>
    <r>
      <rPr>
        <sz val="10"/>
        <rFont val="Arial"/>
        <family val="2"/>
      </rPr>
      <t xml:space="preserve"> book 4 ch.27 p.394</t>
    </r>
  </si>
  <si>
    <t>Lk 11:41 (full quote)</t>
  </si>
  <si>
    <r>
      <t>Five Books Against Marcion</t>
    </r>
    <r>
      <rPr>
        <sz val="10"/>
        <rFont val="Arial"/>
        <family val="2"/>
      </rPr>
      <t xml:space="preserve"> book 4 ch.28 p.395</t>
    </r>
  </si>
  <si>
    <r>
      <t>Five Books Against Marcion</t>
    </r>
    <r>
      <rPr>
        <sz val="10"/>
        <rFont val="Arial"/>
        <family val="2"/>
      </rPr>
      <t xml:space="preserve"> book 4 ch.28 p.397</t>
    </r>
  </si>
  <si>
    <r>
      <t>Five Books Against Marcion</t>
    </r>
    <r>
      <rPr>
        <sz val="10"/>
        <rFont val="Arial"/>
        <family val="2"/>
      </rPr>
      <t xml:space="preserve"> book 4 ch.30 p.400</t>
    </r>
  </si>
  <si>
    <t>Lk 14:16 (half quote)</t>
  </si>
  <si>
    <r>
      <t>Five Books Against Marcion</t>
    </r>
    <r>
      <rPr>
        <sz val="10"/>
        <rFont val="Arial"/>
        <family val="2"/>
      </rPr>
      <t xml:space="preserve"> book 4 ch.31 p.401</t>
    </r>
  </si>
  <si>
    <t>Lk 16:13 (1/4 quote)</t>
  </si>
  <si>
    <r>
      <t>Five Books Against Marcion</t>
    </r>
    <r>
      <rPr>
        <sz val="10"/>
        <rFont val="Arial"/>
        <family val="2"/>
      </rPr>
      <t xml:space="preserve"> book 4 ch.31 p.403</t>
    </r>
  </si>
  <si>
    <t>Lk 21:23f (1/4 quote); Lk 16:17</t>
  </si>
  <si>
    <r>
      <t>Five Books Against Marcion</t>
    </r>
    <r>
      <rPr>
        <sz val="10"/>
        <rFont val="Arial"/>
        <family val="2"/>
      </rPr>
      <t xml:space="preserve"> book 4 ch.33 p.404</t>
    </r>
  </si>
  <si>
    <r>
      <t>Five Books Against Marcion</t>
    </r>
    <r>
      <rPr>
        <sz val="10"/>
        <rFont val="Arial"/>
        <family val="2"/>
      </rPr>
      <t xml:space="preserve"> book 4 ch.34 p.405</t>
    </r>
  </si>
  <si>
    <r>
      <t>Five Books Against Marcion</t>
    </r>
    <r>
      <rPr>
        <sz val="10"/>
        <rFont val="Arial"/>
        <family val="2"/>
      </rPr>
      <t xml:space="preserve"> book 4 ch.34 p.406</t>
    </r>
  </si>
  <si>
    <t>Lk 9:20 (1/4 quote)</t>
  </si>
  <si>
    <t>Jn 4:12,20 (half quote)</t>
  </si>
  <si>
    <t>Jn 4:22 (1/8 quote)</t>
  </si>
  <si>
    <r>
      <t>Five Books Against Marcion</t>
    </r>
    <r>
      <rPr>
        <sz val="10"/>
        <rFont val="Arial"/>
        <family val="2"/>
      </rPr>
      <t xml:space="preserve"> book 4 ch.35 p.408</t>
    </r>
  </si>
  <si>
    <t>Lk 17:25 (half quote)</t>
  </si>
  <si>
    <r>
      <t>Five Books Against Marcion</t>
    </r>
    <r>
      <rPr>
        <sz val="10"/>
        <rFont val="Arial"/>
        <family val="2"/>
      </rPr>
      <t xml:space="preserve"> book 4 ch.35 p.409</t>
    </r>
  </si>
  <si>
    <t>Lk 18:7-8 (1/4 quote)</t>
  </si>
  <si>
    <r>
      <t>Five Books Against Marcion</t>
    </r>
    <r>
      <rPr>
        <sz val="10"/>
        <rFont val="Arial"/>
        <family val="2"/>
      </rPr>
      <t xml:space="preserve"> book 4 ch.36 p.409</t>
    </r>
  </si>
  <si>
    <t>Mt 5:45f</t>
  </si>
  <si>
    <t>Lk 18:21-22</t>
  </si>
  <si>
    <r>
      <t>Five Books Against Marcion</t>
    </r>
    <r>
      <rPr>
        <sz val="10"/>
        <rFont val="Arial"/>
        <family val="2"/>
      </rPr>
      <t xml:space="preserve"> book 4 ch.36 p.410</t>
    </r>
  </si>
  <si>
    <t>Lk 18:38 (half quote)</t>
  </si>
  <si>
    <r>
      <t>Five Books Against Marcion</t>
    </r>
    <r>
      <rPr>
        <sz val="10"/>
        <rFont val="Arial"/>
        <family val="2"/>
      </rPr>
      <t xml:space="preserve"> book 4 ch.36 p.411</t>
    </r>
  </si>
  <si>
    <t>Lk 19:9 (1/8 quote)</t>
  </si>
  <si>
    <t>Lk 19:8 (half quote)</t>
  </si>
  <si>
    <t>Lk 19:9 (1/4 quote)</t>
  </si>
  <si>
    <t>Lk 19:10 (half quote)</t>
  </si>
  <si>
    <r>
      <t>Five Books Against Marcion</t>
    </r>
    <r>
      <rPr>
        <sz val="10"/>
        <rFont val="Arial"/>
        <family val="2"/>
      </rPr>
      <t xml:space="preserve"> book 4 ch.37 p.412</t>
    </r>
  </si>
  <si>
    <r>
      <t>Five Books Against Marcion</t>
    </r>
    <r>
      <rPr>
        <sz val="10"/>
        <rFont val="Arial"/>
        <family val="2"/>
      </rPr>
      <t xml:space="preserve"> book 4 ch.37 p.411</t>
    </r>
    <r>
      <rPr>
        <i/>
        <sz val="10"/>
        <rFont val="Arial"/>
        <family val="2"/>
      </rPr>
      <t>-</t>
    </r>
    <r>
      <rPr>
        <sz val="10"/>
        <rFont val="Arial"/>
        <family val="2"/>
      </rPr>
      <t>412</t>
    </r>
  </si>
  <si>
    <t>Lk 20:34 (1/4 quote)</t>
  </si>
  <si>
    <t>Lk 18:38 (1/8 quote)</t>
  </si>
  <si>
    <t>Lk 21:10f (7/10 quote); 21:11 (full quote)</t>
  </si>
  <si>
    <r>
      <t>Five Books Against Marcion</t>
    </r>
    <r>
      <rPr>
        <sz val="10"/>
        <rFont val="Arial"/>
        <family val="2"/>
      </rPr>
      <t xml:space="preserve"> book 4 ch.38 p.415</t>
    </r>
  </si>
  <si>
    <t>Lk 21:12-13</t>
  </si>
  <si>
    <t>Lk 21:20 (half quote)</t>
  </si>
  <si>
    <r>
      <t>Five Books Against Marcion</t>
    </r>
    <r>
      <rPr>
        <sz val="10"/>
        <rFont val="Arial"/>
        <family val="2"/>
      </rPr>
      <t xml:space="preserve"> book 4 ch.38 p.415-416</t>
    </r>
  </si>
  <si>
    <t>Lk 21:25-26</t>
  </si>
  <si>
    <r>
      <t>Five Books Against Marcion</t>
    </r>
    <r>
      <rPr>
        <sz val="10"/>
        <rFont val="Arial"/>
        <family val="2"/>
      </rPr>
      <t xml:space="preserve"> book 4 ch.38 p.416</t>
    </r>
  </si>
  <si>
    <t>Lk 21:27-28</t>
  </si>
  <si>
    <t>Lk 20:35-36 (half quote)</t>
  </si>
  <si>
    <t>Lk 21:38 (1/8 quote)</t>
  </si>
  <si>
    <t>Lk 22:15 (half quote)</t>
  </si>
  <si>
    <t>Lk 22:19 (half quote)</t>
  </si>
  <si>
    <r>
      <t>Five Books Against Marcion</t>
    </r>
    <r>
      <rPr>
        <sz val="10"/>
        <rFont val="Arial"/>
        <family val="2"/>
      </rPr>
      <t xml:space="preserve"> book 4 ch.40 p.418</t>
    </r>
  </si>
  <si>
    <t>Lk 22:70 (half quote)</t>
  </si>
  <si>
    <t>Lk 23:3 (half quote)</t>
  </si>
  <si>
    <r>
      <t>Five Books Against Marcion</t>
    </r>
    <r>
      <rPr>
        <sz val="10"/>
        <rFont val="Arial"/>
        <family val="2"/>
      </rPr>
      <t xml:space="preserve"> book 4 ch.42 p.420</t>
    </r>
  </si>
  <si>
    <t>Lk 23:46 (half quote)</t>
  </si>
  <si>
    <r>
      <t>Five Books Against Marcion</t>
    </r>
    <r>
      <rPr>
        <sz val="10"/>
        <rFont val="Arial"/>
        <family val="2"/>
      </rPr>
      <t xml:space="preserve"> book 4 ch.42 p.421</t>
    </r>
  </si>
  <si>
    <t>Lk 24:21 (half quote)</t>
  </si>
  <si>
    <r>
      <t>Five Books Against Marcion</t>
    </r>
    <r>
      <rPr>
        <sz val="10"/>
        <rFont val="Arial"/>
        <family val="2"/>
      </rPr>
      <t xml:space="preserve"> book 4 ch.43 p.422</t>
    </r>
  </si>
  <si>
    <t>Lk 24:38-39 (full quote)</t>
  </si>
  <si>
    <r>
      <t>Five Books Against Marcion</t>
    </r>
    <r>
      <rPr>
        <sz val="10"/>
        <rFont val="Arial"/>
        <family val="2"/>
      </rPr>
      <t xml:space="preserve"> book 5 ch.1 p.430</t>
    </r>
  </si>
  <si>
    <r>
      <t>Five Books Against Marcion</t>
    </r>
    <r>
      <rPr>
        <sz val="10"/>
        <rFont val="Arial"/>
        <family val="2"/>
      </rPr>
      <t xml:space="preserve"> book 5 ch.2 p.431</t>
    </r>
  </si>
  <si>
    <r>
      <t>Five Books Against Marcion</t>
    </r>
    <r>
      <rPr>
        <sz val="10"/>
        <rFont val="Arial"/>
        <family val="2"/>
      </rPr>
      <t xml:space="preserve"> book 5 ch.2 p.432</t>
    </r>
  </si>
  <si>
    <r>
      <t>Five Books Against Marcion</t>
    </r>
    <r>
      <rPr>
        <sz val="10"/>
        <rFont val="Arial"/>
        <family val="2"/>
      </rPr>
      <t xml:space="preserve"> book 5 ch.3 p.433</t>
    </r>
  </si>
  <si>
    <r>
      <t>Five Books Against Marcion</t>
    </r>
    <r>
      <rPr>
        <sz val="10"/>
        <rFont val="Arial"/>
        <family val="2"/>
      </rPr>
      <t xml:space="preserve"> book 5 ch.3 p.433-434</t>
    </r>
  </si>
  <si>
    <r>
      <t>Five Books Against Marcion</t>
    </r>
    <r>
      <rPr>
        <sz val="10"/>
        <rFont val="Arial"/>
        <family val="2"/>
      </rPr>
      <t xml:space="preserve"> book 5 ch.3 p.434</t>
    </r>
  </si>
  <si>
    <t>Lk 3:4-5 (3/4 quote)</t>
  </si>
  <si>
    <r>
      <t>Five Books Against Marcion</t>
    </r>
    <r>
      <rPr>
        <sz val="10"/>
        <rFont val="Arial"/>
        <family val="2"/>
      </rPr>
      <t xml:space="preserve"> book 5 ch.3 p.435</t>
    </r>
  </si>
  <si>
    <r>
      <t>Five Books Against Marcion</t>
    </r>
    <r>
      <rPr>
        <sz val="10"/>
        <rFont val="Arial"/>
        <family val="2"/>
      </rPr>
      <t xml:space="preserve"> book 5 ch.4 p.436</t>
    </r>
  </si>
  <si>
    <r>
      <t>Five Books Against Marcion</t>
    </r>
    <r>
      <rPr>
        <sz val="10"/>
        <rFont val="Arial"/>
        <family val="2"/>
      </rPr>
      <t xml:space="preserve"> book 5 ch.4 p.435</t>
    </r>
  </si>
  <si>
    <r>
      <t>Five Books Against Marcion</t>
    </r>
    <r>
      <rPr>
        <sz val="10"/>
        <rFont val="Arial"/>
        <family val="2"/>
      </rPr>
      <t xml:space="preserve"> book 5 ch.4 p.437</t>
    </r>
  </si>
  <si>
    <r>
      <t>Five Books Against Marcion</t>
    </r>
    <r>
      <rPr>
        <sz val="10"/>
        <rFont val="Arial"/>
        <family val="2"/>
      </rPr>
      <t xml:space="preserve"> book 5 ch.4 p.438</t>
    </r>
  </si>
  <si>
    <t>Acts 1:7 (full quote)</t>
  </si>
  <si>
    <r>
      <t>Justin on the Resurrection</t>
    </r>
    <r>
      <rPr>
        <sz val="10"/>
        <rFont val="Arial"/>
        <family val="2"/>
      </rPr>
      <t xml:space="preserve"> ch.9 p.298</t>
    </r>
  </si>
  <si>
    <t>Rev 7:2a (1/3 quote)</t>
  </si>
  <si>
    <t>Rev 7:9a (9/10 quote)</t>
  </si>
  <si>
    <t>Rev 8:1 (full quote)</t>
  </si>
  <si>
    <t>Rev 10:1-2 (full quote)</t>
  </si>
  <si>
    <t>Rev 11:1 (full quote)</t>
  </si>
  <si>
    <r>
      <t>Commentary on the Apocalypse</t>
    </r>
    <r>
      <rPr>
        <sz val="10"/>
        <rFont val="Arial"/>
        <family val="2"/>
      </rPr>
      <t xml:space="preserve"> from the tenth chapter v.3 p.353</t>
    </r>
  </si>
  <si>
    <r>
      <t>Commentary on the Apocalypse</t>
    </r>
    <r>
      <rPr>
        <sz val="10"/>
        <rFont val="Arial"/>
        <family val="2"/>
      </rPr>
      <t xml:space="preserve"> from the seventh chapter v.9 p.352</t>
    </r>
  </si>
  <si>
    <r>
      <t>Commentary on the Apocalypse</t>
    </r>
    <r>
      <rPr>
        <sz val="10"/>
        <rFont val="Arial"/>
        <family val="2"/>
      </rPr>
      <t xml:space="preserve"> from the eighth chapter v.1 p.352</t>
    </r>
  </si>
  <si>
    <r>
      <t>Commentary on the Apocalypse</t>
    </r>
    <r>
      <rPr>
        <sz val="10"/>
        <rFont val="Arial"/>
        <family val="2"/>
      </rPr>
      <t xml:space="preserve"> from the ninth chapter v.13-14 p.352</t>
    </r>
  </si>
  <si>
    <r>
      <t>Commentary on the Apocalypse</t>
    </r>
    <r>
      <rPr>
        <sz val="10"/>
        <rFont val="Arial"/>
        <family val="2"/>
      </rPr>
      <t xml:space="preserve"> from the tenth chapter v.1-2 p.353</t>
    </r>
  </si>
  <si>
    <r>
      <t>Commentary on the Apocalypse</t>
    </r>
    <r>
      <rPr>
        <sz val="10"/>
        <rFont val="Arial"/>
        <family val="2"/>
      </rPr>
      <t xml:space="preserve"> from the eleventh chapter v.1 p.353</t>
    </r>
  </si>
  <si>
    <r>
      <t>Commentary on the Apocalypse</t>
    </r>
    <r>
      <rPr>
        <sz val="10"/>
        <rFont val="Arial"/>
        <family val="2"/>
      </rPr>
      <t xml:space="preserve"> from the eleventh chapter v.5 p.354</t>
    </r>
  </si>
  <si>
    <r>
      <t>Commentary on the Apocalypse</t>
    </r>
    <r>
      <rPr>
        <sz val="10"/>
        <rFont val="Arial"/>
        <family val="2"/>
      </rPr>
      <t xml:space="preserve"> from the eleventh chapter v.4 p.354</t>
    </r>
  </si>
  <si>
    <r>
      <t>Commentary on the Apocalypse</t>
    </r>
    <r>
      <rPr>
        <sz val="10"/>
        <rFont val="Arial"/>
        <family val="2"/>
      </rPr>
      <t xml:space="preserve"> from the eleventh chapter v.7 p.354</t>
    </r>
  </si>
  <si>
    <t>Jn 2:19-21</t>
  </si>
  <si>
    <t>Rev 12:1-2 (full quote)</t>
  </si>
  <si>
    <r>
      <t>Commentary on the Apocalypse</t>
    </r>
    <r>
      <rPr>
        <sz val="10"/>
        <rFont val="Arial"/>
        <family val="2"/>
      </rPr>
      <t xml:space="preserve"> from the eleventh chapter v.19 p.355</t>
    </r>
  </si>
  <si>
    <r>
      <t>Commentary on the Apocalypse</t>
    </r>
    <r>
      <rPr>
        <sz val="10"/>
        <rFont val="Arial"/>
        <family val="2"/>
      </rPr>
      <t xml:space="preserve"> from the twelfth chapter v.1 p.355</t>
    </r>
  </si>
  <si>
    <t>Lk 21:21 (half quote)</t>
  </si>
  <si>
    <r>
      <t>Commentary on the Apocalypse</t>
    </r>
    <r>
      <rPr>
        <sz val="10"/>
        <rFont val="Arial"/>
        <family val="2"/>
      </rPr>
      <t xml:space="preserve"> from the twelfth chapter v.6 p.356</t>
    </r>
  </si>
  <si>
    <r>
      <t>Commentary on the Apocalypse</t>
    </r>
    <r>
      <rPr>
        <sz val="10"/>
        <rFont val="Arial"/>
        <family val="2"/>
      </rPr>
      <t xml:space="preserve"> from the twelfth chapter v.7-9 p.356</t>
    </r>
  </si>
  <si>
    <r>
      <t>Commentary on the Apocalypse</t>
    </r>
    <r>
      <rPr>
        <sz val="10"/>
        <rFont val="Arial"/>
        <family val="2"/>
      </rPr>
      <t xml:space="preserve"> from the twelfth chapter v.13 p.357</t>
    </r>
  </si>
  <si>
    <t>Mt 24:15; Dan 9:27 by Daniel</t>
  </si>
  <si>
    <r>
      <t>Commentary on the Apocalypse</t>
    </r>
    <r>
      <rPr>
        <sz val="10"/>
        <rFont val="Arial"/>
        <family val="2"/>
      </rPr>
      <t xml:space="preserve"> from the seventeenth chapter v.1-6 p.357</t>
    </r>
  </si>
  <si>
    <t>Rev 15:1 (full quote)</t>
  </si>
  <si>
    <t>Rev 15:2f (1/6 quote)</t>
  </si>
  <si>
    <r>
      <t>Commentary on the Apocalypse</t>
    </r>
    <r>
      <rPr>
        <sz val="10"/>
        <rFont val="Arial"/>
        <family val="2"/>
      </rPr>
      <t xml:space="preserve"> from the fifteenth chapter v.1 p.357</t>
    </r>
  </si>
  <si>
    <r>
      <t>Commentary on the Apocalypse</t>
    </r>
    <r>
      <rPr>
        <sz val="10"/>
        <rFont val="Arial"/>
        <family val="2"/>
      </rPr>
      <t xml:space="preserve"> from the fifteenth chapter v.2 p.357</t>
    </r>
  </si>
  <si>
    <t>Rev 17:3m (2/5 quote)</t>
  </si>
  <si>
    <r>
      <t>Commentary on the Apocalypse</t>
    </r>
    <r>
      <rPr>
        <sz val="10"/>
        <rFont val="Arial"/>
        <family val="2"/>
      </rPr>
      <t xml:space="preserve"> from the seventeenth chapter v.3 p.357</t>
    </r>
  </si>
  <si>
    <t>Rev 17:9f (2/3 quote)</t>
  </si>
  <si>
    <r>
      <t>Commentary on the Apocalypse</t>
    </r>
    <r>
      <rPr>
        <sz val="10"/>
        <rFont val="Arial"/>
        <family val="2"/>
      </rPr>
      <t xml:space="preserve"> from the seventeenth chapter v.9 p.357-358</t>
    </r>
  </si>
  <si>
    <r>
      <t>Commentary on the Apocalypse</t>
    </r>
    <r>
      <rPr>
        <sz val="10"/>
        <rFont val="Arial"/>
        <family val="2"/>
      </rPr>
      <t xml:space="preserve"> from the seventeenth chapter v.10 p.358</t>
    </r>
  </si>
  <si>
    <r>
      <t>Commentary on the Apocalypse</t>
    </r>
    <r>
      <rPr>
        <sz val="10"/>
        <rFont val="Arial"/>
        <family val="2"/>
      </rPr>
      <t xml:space="preserve"> from the seventeenth chapter v.11 p.358</t>
    </r>
  </si>
  <si>
    <t>Rev 20:1-3 (full quote)</t>
  </si>
  <si>
    <r>
      <t>Commentary on the Apocalypse</t>
    </r>
    <r>
      <rPr>
        <sz val="10"/>
        <rFont val="Arial"/>
        <family val="2"/>
      </rPr>
      <t xml:space="preserve"> from the twentieth chapter v.1-3 p.358</t>
    </r>
  </si>
  <si>
    <t>Rev 20:4-5 (full quote)</t>
  </si>
  <si>
    <r>
      <t>Commentary on the Apocalypse</t>
    </r>
    <r>
      <rPr>
        <sz val="10"/>
        <rFont val="Arial"/>
        <family val="2"/>
      </rPr>
      <t xml:space="preserve"> from the twentieth chapter v.4-5 p.359</t>
    </r>
  </si>
  <si>
    <t>Rev 20:6 (full quote)</t>
  </si>
  <si>
    <r>
      <t>Commentary on the Apocalypse</t>
    </r>
    <r>
      <rPr>
        <sz val="10"/>
        <rFont val="Arial"/>
        <family val="2"/>
      </rPr>
      <t xml:space="preserve"> from the twentieth chapter v.6 p.359</t>
    </r>
  </si>
  <si>
    <t>Rev 20:9-10 (full quote)</t>
  </si>
  <si>
    <r>
      <t>Commentary on the Apocalypse</t>
    </r>
    <r>
      <rPr>
        <sz val="10"/>
        <rFont val="Arial"/>
        <family val="2"/>
      </rPr>
      <t xml:space="preserve"> from the twentieth chapter v.8-10 p.359</t>
    </r>
  </si>
  <si>
    <t>Rev 21:16a (1/5 quote)</t>
  </si>
  <si>
    <r>
      <t>Commentary on the Apocalypse</t>
    </r>
    <r>
      <rPr>
        <sz val="10"/>
        <rFont val="Arial"/>
        <family val="2"/>
      </rPr>
      <t xml:space="preserve"> from the twenty-first and twenty-second chapters v.16 p.359</t>
    </r>
  </si>
  <si>
    <t>Jn 14:10 (half quote)</t>
  </si>
  <si>
    <r>
      <t>Against the Sabellians</t>
    </r>
    <r>
      <rPr>
        <sz val="10"/>
        <rFont val="Arial"/>
        <family val="2"/>
      </rPr>
      <t xml:space="preserve"> ch.3 p.366</t>
    </r>
  </si>
  <si>
    <t>Mt 5:39 (half quote); Lk 6:29 (half quote)</t>
  </si>
  <si>
    <r>
      <t>The Didache</t>
    </r>
    <r>
      <rPr>
        <sz val="10"/>
        <rFont val="Arial"/>
        <family val="2"/>
      </rPr>
      <t xml:space="preserve"> ch.1 p.377</t>
    </r>
  </si>
  <si>
    <t>Mt 5:41 (1/4 quote)</t>
  </si>
  <si>
    <t>Mt 4:40 (1/4 quote); Lk 6:29 (1/4 quote)</t>
  </si>
  <si>
    <t>Mt 5:26 (half quote)</t>
  </si>
  <si>
    <t>Mt 5:5 (half quote)</t>
  </si>
  <si>
    <r>
      <t>The Didache</t>
    </r>
    <r>
      <rPr>
        <sz val="10"/>
        <rFont val="Arial"/>
        <family val="2"/>
      </rPr>
      <t xml:space="preserve"> ch.3 p.378</t>
    </r>
  </si>
  <si>
    <t>Mt 6:16 (1/4 quote)</t>
  </si>
  <si>
    <r>
      <t>The Didache</t>
    </r>
    <r>
      <rPr>
        <sz val="10"/>
        <rFont val="Arial"/>
        <family val="2"/>
      </rPr>
      <t xml:space="preserve"> ch.7 p.379</t>
    </r>
  </si>
  <si>
    <r>
      <t>The Didache</t>
    </r>
    <r>
      <rPr>
        <sz val="10"/>
        <rFont val="Arial"/>
        <family val="2"/>
      </rPr>
      <t xml:space="preserve"> ch.8 p.379</t>
    </r>
  </si>
  <si>
    <r>
      <t>The Didache</t>
    </r>
    <r>
      <rPr>
        <sz val="10"/>
        <rFont val="Arial"/>
        <family val="2"/>
      </rPr>
      <t xml:space="preserve"> ch.9 p.380</t>
    </r>
  </si>
  <si>
    <t>Mt 10:10 (half quote)</t>
  </si>
  <si>
    <r>
      <t>The Didache</t>
    </r>
    <r>
      <rPr>
        <sz val="10"/>
        <rFont val="Arial"/>
        <family val="2"/>
      </rPr>
      <t xml:space="preserve"> ch.13 p.381</t>
    </r>
  </si>
  <si>
    <t>Mt 24:30 (half quote)</t>
  </si>
  <si>
    <r>
      <t>The Didache</t>
    </r>
    <r>
      <rPr>
        <sz val="10"/>
        <rFont val="Arial"/>
        <family val="2"/>
      </rPr>
      <t xml:space="preserve"> ch.16 p.382</t>
    </r>
  </si>
  <si>
    <t>Rev 1:5a (2/5 quote)</t>
  </si>
  <si>
    <r>
      <t>Commentary on the Apocalypse</t>
    </r>
    <r>
      <rPr>
        <sz val="10"/>
        <rFont val="Arial"/>
        <family val="2"/>
      </rPr>
      <t xml:space="preserve"> from the first chapter v.5 p.344</t>
    </r>
  </si>
  <si>
    <r>
      <t>Commentary on the Apocalypse</t>
    </r>
    <r>
      <rPr>
        <sz val="10"/>
        <rFont val="Arial"/>
        <family val="2"/>
      </rPr>
      <t xml:space="preserve"> from the first chapter v.6 p.344</t>
    </r>
  </si>
  <si>
    <r>
      <t>Commentary on the Apocalypse</t>
    </r>
    <r>
      <rPr>
        <sz val="10"/>
        <rFont val="Arial"/>
        <family val="2"/>
      </rPr>
      <t xml:space="preserve"> from the first chapter v.7 p.344</t>
    </r>
  </si>
  <si>
    <t>Jn 3:34-35 by John the Baptist</t>
  </si>
  <si>
    <t>Rev 2:14f (5/6 quote); 15a (4/5 quote); 16f (half quote)</t>
  </si>
  <si>
    <r>
      <t>Commentary on the Apocalypse</t>
    </r>
    <r>
      <rPr>
        <sz val="10"/>
        <rFont val="Arial"/>
        <family val="2"/>
      </rPr>
      <t xml:space="preserve"> from the second chapter v.17 p.347</t>
    </r>
  </si>
  <si>
    <r>
      <t>Commentary on the Apocalypse</t>
    </r>
    <r>
      <rPr>
        <sz val="10"/>
        <rFont val="Arial"/>
        <family val="2"/>
      </rPr>
      <t xml:space="preserve"> from the second chapter v.24 p.347</t>
    </r>
  </si>
  <si>
    <r>
      <t>Commentary on the Apocalypse</t>
    </r>
    <r>
      <rPr>
        <sz val="10"/>
        <rFont val="Arial"/>
        <family val="2"/>
      </rPr>
      <t xml:space="preserve"> from the second chapter v.25-26 p.347</t>
    </r>
  </si>
  <si>
    <r>
      <t>Commentary on the Apocalypse</t>
    </r>
    <r>
      <rPr>
        <sz val="10"/>
        <rFont val="Arial"/>
        <family val="2"/>
      </rPr>
      <t xml:space="preserve"> from the second chapter v.28 p.347</t>
    </r>
  </si>
  <si>
    <r>
      <t>Commentary on the Apocalypse</t>
    </r>
    <r>
      <rPr>
        <sz val="10"/>
        <rFont val="Arial"/>
        <family val="2"/>
      </rPr>
      <t xml:space="preserve"> from the fourth chapter v.6 p.348</t>
    </r>
  </si>
  <si>
    <t>Rev 4:8 (1/10 quote)</t>
  </si>
  <si>
    <r>
      <t>Commentary on the Apocalypse</t>
    </r>
    <r>
      <rPr>
        <sz val="10"/>
        <rFont val="Arial"/>
        <family val="2"/>
      </rPr>
      <t xml:space="preserve"> from the fourth chapter v.5 p.349</t>
    </r>
  </si>
  <si>
    <r>
      <t>Commentary on the Apocalypse</t>
    </r>
    <r>
      <rPr>
        <sz val="10"/>
        <rFont val="Arial"/>
        <family val="2"/>
      </rPr>
      <t xml:space="preserve"> from the fourth chapter v.10 p.349</t>
    </r>
  </si>
  <si>
    <r>
      <t>Commentary on the Apocalypse</t>
    </r>
    <r>
      <rPr>
        <sz val="10"/>
        <rFont val="Arial"/>
        <family val="2"/>
      </rPr>
      <t xml:space="preserve"> from the tenth chapter v.11 p.353</t>
    </r>
  </si>
  <si>
    <r>
      <t>Commentary on the Apocalypse</t>
    </r>
    <r>
      <rPr>
        <sz val="10"/>
        <rFont val="Arial"/>
        <family val="2"/>
      </rPr>
      <t xml:space="preserve"> from the eleventh chapter v.2 p.354</t>
    </r>
  </si>
  <si>
    <r>
      <t>Commentary on the Apocalypse</t>
    </r>
    <r>
      <rPr>
        <sz val="10"/>
        <rFont val="Arial"/>
        <family val="2"/>
      </rPr>
      <t xml:space="preserve"> from the eleventh chapter v.3 p.354</t>
    </r>
  </si>
  <si>
    <r>
      <t>Commentary on the Apocalypse</t>
    </r>
    <r>
      <rPr>
        <sz val="10"/>
        <rFont val="Arial"/>
        <family val="2"/>
      </rPr>
      <t xml:space="preserve"> from the eleventh chapter v.8 p.354-355</t>
    </r>
  </si>
  <si>
    <r>
      <t>Commentary on the Apocalypse</t>
    </r>
    <r>
      <rPr>
        <sz val="10"/>
        <rFont val="Arial"/>
        <family val="2"/>
      </rPr>
      <t xml:space="preserve"> from the twelfth chapter v.3 p.355</t>
    </r>
  </si>
  <si>
    <r>
      <t>Commentary on the Apocalypse</t>
    </r>
    <r>
      <rPr>
        <sz val="10"/>
        <rFont val="Arial"/>
        <family val="2"/>
      </rPr>
      <t xml:space="preserve"> from the twelfth chapter v.4 p.355</t>
    </r>
  </si>
  <si>
    <r>
      <t>Commentary on the Apocalypse</t>
    </r>
    <r>
      <rPr>
        <sz val="10"/>
        <rFont val="Arial"/>
        <family val="2"/>
      </rPr>
      <t xml:space="preserve"> from the twelfth chapter v.5 p.355</t>
    </r>
  </si>
  <si>
    <r>
      <t>Commentary on the Apocalypse</t>
    </r>
    <r>
      <rPr>
        <sz val="10"/>
        <rFont val="Arial"/>
        <family val="2"/>
      </rPr>
      <t xml:space="preserve"> from the twelfth chapter v.6 p.355-356</t>
    </r>
  </si>
  <si>
    <r>
      <t>Commentary on the Apocalypse</t>
    </r>
    <r>
      <rPr>
        <sz val="10"/>
        <rFont val="Arial"/>
        <family val="2"/>
      </rPr>
      <t xml:space="preserve"> from the fourteenth chapter v.6 p.357</t>
    </r>
  </si>
  <si>
    <r>
      <t>Commentary on the Apocalypse</t>
    </r>
    <r>
      <rPr>
        <sz val="10"/>
        <rFont val="Arial"/>
        <family val="2"/>
      </rPr>
      <t xml:space="preserve"> from the fourteenth chapter v.8 p.357</t>
    </r>
  </si>
  <si>
    <r>
      <t>Commentary on the Apocalypse</t>
    </r>
    <r>
      <rPr>
        <sz val="10"/>
        <rFont val="Arial"/>
        <family val="2"/>
      </rPr>
      <t xml:space="preserve"> from the fourteenth chapter v.15 p.357</t>
    </r>
  </si>
  <si>
    <r>
      <t>Commentary on the Apocalypse</t>
    </r>
    <r>
      <rPr>
        <sz val="10"/>
        <rFont val="Arial"/>
        <family val="2"/>
      </rPr>
      <t xml:space="preserve"> from the fourteenth chapter v.19-20 p.357</t>
    </r>
  </si>
  <si>
    <r>
      <t>On Baptism</t>
    </r>
    <r>
      <rPr>
        <sz val="10"/>
        <rFont val="Arial"/>
        <family val="2"/>
      </rPr>
      <t xml:space="preserve"> ch.19 p.678</t>
    </r>
  </si>
  <si>
    <t>Jn 9:31a (4/5 quote)</t>
  </si>
  <si>
    <r>
      <t>Epistles of Cyprian</t>
    </r>
    <r>
      <rPr>
        <sz val="10"/>
        <rFont val="Arial"/>
        <family val="2"/>
      </rPr>
      <t xml:space="preserve"> epistle 67 ch.4 p.370</t>
    </r>
  </si>
  <si>
    <t>Acts 2:26-28 (full quote); Ps 16:9-11</t>
  </si>
  <si>
    <r>
      <t>Five Books Against Marcion</t>
    </r>
    <r>
      <rPr>
        <sz val="10"/>
        <rFont val="Arial"/>
        <family val="2"/>
      </rPr>
      <t xml:space="preserve"> book 5 ch.5 p.438</t>
    </r>
  </si>
  <si>
    <r>
      <t>Five Books Against Marcion</t>
    </r>
    <r>
      <rPr>
        <sz val="10"/>
        <rFont val="Arial"/>
        <family val="2"/>
      </rPr>
      <t xml:space="preserve"> book 5 ch.5 p.439</t>
    </r>
  </si>
  <si>
    <r>
      <t>Five Books Against Marcion</t>
    </r>
    <r>
      <rPr>
        <sz val="10"/>
        <rFont val="Arial"/>
        <family val="2"/>
      </rPr>
      <t xml:space="preserve"> book 5 ch.5 p.440</t>
    </r>
  </si>
  <si>
    <r>
      <t>Five Books Against Marcion</t>
    </r>
    <r>
      <rPr>
        <sz val="10"/>
        <rFont val="Arial"/>
        <family val="2"/>
      </rPr>
      <t xml:space="preserve"> book 5 ch.6 p.441</t>
    </r>
  </si>
  <si>
    <r>
      <t>Five Books Against Marcion</t>
    </r>
    <r>
      <rPr>
        <sz val="10"/>
        <rFont val="Arial"/>
        <family val="2"/>
      </rPr>
      <t xml:space="preserve"> book 5 ch.6 p.442</t>
    </r>
  </si>
  <si>
    <r>
      <t>Five Books Against Marcion</t>
    </r>
    <r>
      <rPr>
        <sz val="10"/>
        <rFont val="Arial"/>
        <family val="2"/>
      </rPr>
      <t xml:space="preserve"> book 5 ch.7 p.442</t>
    </r>
  </si>
  <si>
    <r>
      <t>Five Books Against Marcion</t>
    </r>
    <r>
      <rPr>
        <sz val="10"/>
        <rFont val="Arial"/>
        <family val="2"/>
      </rPr>
      <t xml:space="preserve"> book 5 ch.7 p.443</t>
    </r>
  </si>
  <si>
    <r>
      <t>Five Books Against Marcion</t>
    </r>
    <r>
      <rPr>
        <sz val="10"/>
        <rFont val="Arial"/>
        <family val="2"/>
      </rPr>
      <t xml:space="preserve"> book 5 ch.7 p.444</t>
    </r>
  </si>
  <si>
    <r>
      <t>Five Books Against Marcion</t>
    </r>
    <r>
      <rPr>
        <sz val="10"/>
        <rFont val="Arial"/>
        <family val="2"/>
      </rPr>
      <t xml:space="preserve"> book 5 ch.7 p.445</t>
    </r>
  </si>
  <si>
    <r>
      <t>Five Books Against Marcion</t>
    </r>
    <r>
      <rPr>
        <sz val="10"/>
        <rFont val="Arial"/>
        <family val="2"/>
      </rPr>
      <t xml:space="preserve"> book 5 ch.8 p.445</t>
    </r>
  </si>
  <si>
    <r>
      <t>Five Books Against Marcion</t>
    </r>
    <r>
      <rPr>
        <sz val="10"/>
        <rFont val="Arial"/>
        <family val="2"/>
      </rPr>
      <t xml:space="preserve"> book 5 ch.8 p.446</t>
    </r>
  </si>
  <si>
    <r>
      <t>Five Books Against Marcion</t>
    </r>
    <r>
      <rPr>
        <sz val="10"/>
        <rFont val="Arial"/>
        <family val="2"/>
      </rPr>
      <t xml:space="preserve"> book 5 ch.9 p.447</t>
    </r>
  </si>
  <si>
    <r>
      <t>Five Books Against Marcion</t>
    </r>
    <r>
      <rPr>
        <sz val="10"/>
        <rFont val="Arial"/>
        <family val="2"/>
      </rPr>
      <t xml:space="preserve"> book 5 ch.9 p.448</t>
    </r>
  </si>
  <si>
    <r>
      <t>Five Books Against Marcion</t>
    </r>
    <r>
      <rPr>
        <sz val="10"/>
        <rFont val="Arial"/>
        <family val="2"/>
      </rPr>
      <t xml:space="preserve"> book 5 ch.9 p.449</t>
    </r>
  </si>
  <si>
    <r>
      <t>Five Books Against Marcion</t>
    </r>
    <r>
      <rPr>
        <sz val="10"/>
        <rFont val="Arial"/>
        <family val="2"/>
      </rPr>
      <t xml:space="preserve"> book 5 ch.10 p.449</t>
    </r>
  </si>
  <si>
    <r>
      <t>Five Books Against Marcion</t>
    </r>
    <r>
      <rPr>
        <sz val="10"/>
        <rFont val="Arial"/>
        <family val="2"/>
      </rPr>
      <t xml:space="preserve"> book 5 ch.10 p.450</t>
    </r>
  </si>
  <si>
    <r>
      <t>Five Books Against Marcion</t>
    </r>
    <r>
      <rPr>
        <sz val="10"/>
        <rFont val="Arial"/>
        <family val="2"/>
      </rPr>
      <t xml:space="preserve"> book 5 ch.10 p.451</t>
    </r>
  </si>
  <si>
    <r>
      <t>Five Books Against Marcion</t>
    </r>
    <r>
      <rPr>
        <sz val="10"/>
        <rFont val="Arial"/>
        <family val="2"/>
      </rPr>
      <t xml:space="preserve"> book 5 ch.10 p.452</t>
    </r>
  </si>
  <si>
    <r>
      <t>Five Books Against Marcion</t>
    </r>
    <r>
      <rPr>
        <sz val="10"/>
        <rFont val="Arial"/>
        <family val="2"/>
      </rPr>
      <t xml:space="preserve"> book 5 ch.11 p.453</t>
    </r>
  </si>
  <si>
    <r>
      <t>Five Books Against Marcion</t>
    </r>
    <r>
      <rPr>
        <sz val="10"/>
        <rFont val="Arial"/>
        <family val="2"/>
      </rPr>
      <t xml:space="preserve"> book 5 ch.11 p.454</t>
    </r>
  </si>
  <si>
    <r>
      <t>Five Books Against Marcion</t>
    </r>
    <r>
      <rPr>
        <sz val="10"/>
        <rFont val="Arial"/>
        <family val="2"/>
      </rPr>
      <t xml:space="preserve"> book 5 ch.11 p.455</t>
    </r>
  </si>
  <si>
    <r>
      <t>Five Books Against Marcion</t>
    </r>
    <r>
      <rPr>
        <sz val="10"/>
        <rFont val="Arial"/>
        <family val="2"/>
      </rPr>
      <t xml:space="preserve"> book 5 ch.12 p.455</t>
    </r>
  </si>
  <si>
    <r>
      <t>Five Books Against Marcion</t>
    </r>
    <r>
      <rPr>
        <sz val="10"/>
        <rFont val="Arial"/>
        <family val="2"/>
      </rPr>
      <t xml:space="preserve"> book 5 ch.12 p.456</t>
    </r>
  </si>
  <si>
    <r>
      <t>Five Books Against Marcion</t>
    </r>
    <r>
      <rPr>
        <sz val="10"/>
        <rFont val="Arial"/>
        <family val="2"/>
      </rPr>
      <t xml:space="preserve"> book 5 ch.13 p.457</t>
    </r>
  </si>
  <si>
    <t>Rev 4:6a (1/3 quote)</t>
  </si>
  <si>
    <t>Rev 4:7-8 (full quote), 4:10a (2/5 quote)</t>
  </si>
  <si>
    <t>Rev 4:5a (2/5 quote)</t>
  </si>
  <si>
    <t>Rev 4:10f (1/4 quote)</t>
  </si>
  <si>
    <r>
      <t>Five Books Against Marcion</t>
    </r>
    <r>
      <rPr>
        <sz val="10"/>
        <rFont val="Arial"/>
        <family val="2"/>
      </rPr>
      <t xml:space="preserve"> book 5 ch.13 p.458</t>
    </r>
  </si>
  <si>
    <r>
      <t>Five Books Against Marcion</t>
    </r>
    <r>
      <rPr>
        <sz val="10"/>
        <rFont val="Arial"/>
        <family val="2"/>
      </rPr>
      <t xml:space="preserve"> book 5 ch.13 p.459</t>
    </r>
  </si>
  <si>
    <r>
      <t>Five Books Against Marcion</t>
    </r>
    <r>
      <rPr>
        <sz val="10"/>
        <rFont val="Arial"/>
        <family val="2"/>
      </rPr>
      <t xml:space="preserve"> book 5 ch.14 p.459</t>
    </r>
  </si>
  <si>
    <r>
      <t>On the Resurrection of the Flesh</t>
    </r>
    <r>
      <rPr>
        <sz val="10"/>
        <rFont val="Arial"/>
        <family val="2"/>
      </rPr>
      <t xml:space="preserve"> ch.22 p.561</t>
    </r>
  </si>
  <si>
    <r>
      <t>On the Resurrection of the Flesh</t>
    </r>
    <r>
      <rPr>
        <sz val="10"/>
        <rFont val="Arial"/>
        <family val="2"/>
      </rPr>
      <t xml:space="preserve"> ch.39 p.573</t>
    </r>
  </si>
  <si>
    <t>Rev 1:7a (half quote)</t>
  </si>
  <si>
    <t>Rev 1:6a (half quote)</t>
  </si>
  <si>
    <t>Rev 1:14 (full quote: 2/3 + 1/3 quote)</t>
  </si>
  <si>
    <t>Rev 1:13 (full quote: 1/3 + 1/3 + 1/3 quote)</t>
  </si>
  <si>
    <t>Rev 2:24f (1/5 quote)</t>
  </si>
  <si>
    <t>Rev 2:25 (full quote); 2:26a (1/6 quote; 2:26f (1/6 quote)</t>
  </si>
  <si>
    <t>Rev 2:28 (full quote)</t>
  </si>
  <si>
    <t>Rev 10:11 (full quote)</t>
  </si>
  <si>
    <t>Rev 17:16f (half quote)</t>
  </si>
  <si>
    <r>
      <t>Commentary on the Apocalypse</t>
    </r>
    <r>
      <rPr>
        <sz val="10"/>
        <rFont val="Arial"/>
        <family val="2"/>
      </rPr>
      <t xml:space="preserve"> from the seventeenth chapter v.16 p.358</t>
    </r>
  </si>
  <si>
    <t>Rev 17:10 (full quote)</t>
  </si>
  <si>
    <r>
      <t>On Modesty</t>
    </r>
    <r>
      <rPr>
        <sz val="10"/>
        <rFont val="Arial"/>
        <family val="2"/>
      </rPr>
      <t xml:space="preserve"> ch.21 p.99</t>
    </r>
  </si>
  <si>
    <t>Acts 15:10-11 (full quote)</t>
  </si>
  <si>
    <r>
      <rPr>
        <b/>
        <sz val="10"/>
        <rFont val="Arial"/>
        <family val="2"/>
      </rPr>
      <t>Acts 10:44-47 (full quote);</t>
    </r>
    <r>
      <rPr>
        <sz val="10"/>
        <rFont val="Arial"/>
        <family val="2"/>
      </rPr>
      <t xml:space="preserve"> 10:48a (5/8 quote)</t>
    </r>
  </si>
  <si>
    <t>Acts 12:18 (full quote); 12:19a (3/4 quote)</t>
  </si>
  <si>
    <t>Rev 6:3 (full quote); 6:4a (1/5 quote); 6:4f (1/5 quote)</t>
  </si>
  <si>
    <t>Rev 6:5 (full quote)</t>
  </si>
  <si>
    <t>Rev 6:6f (1/5 quote)</t>
  </si>
  <si>
    <t>Rev 6:7 (full quote); 6:8a (1/3 quote)</t>
  </si>
  <si>
    <t>Rev 6:9a (3/4 quote)</t>
  </si>
  <si>
    <t>Rev 6:12 (full quote)</t>
  </si>
  <si>
    <t>Rev 6:13 (full quote)</t>
  </si>
  <si>
    <t>Rev 6:14 (full quote)</t>
  </si>
  <si>
    <t>Acts 13:5f (1/4 quote)</t>
  </si>
  <si>
    <t>Acts 13:13 (full quote)</t>
  </si>
  <si>
    <r>
      <t>From the Two Books on Promises</t>
    </r>
    <r>
      <rPr>
        <sz val="10"/>
        <rFont val="Arial"/>
        <family val="2"/>
      </rPr>
      <t xml:space="preserve"> ch.4 p.83</t>
    </r>
  </si>
  <si>
    <t>Rev 1:1-2 (full quote)</t>
  </si>
  <si>
    <t>Rev 1:9 (full quote)</t>
  </si>
  <si>
    <t>Rev 22:7f (7/10 quote); 22:8a (3/10 quote)</t>
  </si>
  <si>
    <r>
      <t>From the Two Books on Promises</t>
    </r>
    <r>
      <rPr>
        <sz val="10"/>
        <rFont val="Arial"/>
        <family val="2"/>
      </rPr>
      <t xml:space="preserve"> ch.4 p.84</t>
    </r>
  </si>
  <si>
    <r>
      <t>From the Books on Nature</t>
    </r>
    <r>
      <rPr>
        <sz val="10"/>
        <rFont val="Arial"/>
        <family val="2"/>
      </rPr>
      <t xml:space="preserve"> ch.3 p.86</t>
    </r>
  </si>
  <si>
    <t>Acts 15:10f (2/5 quote)</t>
  </si>
  <si>
    <t>Acts 23:5f (4/5 quote)</t>
  </si>
  <si>
    <t>Acts 23:4f (half quote); 23:5 (full quote) in Acts of the Apostle</t>
  </si>
  <si>
    <t>1 Cor 7:39 (full quote), 7:40a (3/5 quote)</t>
  </si>
  <si>
    <t>Acts</t>
  </si>
  <si>
    <t>Rom 6:9f (1/3 quote)</t>
  </si>
  <si>
    <t>Acts 2:33a (1/3 quote), 2:33f (1/3 quote) by Peter</t>
  </si>
  <si>
    <t>1 Cor 15:53 (full quote) by Paul</t>
  </si>
  <si>
    <t>1 Cor 12:28a (3/5 quote) by the apostle</t>
  </si>
  <si>
    <t>1 Cor 14:29 (full quote)</t>
  </si>
  <si>
    <t>Rev 11:3 (full quote)</t>
  </si>
  <si>
    <t>Rev 11:5a (3/5 quote)</t>
  </si>
  <si>
    <t>Rev 11:4f (2/3 quote)</t>
  </si>
  <si>
    <t>Rev 11:7m (3/10 quote)</t>
  </si>
  <si>
    <t>Rev 12:3a (3/4 quote), 12:3f (1/10 quote)</t>
  </si>
  <si>
    <t>Rev 12:5 (full quote)</t>
  </si>
  <si>
    <t>Rev 12:6a (1/4 quote)</t>
  </si>
  <si>
    <t>Rev 12:15 (full quote)</t>
  </si>
  <si>
    <t>Rev 12:7-8 (full quote); 12:9a (4/5 quote)</t>
  </si>
  <si>
    <t>Rev 13:1m (1/5 quote)</t>
  </si>
  <si>
    <r>
      <t>Commentary on the Apocalypse</t>
    </r>
    <r>
      <rPr>
        <sz val="10"/>
        <rFont val="Arial"/>
        <family val="2"/>
      </rPr>
      <t xml:space="preserve"> from the twelfth chapter v.12 p.356</t>
    </r>
  </si>
  <si>
    <r>
      <t>Commentary on the Apocalypse</t>
    </r>
    <r>
      <rPr>
        <sz val="10"/>
        <rFont val="Arial"/>
        <family val="2"/>
      </rPr>
      <t xml:space="preserve"> from the twelfth chapter v.13 p.356</t>
    </r>
  </si>
  <si>
    <t>Rev 13:11 (full quote)</t>
  </si>
  <si>
    <t>Rev 14:6a (1/3 quote)</t>
  </si>
  <si>
    <t>Rev 14:8a (1/5 quote)</t>
  </si>
  <si>
    <r>
      <t>2 Clement</t>
    </r>
    <r>
      <rPr>
        <sz val="10"/>
        <rFont val="Arial"/>
        <family val="2"/>
      </rPr>
      <t xml:space="preserve"> ch.19 (vol.7) p.523</t>
    </r>
  </si>
  <si>
    <t>Rom 8:10f (2/3 quote)</t>
  </si>
  <si>
    <t>Rom 10:2-4 (full quote with explanation)</t>
  </si>
  <si>
    <r>
      <t>Five Books Against Marcion</t>
    </r>
    <r>
      <rPr>
        <sz val="10"/>
        <rFont val="Arial"/>
        <family val="2"/>
      </rPr>
      <t xml:space="preserve"> book 5 ch.14 p.460</t>
    </r>
  </si>
  <si>
    <t>Rom 11:33a (3/4 quote) by the apostle</t>
  </si>
  <si>
    <r>
      <t>Five Books Against Marcion</t>
    </r>
    <r>
      <rPr>
        <sz val="10"/>
        <rFont val="Arial"/>
        <family val="2"/>
      </rPr>
      <t xml:space="preserve"> book 5 ch.14 p.461</t>
    </r>
  </si>
  <si>
    <t>Rom 11:34-35 (full quote) by the apostle</t>
  </si>
  <si>
    <t>Rom 12:9f (2/3 quote) by the Creator</t>
  </si>
  <si>
    <t>Rom 12:10a (half quote)</t>
  </si>
  <si>
    <t>Rom 12:12a (2/7 quote)</t>
  </si>
  <si>
    <t>Rom 12:12m (2/7 quote)</t>
  </si>
  <si>
    <t>Rom 12:14f (half quote)</t>
  </si>
  <si>
    <t>Rom 12:16f (3/4 quote)</t>
  </si>
  <si>
    <t>Rom 12:17a (2/5 quote)</t>
  </si>
  <si>
    <t>Rom 12:18f (5/12 quote)</t>
  </si>
  <si>
    <t>Rom 13:9f (1/9 quote)</t>
  </si>
  <si>
    <t>Mt 5:17f (2/5 quote)</t>
  </si>
  <si>
    <r>
      <t>Five Books Against Marcion</t>
    </r>
    <r>
      <rPr>
        <sz val="10"/>
        <rFont val="Arial"/>
        <family val="2"/>
      </rPr>
      <t xml:space="preserve"> book 5 ch.15 p.462</t>
    </r>
  </si>
  <si>
    <r>
      <t>Five Books Against Marcion</t>
    </r>
    <r>
      <rPr>
        <sz val="10"/>
        <rFont val="Arial"/>
        <family val="2"/>
      </rPr>
      <t xml:space="preserve"> book 5 ch.15 p.463</t>
    </r>
  </si>
  <si>
    <r>
      <t>Five Books Against Marcion</t>
    </r>
    <r>
      <rPr>
        <sz val="10"/>
        <rFont val="Arial"/>
        <family val="2"/>
      </rPr>
      <t xml:space="preserve"> book 5 ch.16 p.463</t>
    </r>
  </si>
  <si>
    <r>
      <t>Five Books Against Marcion</t>
    </r>
    <r>
      <rPr>
        <sz val="10"/>
        <rFont val="Arial"/>
        <family val="2"/>
      </rPr>
      <t xml:space="preserve"> book 5 ch.16 p.463-464</t>
    </r>
  </si>
  <si>
    <r>
      <t>Five Books Against Marcion</t>
    </r>
    <r>
      <rPr>
        <sz val="10"/>
        <rFont val="Arial"/>
        <family val="2"/>
      </rPr>
      <t xml:space="preserve"> book 5 ch.16 p.464</t>
    </r>
  </si>
  <si>
    <r>
      <t>Five Books Against Marcion</t>
    </r>
    <r>
      <rPr>
        <sz val="10"/>
        <rFont val="Arial"/>
        <family val="2"/>
      </rPr>
      <t xml:space="preserve"> book 5 ch.17 p.465</t>
    </r>
  </si>
  <si>
    <t>Eph 1:13 (full quote)</t>
  </si>
  <si>
    <t>Rom 1:11-12 (full quote) by the apostle</t>
  </si>
  <si>
    <t>Rom 1:17a (3/5 quote)</t>
  </si>
  <si>
    <t>Rom 1:1-4 (full quote)</t>
  </si>
  <si>
    <t>Rom 9:5a (19/20 quote) as by Paul writing to the Romans</t>
  </si>
  <si>
    <t>Rom 1:20-23,26; 27a (half quote)</t>
  </si>
  <si>
    <t>Rom 10:3-4 (full quote)</t>
  </si>
  <si>
    <t>Rom 5:6,8-10 (full quote)</t>
  </si>
  <si>
    <t>Rom 1:18 (full quote) as by the apostle</t>
  </si>
  <si>
    <t>1 Cor 11:32f (half quote)</t>
  </si>
  <si>
    <t>Rom 1:8f (2/5 quote)</t>
  </si>
  <si>
    <t>Jn 17:11 (half quote)</t>
  </si>
  <si>
    <t>Rom 1:22 (full quote) by Paul</t>
  </si>
  <si>
    <t>Rom 1:26-27 (full quote) by the apostle</t>
  </si>
  <si>
    <t>Rom 1:28 (full quote) as "again, in that to the Romans"</t>
  </si>
  <si>
    <r>
      <t>Epistles of Cyprian</t>
    </r>
    <r>
      <rPr>
        <sz val="10"/>
        <rFont val="Arial"/>
        <family val="2"/>
      </rPr>
      <t xml:space="preserve"> epistle 30 ch.3 p.309</t>
    </r>
  </si>
  <si>
    <t>Rom 2:1-3 (full quote) "to the Romans … And again"</t>
  </si>
  <si>
    <t>Rom 1:16 (full quote); 1:17a (5/9 quote) by the apostle</t>
  </si>
  <si>
    <t>Rom 2:16f (2/5 quote)</t>
  </si>
  <si>
    <t>Rom 2:2a (half quote) by the apostle</t>
  </si>
  <si>
    <t>Eph 1:18a (1/4 quote)</t>
  </si>
  <si>
    <t>Eph 1:18f (1/8 quote)</t>
  </si>
  <si>
    <t>Eph 1:20a (5/9 quote); 1:22a (2/5 quote)</t>
  </si>
  <si>
    <t>Eph 2:1f (3/5 quote); 2:2 (full quote)</t>
  </si>
  <si>
    <t>Eph 2:10a (2/9 quote)</t>
  </si>
  <si>
    <t>Eph 2:11-12 (full quote)</t>
  </si>
  <si>
    <t>Eph 2:13 (full quote)</t>
  </si>
  <si>
    <r>
      <t>Five Books Against Marcion</t>
    </r>
    <r>
      <rPr>
        <sz val="10"/>
        <rFont val="Arial"/>
        <family val="2"/>
      </rPr>
      <t xml:space="preserve"> book 5 ch.17 p.466</t>
    </r>
  </si>
  <si>
    <t>Eph 2:13a (half quote)</t>
  </si>
  <si>
    <t>Eph 2:10a (2/5 quote)</t>
  </si>
  <si>
    <t>Eph 2:16a (2/5 quote)</t>
  </si>
  <si>
    <t>Eph 2:11f (2/5 quote)</t>
  </si>
  <si>
    <t>Eph 2:17-20 (full quote with explanation)</t>
  </si>
  <si>
    <t>Eph 3:10f (half quote); 3:10a (half quote) = full quote</t>
  </si>
  <si>
    <r>
      <t>Five Books Against Marcion</t>
    </r>
    <r>
      <rPr>
        <sz val="10"/>
        <rFont val="Arial"/>
        <family val="2"/>
      </rPr>
      <t xml:space="preserve"> book 5 ch.18 p.467</t>
    </r>
  </si>
  <si>
    <t>Eph 4:26f (half quote)</t>
  </si>
  <si>
    <t>Eph 5:11a (2/3 quote)</t>
  </si>
  <si>
    <t>Eph 5:18a (2/3 quote)</t>
  </si>
  <si>
    <r>
      <t>Five Books Against Marcion</t>
    </r>
    <r>
      <rPr>
        <sz val="10"/>
        <rFont val="Arial"/>
        <family val="2"/>
      </rPr>
      <t xml:space="preserve"> book 5 ch.18 p.468</t>
    </r>
  </si>
  <si>
    <t>Eph 5:21a (5/9 quote)</t>
  </si>
  <si>
    <r>
      <t>Five Books Against Marcion</t>
    </r>
    <r>
      <rPr>
        <sz val="10"/>
        <rFont val="Arial"/>
        <family val="2"/>
      </rPr>
      <t xml:space="preserve"> book 5 ch.18 p.468-469</t>
    </r>
  </si>
  <si>
    <t>Eph 5:23a (3/8 quote)</t>
  </si>
  <si>
    <r>
      <t>Five Books Against Marcion</t>
    </r>
    <r>
      <rPr>
        <sz val="10"/>
        <rFont val="Arial"/>
        <family val="2"/>
      </rPr>
      <t xml:space="preserve"> book 5 ch.18 p.469</t>
    </r>
  </si>
  <si>
    <r>
      <rPr>
        <i/>
        <sz val="10"/>
        <rFont val="Arial"/>
        <family val="2"/>
      </rPr>
      <t>On the Apparel of Women</t>
    </r>
    <r>
      <rPr>
        <sz val="10"/>
        <rFont val="Arial"/>
        <family val="2"/>
      </rPr>
      <t xml:space="preserve"> ch.1 p.19</t>
    </r>
  </si>
  <si>
    <t>Mt 5:48f (7/8 quote)</t>
  </si>
  <si>
    <r>
      <rPr>
        <i/>
        <sz val="10"/>
        <rFont val="Arial"/>
        <family val="2"/>
      </rPr>
      <t>On the Apparel of Women</t>
    </r>
    <r>
      <rPr>
        <sz val="10"/>
        <rFont val="Arial"/>
        <family val="2"/>
      </rPr>
      <t xml:space="preserve"> ch.9 p.23</t>
    </r>
  </si>
  <si>
    <t>1 Cor 7:30f (1/3 quote)</t>
  </si>
  <si>
    <t>1 Cor 10:11f (1/3 quote)</t>
  </si>
  <si>
    <r>
      <rPr>
        <i/>
        <sz val="10"/>
        <rFont val="Arial"/>
        <family val="2"/>
      </rPr>
      <t>On the Apparel of Women</t>
    </r>
    <r>
      <rPr>
        <sz val="10"/>
        <rFont val="Arial"/>
        <family val="2"/>
      </rPr>
      <t xml:space="preserve"> ch.10 p.24</t>
    </r>
  </si>
  <si>
    <t>1 Cor 10:23a (half quote)</t>
  </si>
  <si>
    <r>
      <rPr>
        <i/>
        <sz val="10"/>
        <rFont val="Arial"/>
        <family val="2"/>
      </rPr>
      <t>On the Veiling of Virgins</t>
    </r>
    <r>
      <rPr>
        <sz val="10"/>
        <rFont val="Arial"/>
        <family val="2"/>
      </rPr>
      <t xml:space="preserve"> ch.10 p.27</t>
    </r>
  </si>
  <si>
    <r>
      <rPr>
        <i/>
        <sz val="10"/>
        <rFont val="Arial"/>
        <family val="2"/>
      </rPr>
      <t>On the Veiling of Virgins</t>
    </r>
    <r>
      <rPr>
        <sz val="10"/>
        <rFont val="Arial"/>
        <family val="2"/>
      </rPr>
      <t xml:space="preserve"> ch.10 p.32-33</t>
    </r>
  </si>
  <si>
    <t>1 Cor 11:16 (full quote)</t>
  </si>
  <si>
    <r>
      <rPr>
        <i/>
        <sz val="10"/>
        <rFont val="Arial"/>
        <family val="2"/>
      </rPr>
      <t>On the Veiling of Virgins</t>
    </r>
    <r>
      <rPr>
        <sz val="10"/>
        <rFont val="Arial"/>
        <family val="2"/>
      </rPr>
      <t xml:space="preserve"> ch.13 p.35</t>
    </r>
  </si>
  <si>
    <r>
      <rPr>
        <i/>
        <sz val="10"/>
        <rFont val="Arial"/>
        <family val="2"/>
      </rPr>
      <t>To His Wife</t>
    </r>
    <r>
      <rPr>
        <sz val="10"/>
        <rFont val="Arial"/>
        <family val="2"/>
      </rPr>
      <t xml:space="preserve"> book 1 ch.4 p.41</t>
    </r>
  </si>
  <si>
    <t>Mt 26:41f (1/5 quote)</t>
  </si>
  <si>
    <r>
      <rPr>
        <i/>
        <sz val="10"/>
        <rFont val="Arial"/>
        <family val="2"/>
      </rPr>
      <t>To His Wife</t>
    </r>
    <r>
      <rPr>
        <sz val="10"/>
        <rFont val="Arial"/>
        <family val="2"/>
      </rPr>
      <t xml:space="preserve"> book 1 ch.5 p.42</t>
    </r>
  </si>
  <si>
    <t>Lk 21:23a (3/8 quote); Mt 24:19a (2/3 quote)</t>
  </si>
  <si>
    <r>
      <rPr>
        <i/>
        <sz val="10"/>
        <rFont val="Arial"/>
        <family val="2"/>
      </rPr>
      <t>To His Wife</t>
    </r>
    <r>
      <rPr>
        <sz val="10"/>
        <rFont val="Arial"/>
        <family val="2"/>
      </rPr>
      <t xml:space="preserve"> book 1 ch.8 p.43</t>
    </r>
  </si>
  <si>
    <r>
      <rPr>
        <i/>
        <sz val="10"/>
        <rFont val="Arial"/>
        <family val="2"/>
      </rPr>
      <t>To His Wife</t>
    </r>
    <r>
      <rPr>
        <sz val="10"/>
        <rFont val="Arial"/>
        <family val="2"/>
      </rPr>
      <t xml:space="preserve"> book 2 ch.2 p.45</t>
    </r>
  </si>
  <si>
    <r>
      <rPr>
        <i/>
        <sz val="10"/>
        <rFont val="Arial"/>
        <family val="2"/>
      </rPr>
      <t>To His Wife</t>
    </r>
    <r>
      <rPr>
        <sz val="10"/>
        <rFont val="Arial"/>
        <family val="2"/>
      </rPr>
      <t xml:space="preserve"> book 2 ch.3 p.46</t>
    </r>
  </si>
  <si>
    <t>1 Cor 6:19f (1/4 quote); 20a (1/4 quote)</t>
  </si>
  <si>
    <r>
      <rPr>
        <i/>
        <sz val="10"/>
        <rFont val="Arial"/>
        <family val="2"/>
      </rPr>
      <t>To His Wife</t>
    </r>
    <r>
      <rPr>
        <sz val="10"/>
        <rFont val="Arial"/>
        <family val="2"/>
      </rPr>
      <t xml:space="preserve"> book 2 ch.5 p.46</t>
    </r>
  </si>
  <si>
    <t>Mt 7:6f (4/5 quote)</t>
  </si>
  <si>
    <r>
      <rPr>
        <i/>
        <sz val="10"/>
        <rFont val="Arial"/>
        <family val="2"/>
      </rPr>
      <t>To His Wife</t>
    </r>
    <r>
      <rPr>
        <sz val="10"/>
        <rFont val="Arial"/>
        <family val="2"/>
      </rPr>
      <t xml:space="preserve"> book 2 ch.8 p.48</t>
    </r>
  </si>
  <si>
    <t>Mt 5:3f (half quote)</t>
  </si>
  <si>
    <r>
      <rPr>
        <i/>
        <sz val="10"/>
        <rFont val="Arial"/>
        <family val="2"/>
      </rPr>
      <t>Exhortation to Chastity</t>
    </r>
    <r>
      <rPr>
        <sz val="10"/>
        <rFont val="Arial"/>
        <family val="2"/>
      </rPr>
      <t>c</t>
    </r>
    <r>
      <rPr>
        <sz val="10"/>
        <rFont val="Arial"/>
        <family val="2"/>
      </rPr>
      <t>h.3 p.52</t>
    </r>
  </si>
  <si>
    <t>1 Cor 7:9f (1/3 quote)</t>
  </si>
  <si>
    <r>
      <rPr>
        <i/>
        <sz val="10"/>
        <rFont val="Arial"/>
        <family val="2"/>
      </rPr>
      <t>Exhortation to Chastity</t>
    </r>
    <r>
      <rPr>
        <sz val="10"/>
        <rFont val="Arial"/>
        <family val="2"/>
      </rPr>
      <t>c</t>
    </r>
    <r>
      <rPr>
        <sz val="10"/>
        <rFont val="Arial"/>
        <family val="2"/>
      </rPr>
      <t>h.4 p.52</t>
    </r>
  </si>
  <si>
    <t>1 Cor 7:27f (half quote); 7:28a (1/4 quote)</t>
  </si>
  <si>
    <r>
      <rPr>
        <i/>
        <sz val="10"/>
        <rFont val="Arial"/>
        <family val="2"/>
      </rPr>
      <t xml:space="preserve">Exhortation to Chastit </t>
    </r>
    <r>
      <rPr>
        <sz val="10"/>
        <rFont val="Arial"/>
        <family val="2"/>
      </rPr>
      <t>c</t>
    </r>
    <r>
      <rPr>
        <sz val="10"/>
        <rFont val="Arial"/>
        <family val="2"/>
      </rPr>
      <t>h.6 p.54</t>
    </r>
  </si>
  <si>
    <t>Mt 3:10a(mid 1/5 quote)</t>
  </si>
  <si>
    <r>
      <rPr>
        <i/>
        <sz val="10"/>
        <rFont val="Arial"/>
        <family val="2"/>
      </rPr>
      <t>Exhortation to Chastity</t>
    </r>
    <r>
      <rPr>
        <sz val="10"/>
        <rFont val="Arial"/>
        <family val="2"/>
      </rPr>
      <t>c</t>
    </r>
    <r>
      <rPr>
        <sz val="10"/>
        <rFont val="Arial"/>
        <family val="2"/>
      </rPr>
      <t>h.7 p.54</t>
    </r>
  </si>
  <si>
    <r>
      <rPr>
        <i/>
        <sz val="10"/>
        <rFont val="Arial"/>
        <family val="2"/>
      </rPr>
      <t>Exhortation to Chastity</t>
    </r>
    <r>
      <rPr>
        <sz val="10"/>
        <rFont val="Arial"/>
        <family val="2"/>
      </rPr>
      <t>c</t>
    </r>
    <r>
      <rPr>
        <sz val="10"/>
        <rFont val="Arial"/>
        <family val="2"/>
      </rPr>
      <t>h.8 p.54</t>
    </r>
  </si>
  <si>
    <t>1 Cor 10:23f (half quote)</t>
  </si>
  <si>
    <r>
      <rPr>
        <i/>
        <sz val="10"/>
        <rFont val="Arial"/>
        <family val="2"/>
      </rPr>
      <t>Exhortation to Chastity</t>
    </r>
    <r>
      <rPr>
        <sz val="10"/>
        <rFont val="Arial"/>
        <family val="2"/>
      </rPr>
      <t>c</t>
    </r>
    <r>
      <rPr>
        <sz val="10"/>
        <rFont val="Arial"/>
        <family val="2"/>
      </rPr>
      <t>h.9 p.55</t>
    </r>
  </si>
  <si>
    <t>Mt 5:28f (5/6 quote)</t>
  </si>
  <si>
    <r>
      <rPr>
        <i/>
        <sz val="10"/>
        <rFont val="Arial"/>
        <family val="2"/>
      </rPr>
      <t>On Monogamy</t>
    </r>
    <r>
      <rPr>
        <sz val="10"/>
        <rFont val="Arial"/>
        <family val="2"/>
      </rPr>
      <t>c</t>
    </r>
    <r>
      <rPr>
        <sz val="10"/>
        <rFont val="Arial"/>
        <family val="2"/>
      </rPr>
      <t>h.2 p.59</t>
    </r>
  </si>
  <si>
    <t>Jn 16:12 (full quote); 16:13a (2/5 quote)</t>
  </si>
  <si>
    <r>
      <rPr>
        <i/>
        <sz val="10"/>
        <rFont val="Arial"/>
        <family val="2"/>
      </rPr>
      <t>On Monogamy</t>
    </r>
    <r>
      <rPr>
        <sz val="10"/>
        <rFont val="Arial"/>
        <family val="2"/>
      </rPr>
      <t>c</t>
    </r>
    <r>
      <rPr>
        <sz val="10"/>
        <rFont val="Arial"/>
        <family val="2"/>
      </rPr>
      <t>h.3 p.60</t>
    </r>
  </si>
  <si>
    <t>1 Cor 7:29f (half quote)</t>
  </si>
  <si>
    <t>1 Cor 7:7a (1/3 quote)</t>
  </si>
  <si>
    <r>
      <rPr>
        <i/>
        <sz val="10"/>
        <rFont val="Arial"/>
        <family val="2"/>
      </rPr>
      <t>On Monogamy</t>
    </r>
    <r>
      <rPr>
        <sz val="10"/>
        <rFont val="Arial"/>
        <family val="2"/>
      </rPr>
      <t>c</t>
    </r>
    <r>
      <rPr>
        <sz val="10"/>
        <rFont val="Arial"/>
        <family val="2"/>
      </rPr>
      <t>h.3 p.61</t>
    </r>
  </si>
  <si>
    <t>1 Jn 2:6f (2/5 quote)</t>
  </si>
  <si>
    <t>1 Jn 3:3 (full quote)</t>
  </si>
  <si>
    <r>
      <rPr>
        <i/>
        <sz val="10"/>
        <rFont val="Arial"/>
        <family val="2"/>
      </rPr>
      <t>On Monogamy</t>
    </r>
    <r>
      <rPr>
        <sz val="10"/>
        <rFont val="Arial"/>
        <family val="2"/>
      </rPr>
      <t>c</t>
    </r>
    <r>
      <rPr>
        <sz val="10"/>
        <rFont val="Arial"/>
        <family val="2"/>
      </rPr>
      <t>h.5 p.62</t>
    </r>
  </si>
  <si>
    <t>Eph 1:9f (3/10 quote); 1:10 (full quote) in Ephesians</t>
  </si>
  <si>
    <r>
      <rPr>
        <i/>
        <sz val="10"/>
        <rFont val="Arial"/>
        <family val="2"/>
      </rPr>
      <t>On Monogamy</t>
    </r>
    <r>
      <rPr>
        <sz val="10"/>
        <rFont val="Arial"/>
        <family val="2"/>
      </rPr>
      <t>c</t>
    </r>
    <r>
      <rPr>
        <sz val="10"/>
        <rFont val="Arial"/>
        <family val="2"/>
      </rPr>
      <t>h.6 p.63</t>
    </r>
  </si>
  <si>
    <t>Gal 3:7f (3/5 quote)</t>
  </si>
  <si>
    <r>
      <rPr>
        <i/>
        <sz val="10"/>
        <rFont val="Arial"/>
        <family val="2"/>
      </rPr>
      <t>On Monogamy</t>
    </r>
    <r>
      <rPr>
        <sz val="10"/>
        <rFont val="Arial"/>
        <family val="2"/>
      </rPr>
      <t>c</t>
    </r>
    <r>
      <rPr>
        <sz val="10"/>
        <rFont val="Arial"/>
        <family val="2"/>
      </rPr>
      <t>h.7 p.64</t>
    </r>
  </si>
  <si>
    <t>1 Cor 7:39f (1/6 quote)</t>
  </si>
  <si>
    <r>
      <rPr>
        <i/>
        <sz val="10"/>
        <rFont val="Arial"/>
        <family val="2"/>
      </rPr>
      <t>On Monogamy</t>
    </r>
    <r>
      <rPr>
        <sz val="10"/>
        <rFont val="Arial"/>
        <family val="2"/>
      </rPr>
      <t>c</t>
    </r>
    <r>
      <rPr>
        <sz val="10"/>
        <rFont val="Arial"/>
        <family val="2"/>
      </rPr>
      <t>h.9 p.66</t>
    </r>
  </si>
  <si>
    <t>Mt 19:7f (7/17 quote)</t>
  </si>
  <si>
    <t>Mt 10:29f (half quote)</t>
  </si>
  <si>
    <r>
      <rPr>
        <i/>
        <sz val="10"/>
        <rFont val="Arial"/>
        <family val="2"/>
      </rPr>
      <t>On Monogamy</t>
    </r>
    <r>
      <rPr>
        <sz val="10"/>
        <rFont val="Arial"/>
        <family val="2"/>
      </rPr>
      <t>c</t>
    </r>
    <r>
      <rPr>
        <sz val="10"/>
        <rFont val="Arial"/>
        <family val="2"/>
      </rPr>
      <t>h.11 p.68</t>
    </r>
  </si>
  <si>
    <t>1 Cor 7:39 (full quote)</t>
  </si>
  <si>
    <t>1 Cor 7:1 (full quote); 7:2a (half quote)</t>
  </si>
  <si>
    <r>
      <rPr>
        <i/>
        <sz val="10"/>
        <rFont val="Arial"/>
        <family val="2"/>
      </rPr>
      <t>On Monogamy</t>
    </r>
    <r>
      <rPr>
        <sz val="10"/>
        <rFont val="Arial"/>
        <family val="2"/>
      </rPr>
      <t>c</t>
    </r>
    <r>
      <rPr>
        <sz val="10"/>
        <rFont val="Arial"/>
        <family val="2"/>
      </rPr>
      <t>h.13 p.70</t>
    </r>
  </si>
  <si>
    <t>Rom 7:2 (full quote)</t>
  </si>
  <si>
    <r>
      <rPr>
        <i/>
        <sz val="10"/>
        <rFont val="Arial"/>
        <family val="2"/>
      </rPr>
      <t>On Monogamy</t>
    </r>
    <r>
      <rPr>
        <sz val="10"/>
        <rFont val="Arial"/>
        <family val="2"/>
      </rPr>
      <t>c</t>
    </r>
    <r>
      <rPr>
        <sz val="10"/>
        <rFont val="Arial"/>
        <family val="2"/>
      </rPr>
      <t>h.14 p.71</t>
    </r>
  </si>
  <si>
    <t>Mt 26:41f (1/4 quote)</t>
  </si>
  <si>
    <r>
      <rPr>
        <i/>
        <sz val="10"/>
        <rFont val="Arial"/>
        <family val="2"/>
      </rPr>
      <t xml:space="preserve">On Modesty </t>
    </r>
    <r>
      <rPr>
        <sz val="10"/>
        <rFont val="Arial"/>
        <family val="2"/>
      </rPr>
      <t>c</t>
    </r>
    <r>
      <rPr>
        <sz val="10"/>
        <rFont val="Arial"/>
        <family val="2"/>
      </rPr>
      <t>h.1 p.75</t>
    </r>
  </si>
  <si>
    <t>Lk 19:46f (1/5 quote); Jer 7:11; Mt 21:13f (1/6 quote)</t>
  </si>
  <si>
    <t>1 Cor 7:9f (half quote)</t>
  </si>
  <si>
    <r>
      <rPr>
        <i/>
        <sz val="10"/>
        <rFont val="Arial"/>
        <family val="2"/>
      </rPr>
      <t xml:space="preserve">On Modesty </t>
    </r>
    <r>
      <rPr>
        <sz val="10"/>
        <rFont val="Arial"/>
        <family val="2"/>
      </rPr>
      <t>c</t>
    </r>
    <r>
      <rPr>
        <sz val="10"/>
        <rFont val="Arial"/>
        <family val="2"/>
      </rPr>
      <t>h.2 p.76</t>
    </r>
  </si>
  <si>
    <t>1 Jn 5:16 (full quote)</t>
  </si>
  <si>
    <r>
      <rPr>
        <i/>
        <sz val="10"/>
        <rFont val="Arial"/>
        <family val="2"/>
      </rPr>
      <t xml:space="preserve">On Modesty </t>
    </r>
    <r>
      <rPr>
        <sz val="10"/>
        <rFont val="Arial"/>
        <family val="2"/>
      </rPr>
      <t>c</t>
    </r>
    <r>
      <rPr>
        <sz val="10"/>
        <rFont val="Arial"/>
        <family val="2"/>
      </rPr>
      <t>h.5 p.78</t>
    </r>
  </si>
  <si>
    <t>Mt 5:9a (3/7 quote)</t>
  </si>
  <si>
    <t>Rom 7:12 (full quote) by the apostle</t>
  </si>
  <si>
    <r>
      <rPr>
        <i/>
        <sz val="10"/>
        <rFont val="Arial"/>
        <family val="2"/>
      </rPr>
      <t xml:space="preserve">On Modesty </t>
    </r>
    <r>
      <rPr>
        <sz val="10"/>
        <rFont val="Arial"/>
        <family val="2"/>
      </rPr>
      <t>c</t>
    </r>
    <r>
      <rPr>
        <sz val="10"/>
        <rFont val="Arial"/>
        <family val="2"/>
      </rPr>
      <t>h.6 p.79</t>
    </r>
  </si>
  <si>
    <t>Rom 3:31f (2/13 quote)</t>
  </si>
  <si>
    <t>Mt 5:21-22 (full quote)</t>
  </si>
  <si>
    <t>Gal 3:27f (half quote)</t>
  </si>
  <si>
    <r>
      <rPr>
        <i/>
        <sz val="10"/>
        <rFont val="Arial"/>
        <family val="2"/>
      </rPr>
      <t xml:space="preserve">On Modesty </t>
    </r>
    <r>
      <rPr>
        <sz val="10"/>
        <rFont val="Arial"/>
        <family val="2"/>
      </rPr>
      <t>c</t>
    </r>
    <r>
      <rPr>
        <sz val="10"/>
        <rFont val="Arial"/>
        <family val="2"/>
      </rPr>
      <t>h.7 p.80</t>
    </r>
  </si>
  <si>
    <r>
      <rPr>
        <i/>
        <sz val="10"/>
        <rFont val="Arial"/>
        <family val="2"/>
      </rPr>
      <t xml:space="preserve">On Modesty </t>
    </r>
    <r>
      <rPr>
        <sz val="10"/>
        <rFont val="Arial"/>
        <family val="2"/>
      </rPr>
      <t>c</t>
    </r>
    <r>
      <rPr>
        <sz val="10"/>
        <rFont val="Arial"/>
        <family val="2"/>
      </rPr>
      <t>h.9 p.83</t>
    </r>
  </si>
  <si>
    <r>
      <rPr>
        <i/>
        <sz val="10"/>
        <rFont val="Arial"/>
        <family val="2"/>
      </rPr>
      <t xml:space="preserve">On Modesty </t>
    </r>
    <r>
      <rPr>
        <sz val="10"/>
        <rFont val="Arial"/>
        <family val="2"/>
      </rPr>
      <t>c</t>
    </r>
    <r>
      <rPr>
        <sz val="10"/>
        <rFont val="Arial"/>
        <family val="2"/>
      </rPr>
      <t>h.10 p.84</t>
    </r>
  </si>
  <si>
    <t>1 Cor 5:5a (2/5 quote)</t>
  </si>
  <si>
    <r>
      <rPr>
        <i/>
        <sz val="10"/>
        <rFont val="Arial"/>
        <family val="2"/>
      </rPr>
      <t xml:space="preserve">On Modesty </t>
    </r>
    <r>
      <rPr>
        <sz val="10"/>
        <rFont val="Arial"/>
        <family val="2"/>
      </rPr>
      <t>c</t>
    </r>
    <r>
      <rPr>
        <sz val="10"/>
        <rFont val="Arial"/>
        <family val="2"/>
      </rPr>
      <t>h.13 p.86</t>
    </r>
  </si>
  <si>
    <r>
      <rPr>
        <i/>
        <sz val="10"/>
        <rFont val="Arial"/>
        <family val="2"/>
      </rPr>
      <t xml:space="preserve">On Modesty </t>
    </r>
    <r>
      <rPr>
        <sz val="10"/>
        <rFont val="Arial"/>
        <family val="2"/>
      </rPr>
      <t>c</t>
    </r>
    <r>
      <rPr>
        <sz val="10"/>
        <rFont val="Arial"/>
        <family val="2"/>
      </rPr>
      <t>h.13 p.87</t>
    </r>
  </si>
  <si>
    <t>1 Tim 1:20f (11/13 quote)</t>
  </si>
  <si>
    <r>
      <rPr>
        <i/>
        <sz val="10"/>
        <rFont val="Arial"/>
        <family val="2"/>
      </rPr>
      <t xml:space="preserve">On Modesty </t>
    </r>
    <r>
      <rPr>
        <sz val="10"/>
        <rFont val="Arial"/>
        <family val="2"/>
      </rPr>
      <t>c</t>
    </r>
    <r>
      <rPr>
        <sz val="10"/>
        <rFont val="Arial"/>
        <family val="2"/>
      </rPr>
      <t>h.13 p.88</t>
    </r>
  </si>
  <si>
    <t>1 Cor 5:6f (2/3 quote)</t>
  </si>
  <si>
    <t>1 Cor 1:14-15 (full quote)</t>
  </si>
  <si>
    <t>1 Cor 2:1 (full quote)</t>
  </si>
  <si>
    <r>
      <rPr>
        <i/>
        <sz val="10"/>
        <rFont val="Arial"/>
        <family val="2"/>
      </rPr>
      <t xml:space="preserve">On Modesty </t>
    </r>
    <r>
      <rPr>
        <sz val="10"/>
        <rFont val="Arial"/>
        <family val="2"/>
      </rPr>
      <t>c</t>
    </r>
    <r>
      <rPr>
        <sz val="10"/>
        <rFont val="Arial"/>
        <family val="2"/>
      </rPr>
      <t>h.14 p.88</t>
    </r>
  </si>
  <si>
    <t>1 Cor 4:8a (1/3 quote)</t>
  </si>
  <si>
    <t>1 Cor 4:1 (full quote); 4:2a (2/5 quote)</t>
  </si>
  <si>
    <t>2 Cor 6:14f (1/3 quote); 6:15 (full quote); 6:16f (4/5 quote)</t>
  </si>
  <si>
    <r>
      <rPr>
        <i/>
        <sz val="10"/>
        <rFont val="Arial"/>
        <family val="2"/>
      </rPr>
      <t xml:space="preserve">On Modesty </t>
    </r>
    <r>
      <rPr>
        <sz val="10"/>
        <rFont val="Arial"/>
        <family val="2"/>
      </rPr>
      <t>c</t>
    </r>
    <r>
      <rPr>
        <sz val="10"/>
        <rFont val="Arial"/>
        <family val="2"/>
      </rPr>
      <t>h.15 p.90</t>
    </r>
  </si>
  <si>
    <t>2 Cor 12:21a (11/12 quote)</t>
  </si>
  <si>
    <r>
      <rPr>
        <i/>
        <sz val="10"/>
        <rFont val="Arial"/>
        <family val="2"/>
      </rPr>
      <t xml:space="preserve">On Modesty </t>
    </r>
    <r>
      <rPr>
        <sz val="10"/>
        <rFont val="Arial"/>
        <family val="2"/>
      </rPr>
      <t>c</t>
    </r>
    <r>
      <rPr>
        <sz val="10"/>
        <rFont val="Arial"/>
        <family val="2"/>
      </rPr>
      <t>h.16 p.91</t>
    </r>
  </si>
  <si>
    <t>1 Cor 3:16a (7/8 quote)</t>
  </si>
  <si>
    <t>1 Cor 3:17 (full quote)</t>
  </si>
  <si>
    <t>1 Cor 3:18a (1/7 quote)</t>
  </si>
  <si>
    <t>1 Cor 3:13a (5/6 quote)</t>
  </si>
  <si>
    <t>Jn 1:14a (1/7 quote)</t>
  </si>
  <si>
    <t>1 Cor 6:14 (full quote)</t>
  </si>
  <si>
    <t>Jn 2:19f (9/14 quote)</t>
  </si>
  <si>
    <t>1 Cor 7:18a (1/10 quote)</t>
  </si>
  <si>
    <t>1 Cor 7:1-2 (full quote)</t>
  </si>
  <si>
    <r>
      <rPr>
        <i/>
        <sz val="10"/>
        <rFont val="Arial"/>
        <family val="2"/>
      </rPr>
      <t xml:space="preserve">On Modesty </t>
    </r>
    <r>
      <rPr>
        <sz val="10"/>
        <rFont val="Arial"/>
        <family val="2"/>
      </rPr>
      <t>c</t>
    </r>
    <r>
      <rPr>
        <sz val="10"/>
        <rFont val="Arial"/>
        <family val="2"/>
      </rPr>
      <t>h.16 p.92</t>
    </r>
  </si>
  <si>
    <t>1 Cor 7:9f (2/5 quote)</t>
  </si>
  <si>
    <t>Mt 5:32f (5/6 quote)</t>
  </si>
  <si>
    <t>1 Cor 7:26-28 (full quote)</t>
  </si>
  <si>
    <t xml:space="preserve">1 Cor 7:32a (5/9 quote); 7:33 (full quote); 7:28a (2/3 quote); </t>
  </si>
  <si>
    <t>Gal 5:19 (full quote)</t>
  </si>
  <si>
    <r>
      <rPr>
        <i/>
        <sz val="10"/>
        <rFont val="Arial"/>
        <family val="2"/>
      </rPr>
      <t xml:space="preserve">On Modesty </t>
    </r>
    <r>
      <rPr>
        <sz val="10"/>
        <rFont val="Arial"/>
        <family val="2"/>
      </rPr>
      <t>c</t>
    </r>
    <r>
      <rPr>
        <sz val="10"/>
        <rFont val="Arial"/>
        <family val="2"/>
      </rPr>
      <t>h.17 p.92</t>
    </r>
  </si>
  <si>
    <t>Rom 6:1-11 (full quote) to "The Romans"</t>
  </si>
  <si>
    <r>
      <rPr>
        <i/>
        <sz val="10"/>
        <rFont val="Arial"/>
        <family val="2"/>
      </rPr>
      <t xml:space="preserve">On Modesty </t>
    </r>
    <r>
      <rPr>
        <sz val="10"/>
        <rFont val="Arial"/>
        <family val="2"/>
      </rPr>
      <t>c</t>
    </r>
    <r>
      <rPr>
        <sz val="10"/>
        <rFont val="Arial"/>
        <family val="2"/>
      </rPr>
      <t>h.17 p.92</t>
    </r>
    <r>
      <rPr>
        <sz val="10"/>
        <rFont val="Arial"/>
        <family val="2"/>
      </rPr>
      <t>-93</t>
    </r>
  </si>
  <si>
    <t>Rom 6:12a (3/5 quote) by the apostle</t>
  </si>
  <si>
    <t>Rom 8:3f (3/5 quote); 8:4-5 (full quote); 8:6a (3/4 quote)</t>
  </si>
  <si>
    <t>Rom 6:1-5 (full quote)</t>
  </si>
  <si>
    <r>
      <rPr>
        <i/>
        <sz val="10"/>
        <rFont val="Arial"/>
        <family val="2"/>
      </rPr>
      <t xml:space="preserve">On Modesty </t>
    </r>
    <r>
      <rPr>
        <sz val="10"/>
        <rFont val="Arial"/>
        <family val="2"/>
      </rPr>
      <t>c</t>
    </r>
    <r>
      <rPr>
        <sz val="10"/>
        <rFont val="Arial"/>
        <family val="2"/>
      </rPr>
      <t>h.17 p.</t>
    </r>
    <r>
      <rPr>
        <sz val="10"/>
        <rFont val="Arial"/>
        <family val="2"/>
      </rPr>
      <t>93</t>
    </r>
  </si>
  <si>
    <t>Rom 6:8f (1/3 quote)</t>
  </si>
  <si>
    <t>Rom 6:13a (1/3 quote)</t>
  </si>
  <si>
    <t>Eph 2:3a (2/5 quote)</t>
  </si>
  <si>
    <t>Eph 4:28a (1/4 quote)</t>
  </si>
  <si>
    <t>Eph 5:3f (4/5 quote) missing middle</t>
  </si>
  <si>
    <t>Eph 5:5f (3/5 quote); 5:6 (full quote)</t>
  </si>
  <si>
    <t>Eph 5:7 (full quote); 5:8a (2/5 quote)</t>
  </si>
  <si>
    <r>
      <rPr>
        <i/>
        <sz val="10"/>
        <rFont val="Arial"/>
        <family val="2"/>
      </rPr>
      <t xml:space="preserve">On Modesty </t>
    </r>
    <r>
      <rPr>
        <sz val="10"/>
        <rFont val="Arial"/>
        <family val="2"/>
      </rPr>
      <t>c</t>
    </r>
    <r>
      <rPr>
        <sz val="10"/>
        <rFont val="Arial"/>
        <family val="2"/>
      </rPr>
      <t>h.18 p.</t>
    </r>
    <r>
      <rPr>
        <sz val="10"/>
        <rFont val="Arial"/>
        <family val="2"/>
      </rPr>
      <t>94</t>
    </r>
  </si>
  <si>
    <t>1 Tim 1:13a (half quote)</t>
  </si>
  <si>
    <t>Rom 2:20-22 (full quote)</t>
  </si>
  <si>
    <r>
      <rPr>
        <i/>
        <sz val="10"/>
        <rFont val="Arial"/>
        <family val="2"/>
      </rPr>
      <t xml:space="preserve">On Modesty </t>
    </r>
    <r>
      <rPr>
        <sz val="10"/>
        <rFont val="Arial"/>
        <family val="2"/>
      </rPr>
      <t>c</t>
    </r>
    <r>
      <rPr>
        <sz val="10"/>
        <rFont val="Arial"/>
        <family val="2"/>
      </rPr>
      <t>h.18 p.</t>
    </r>
    <r>
      <rPr>
        <sz val="10"/>
        <rFont val="Arial"/>
        <family val="2"/>
      </rPr>
      <t>95</t>
    </r>
  </si>
  <si>
    <r>
      <rPr>
        <i/>
        <sz val="10"/>
        <rFont val="Arial"/>
        <family val="2"/>
      </rPr>
      <t xml:space="preserve">On Modesty </t>
    </r>
    <r>
      <rPr>
        <sz val="10"/>
        <rFont val="Arial"/>
        <family val="2"/>
      </rPr>
      <t>c</t>
    </r>
    <r>
      <rPr>
        <sz val="10"/>
        <rFont val="Arial"/>
        <family val="2"/>
      </rPr>
      <t>h.19 p.</t>
    </r>
    <r>
      <rPr>
        <sz val="10"/>
        <rFont val="Arial"/>
        <family val="2"/>
      </rPr>
      <t>95</t>
    </r>
  </si>
  <si>
    <r>
      <rPr>
        <i/>
        <sz val="10"/>
        <rFont val="Arial"/>
        <family val="2"/>
      </rPr>
      <t xml:space="preserve">On Modesty </t>
    </r>
    <r>
      <rPr>
        <sz val="10"/>
        <rFont val="Arial"/>
        <family val="2"/>
      </rPr>
      <t>c</t>
    </r>
    <r>
      <rPr>
        <sz val="10"/>
        <rFont val="Arial"/>
        <family val="2"/>
      </rPr>
      <t>h.19 p.</t>
    </r>
    <r>
      <rPr>
        <sz val="10"/>
        <rFont val="Arial"/>
        <family val="2"/>
      </rPr>
      <t>96</t>
    </r>
  </si>
  <si>
    <t>Rev 22:14 (full quote); 22:15a (2/3 quote)</t>
  </si>
  <si>
    <t>Rev 22:8 (full quote)</t>
  </si>
  <si>
    <r>
      <rPr>
        <i/>
        <sz val="10"/>
        <rFont val="Arial"/>
        <family val="2"/>
      </rPr>
      <t xml:space="preserve">On Modesty </t>
    </r>
    <r>
      <rPr>
        <sz val="10"/>
        <rFont val="Arial"/>
        <family val="2"/>
      </rPr>
      <t>c</t>
    </r>
    <r>
      <rPr>
        <sz val="10"/>
        <rFont val="Arial"/>
        <family val="2"/>
      </rPr>
      <t>h.19 p.95-</t>
    </r>
    <r>
      <rPr>
        <sz val="10"/>
        <rFont val="Arial"/>
        <family val="2"/>
      </rPr>
      <t>96</t>
    </r>
  </si>
  <si>
    <t>1 Cor 5:23a (half quote)</t>
  </si>
  <si>
    <t>1 Jn 1:7 (full quote)</t>
  </si>
  <si>
    <t>1 Jn 1:7f (11/26 quote) by John in the Epistle of John</t>
  </si>
  <si>
    <t>1 Jn 1:8-9 (full quote)</t>
  </si>
  <si>
    <t>1 Jn 3:9 (full quote); 3:10a (1/3 quote)</t>
  </si>
  <si>
    <t>Jn 5:16 (full quote)</t>
  </si>
  <si>
    <r>
      <rPr>
        <i/>
        <sz val="10"/>
        <rFont val="Arial"/>
        <family val="2"/>
      </rPr>
      <t xml:space="preserve">On Modesty </t>
    </r>
    <r>
      <rPr>
        <sz val="10"/>
        <rFont val="Arial"/>
        <family val="2"/>
      </rPr>
      <t>c</t>
    </r>
    <r>
      <rPr>
        <sz val="10"/>
        <rFont val="Arial"/>
        <family val="2"/>
      </rPr>
      <t>h.19 p.</t>
    </r>
    <r>
      <rPr>
        <sz val="10"/>
        <rFont val="Arial"/>
        <family val="2"/>
      </rPr>
      <t>97</t>
    </r>
  </si>
  <si>
    <t>Jn 5:17 (full quote); 5:18a (1/3 quote)</t>
  </si>
  <si>
    <t>1 Cor 9:6 (full quote)</t>
  </si>
  <si>
    <t>Heb 6:7-8 (full quote)</t>
  </si>
  <si>
    <r>
      <rPr>
        <i/>
        <sz val="10"/>
        <rFont val="Arial"/>
        <family val="2"/>
      </rPr>
      <t xml:space="preserve">On Modesty </t>
    </r>
    <r>
      <rPr>
        <sz val="10"/>
        <rFont val="Arial"/>
        <family val="2"/>
      </rPr>
      <t>c</t>
    </r>
    <r>
      <rPr>
        <sz val="10"/>
        <rFont val="Arial"/>
        <family val="2"/>
      </rPr>
      <t>h.21 p.</t>
    </r>
    <r>
      <rPr>
        <sz val="10"/>
        <rFont val="Arial"/>
        <family val="2"/>
      </rPr>
      <t>99</t>
    </r>
  </si>
  <si>
    <r>
      <rPr>
        <i/>
        <sz val="10"/>
        <rFont val="Arial"/>
        <family val="2"/>
      </rPr>
      <t xml:space="preserve">On Fasting </t>
    </r>
    <r>
      <rPr>
        <sz val="10"/>
        <rFont val="Arial"/>
        <family val="2"/>
      </rPr>
      <t>c</t>
    </r>
    <r>
      <rPr>
        <sz val="10"/>
        <rFont val="Arial"/>
        <family val="2"/>
      </rPr>
      <t>h.2 p.103</t>
    </r>
  </si>
  <si>
    <t>Mt 15:11m (mid 1/6 quote)</t>
  </si>
  <si>
    <t>Lk 7:34m (mid 1/4 quote)</t>
  </si>
  <si>
    <t>1 Cor 8:8 (full quote)</t>
  </si>
  <si>
    <r>
      <rPr>
        <i/>
        <sz val="10"/>
        <rFont val="Arial"/>
        <family val="2"/>
      </rPr>
      <t xml:space="preserve">On Fasting </t>
    </r>
    <r>
      <rPr>
        <sz val="10"/>
        <rFont val="Arial"/>
        <family val="2"/>
      </rPr>
      <t>c</t>
    </r>
    <r>
      <rPr>
        <sz val="10"/>
        <rFont val="Arial"/>
        <family val="2"/>
      </rPr>
      <t>h.9 p.108</t>
    </r>
  </si>
  <si>
    <t>1 Tim 5:23f (half quote); 5:23a (1/4 quote)</t>
  </si>
  <si>
    <t>Php 3:15f (half quote)</t>
  </si>
  <si>
    <r>
      <rPr>
        <i/>
        <sz val="10"/>
        <rFont val="Arial"/>
        <family val="2"/>
      </rPr>
      <t xml:space="preserve">On Fasting </t>
    </r>
    <r>
      <rPr>
        <sz val="10"/>
        <rFont val="Arial"/>
        <family val="2"/>
      </rPr>
      <t>c</t>
    </r>
    <r>
      <rPr>
        <sz val="10"/>
        <rFont val="Arial"/>
        <family val="2"/>
      </rPr>
      <t>h.10 p.109</t>
    </r>
  </si>
  <si>
    <t>Rom 14:20a (2/5 quote)</t>
  </si>
  <si>
    <t>Rom 14:21a (2/5 quote)</t>
  </si>
  <si>
    <r>
      <rPr>
        <i/>
        <sz val="10"/>
        <rFont val="Arial"/>
        <family val="2"/>
      </rPr>
      <t xml:space="preserve">On Fasting </t>
    </r>
    <r>
      <rPr>
        <sz val="10"/>
        <rFont val="Arial"/>
        <family val="2"/>
      </rPr>
      <t>c</t>
    </r>
    <r>
      <rPr>
        <sz val="10"/>
        <rFont val="Arial"/>
        <family val="2"/>
      </rPr>
      <t>h.15 p.112</t>
    </r>
  </si>
  <si>
    <t>Rom 14:17a (half quote)</t>
  </si>
  <si>
    <t>Jn 6:27m (mid 1/5 quote)</t>
  </si>
  <si>
    <r>
      <rPr>
        <i/>
        <sz val="10"/>
        <rFont val="Arial"/>
        <family val="2"/>
      </rPr>
      <t xml:space="preserve">On Fasting </t>
    </r>
    <r>
      <rPr>
        <sz val="10"/>
        <rFont val="Arial"/>
        <family val="2"/>
      </rPr>
      <t>c</t>
    </r>
    <r>
      <rPr>
        <sz val="10"/>
        <rFont val="Arial"/>
        <family val="2"/>
      </rPr>
      <t>h.17 p.113</t>
    </r>
  </si>
  <si>
    <t>Rom 8:8 (full quote)</t>
  </si>
  <si>
    <r>
      <rPr>
        <i/>
        <sz val="10"/>
        <rFont val="Arial"/>
        <family val="2"/>
      </rPr>
      <t xml:space="preserve">On Fasting </t>
    </r>
    <r>
      <rPr>
        <sz val="10"/>
        <rFont val="Arial"/>
        <family val="2"/>
      </rPr>
      <t>c</t>
    </r>
    <r>
      <rPr>
        <sz val="10"/>
        <rFont val="Arial"/>
        <family val="2"/>
      </rPr>
      <t>h.17 p.114</t>
    </r>
  </si>
  <si>
    <r>
      <rPr>
        <i/>
        <sz val="10"/>
        <rFont val="Arial"/>
        <family val="2"/>
      </rPr>
      <t xml:space="preserve">Of His Flight </t>
    </r>
    <r>
      <rPr>
        <sz val="10"/>
        <rFont val="Arial"/>
        <family val="2"/>
      </rPr>
      <t>c</t>
    </r>
    <r>
      <rPr>
        <sz val="10"/>
        <rFont val="Arial"/>
        <family val="2"/>
      </rPr>
      <t>h.2 p.117</t>
    </r>
  </si>
  <si>
    <t>Lk 22:31f (7/12 quote); 22:32a (half quote)</t>
  </si>
  <si>
    <t>Mt 6:13a (1/4 quote)</t>
  </si>
  <si>
    <t>Tertullian (ca.208 A.D.)</t>
  </si>
  <si>
    <r>
      <rPr>
        <i/>
        <sz val="10"/>
        <rFont val="Arial"/>
        <family val="2"/>
      </rPr>
      <t xml:space="preserve">Of His Flight </t>
    </r>
    <r>
      <rPr>
        <sz val="10"/>
        <rFont val="Arial"/>
        <family val="2"/>
      </rPr>
      <t>c</t>
    </r>
    <r>
      <rPr>
        <sz val="10"/>
        <rFont val="Arial"/>
        <family val="2"/>
      </rPr>
      <t>h.2 p.118</t>
    </r>
  </si>
  <si>
    <t>Mt 10:23a (7/20 quote)</t>
  </si>
  <si>
    <t>Mt 10:5f (3/5 quote); 10:6 (full quote)</t>
  </si>
  <si>
    <t>Mt 10:23m (mid 1/4 quote)</t>
  </si>
  <si>
    <r>
      <rPr>
        <i/>
        <sz val="10"/>
        <rFont val="Arial"/>
        <family val="2"/>
      </rPr>
      <t xml:space="preserve">Of His Flight </t>
    </r>
    <r>
      <rPr>
        <sz val="10"/>
        <rFont val="Arial"/>
        <family val="2"/>
      </rPr>
      <t>c</t>
    </r>
    <r>
      <rPr>
        <sz val="10"/>
        <rFont val="Arial"/>
        <family val="2"/>
      </rPr>
      <t>h.6 p.119</t>
    </r>
  </si>
  <si>
    <t>Acts 13:46f (4/5 quote)</t>
  </si>
  <si>
    <t>Acts 21:13 (full quote)</t>
  </si>
  <si>
    <r>
      <rPr>
        <i/>
        <sz val="10"/>
        <rFont val="Arial"/>
        <family val="2"/>
      </rPr>
      <t xml:space="preserve">Of His Flight </t>
    </r>
    <r>
      <rPr>
        <sz val="10"/>
        <rFont val="Arial"/>
        <family val="2"/>
      </rPr>
      <t>c</t>
    </r>
    <r>
      <rPr>
        <sz val="10"/>
        <rFont val="Arial"/>
        <family val="2"/>
      </rPr>
      <t>h.6 p.120</t>
    </r>
  </si>
  <si>
    <t>Mt 10:32 (mixed 2/3 quote)</t>
  </si>
  <si>
    <t>Mt 10:28 (full quote)</t>
  </si>
  <si>
    <t>Mt 10:38 (full quote)</t>
  </si>
  <si>
    <t>Mt 26:38m (mid half quote)</t>
  </si>
  <si>
    <r>
      <rPr>
        <i/>
        <sz val="10"/>
        <rFont val="Arial"/>
        <family val="2"/>
      </rPr>
      <t xml:space="preserve">Of His Flight </t>
    </r>
    <r>
      <rPr>
        <sz val="10"/>
        <rFont val="Arial"/>
        <family val="2"/>
      </rPr>
      <t>c</t>
    </r>
    <r>
      <rPr>
        <sz val="10"/>
        <rFont val="Arial"/>
        <family val="2"/>
      </rPr>
      <t>h.7 p.120</t>
    </r>
  </si>
  <si>
    <t>Eph 5:16 (full quote)</t>
  </si>
  <si>
    <r>
      <rPr>
        <i/>
        <sz val="10"/>
        <rFont val="Arial"/>
        <family val="2"/>
      </rPr>
      <t xml:space="preserve">Of His Flight </t>
    </r>
    <r>
      <rPr>
        <sz val="10"/>
        <rFont val="Arial"/>
        <family val="2"/>
      </rPr>
      <t>c</t>
    </r>
    <r>
      <rPr>
        <sz val="10"/>
        <rFont val="Arial"/>
        <family val="2"/>
      </rPr>
      <t>h.8 p.121</t>
    </r>
  </si>
  <si>
    <t>1 Jn 4:18f (1/3 quote)</t>
  </si>
  <si>
    <r>
      <rPr>
        <i/>
        <sz val="10"/>
        <rFont val="Arial"/>
        <family val="2"/>
      </rPr>
      <t xml:space="preserve">Of His Flight </t>
    </r>
    <r>
      <rPr>
        <sz val="10"/>
        <rFont val="Arial"/>
        <family val="2"/>
      </rPr>
      <t>c</t>
    </r>
    <r>
      <rPr>
        <sz val="10"/>
        <rFont val="Arial"/>
        <family val="2"/>
      </rPr>
      <t>h.9 p.121</t>
    </r>
  </si>
  <si>
    <r>
      <rPr>
        <i/>
        <sz val="10"/>
        <rFont val="Arial"/>
        <family val="2"/>
      </rPr>
      <t xml:space="preserve">Of His Flight </t>
    </r>
    <r>
      <rPr>
        <sz val="10"/>
        <rFont val="Arial"/>
        <family val="2"/>
      </rPr>
      <t>c</t>
    </r>
    <r>
      <rPr>
        <sz val="10"/>
        <rFont val="Arial"/>
        <family val="2"/>
      </rPr>
      <t>h.11 p.122</t>
    </r>
  </si>
  <si>
    <t>Gal 3:13f (5/8 quote)</t>
  </si>
  <si>
    <t>Acts 8:20f (3/4 quote)</t>
  </si>
  <si>
    <r>
      <rPr>
        <i/>
        <sz val="10"/>
        <rFont val="Arial"/>
        <family val="2"/>
      </rPr>
      <t xml:space="preserve">Of His Flight </t>
    </r>
    <r>
      <rPr>
        <sz val="10"/>
        <rFont val="Arial"/>
        <family val="2"/>
      </rPr>
      <t>c</t>
    </r>
    <r>
      <rPr>
        <sz val="10"/>
        <rFont val="Arial"/>
        <family val="2"/>
      </rPr>
      <t>h.12 p.123</t>
    </r>
  </si>
  <si>
    <t>Mt 22:21 (mid 1/3 quote)</t>
  </si>
  <si>
    <r>
      <rPr>
        <i/>
        <sz val="10"/>
        <rFont val="Arial"/>
        <family val="2"/>
      </rPr>
      <t xml:space="preserve">Of His Flight </t>
    </r>
    <r>
      <rPr>
        <sz val="10"/>
        <rFont val="Arial"/>
        <family val="2"/>
      </rPr>
      <t>c</t>
    </r>
    <r>
      <rPr>
        <sz val="10"/>
        <rFont val="Arial"/>
        <family val="2"/>
      </rPr>
      <t>h.12 p.124</t>
    </r>
  </si>
  <si>
    <t>Mt 19:12f (1/5 quote)</t>
  </si>
  <si>
    <t>Mt 22:14 (full quote)</t>
  </si>
  <si>
    <r>
      <rPr>
        <i/>
        <sz val="10"/>
        <rFont val="Arial"/>
        <family val="2"/>
      </rPr>
      <t xml:space="preserve">Of His Flight </t>
    </r>
    <r>
      <rPr>
        <sz val="10"/>
        <rFont val="Arial"/>
        <family val="2"/>
      </rPr>
      <t>c</t>
    </r>
    <r>
      <rPr>
        <sz val="10"/>
        <rFont val="Arial"/>
        <family val="2"/>
      </rPr>
      <t>h.14 p.125</t>
    </r>
  </si>
  <si>
    <t>Mt 7:26 (full quote)</t>
  </si>
  <si>
    <t>Rom 2:4-10 (full quote) by Paul</t>
  </si>
  <si>
    <t>Mt 25:34 (mid 1/5 quote); 28:35a (2/3 quote)</t>
  </si>
  <si>
    <t>Rom 9:16 (full quote)</t>
  </si>
  <si>
    <t>Rom 9:20-21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</si>
  <si>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h.1.6 p.306</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</si>
  <si>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h.1.7 p.307</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</si>
  <si>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h.1.8 p.308</t>
    </r>
  </si>
  <si>
    <t>Rom 9:18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</si>
  <si>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h.1.7 p.308</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</si>
  <si>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h.1.11 p.312</t>
    </r>
  </si>
  <si>
    <t>Mk 4:12 (full quote) from the Gospel</t>
  </si>
  <si>
    <t>Rom 9:16f (13/14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</si>
  <si>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h.1.16 p.317</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</si>
  <si>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h.1.18 p.321</t>
    </r>
  </si>
  <si>
    <t>1 Cor 3:6-7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</si>
  <si>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h.1.18 p.322</t>
    </r>
  </si>
  <si>
    <t>Rom 9:18-21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</si>
  <si>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h.1.20 p.324</t>
    </r>
  </si>
  <si>
    <t>2 Tim 1:16-17 (full quote); 1:18a (2/3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</si>
  <si>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h.1.20 p.325</t>
    </r>
  </si>
  <si>
    <t>2 Tim 2:20-21 (full quote)</t>
  </si>
  <si>
    <t>Mt 10:18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</si>
  <si>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 p.350</t>
    </r>
  </si>
  <si>
    <t>Lk 11:52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</si>
  <si>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h.1.10 p.359</t>
    </r>
  </si>
  <si>
    <t>1 Cor 10:11f (9/10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</si>
  <si>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h.1.13 p.361</t>
    </r>
  </si>
  <si>
    <t>Heb 8:5a (1/3 quote)</t>
  </si>
  <si>
    <t>Col 2:16 (full quote) as Colossians</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</si>
  <si>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h.1.13 p.362</t>
    </r>
  </si>
  <si>
    <t>Lk 10:4f (5/12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</si>
  <si>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h.1.18 p.367</t>
    </r>
  </si>
  <si>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h.1.19 p.368</t>
    </r>
  </si>
  <si>
    <t>Jn 5:39 (mid 1/8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</si>
  <si>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h.1.19 p.369</t>
    </r>
  </si>
  <si>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h.1.21 p.370</t>
    </r>
  </si>
  <si>
    <t>Mt 15:24f (2/3 quote)</t>
  </si>
  <si>
    <t>Rom 9:8a (3/5 quote)</t>
  </si>
  <si>
    <t>Gal 4:26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</si>
  <si>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h.1.22 p.371</t>
    </r>
  </si>
  <si>
    <t>Mt 13:44 (full quote)</t>
  </si>
  <si>
    <t>Rom 9:6f (2/5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</si>
  <si>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h.1.23 p.373</t>
    </r>
  </si>
  <si>
    <t>Rom 8:32f (3/4 quote) as scripture</t>
  </si>
  <si>
    <r>
      <rPr>
        <i/>
        <sz val="10"/>
        <rFont val="Arial"/>
        <family val="2"/>
      </rPr>
      <t>Origen to Africanus</t>
    </r>
    <r>
      <rPr>
        <sz val="10"/>
        <rFont val="Arial"/>
        <family val="2"/>
      </rPr>
      <t xml:space="preserve"> c</t>
    </r>
    <r>
      <rPr>
        <sz val="10"/>
        <rFont val="Arial"/>
        <family val="2"/>
      </rPr>
      <t>h.5 p.387</t>
    </r>
  </si>
  <si>
    <r>
      <rPr>
        <i/>
        <sz val="10"/>
        <rFont val="Arial"/>
        <family val="2"/>
      </rPr>
      <t>Origen to Africanus</t>
    </r>
    <r>
      <rPr>
        <sz val="10"/>
        <rFont val="Arial"/>
        <family val="2"/>
      </rPr>
      <t xml:space="preserve"> c</t>
    </r>
    <r>
      <rPr>
        <sz val="10"/>
        <rFont val="Arial"/>
        <family val="2"/>
      </rPr>
      <t>h.7 p.388</t>
    </r>
  </si>
  <si>
    <t>Mt 23:29-38 (full quote)</t>
  </si>
  <si>
    <r>
      <rPr>
        <i/>
        <sz val="10"/>
        <rFont val="Arial"/>
        <family val="2"/>
      </rPr>
      <t>Origen to Africanus</t>
    </r>
    <r>
      <rPr>
        <sz val="10"/>
        <rFont val="Arial"/>
        <family val="2"/>
      </rPr>
      <t xml:space="preserve"> c</t>
    </r>
    <r>
      <rPr>
        <sz val="10"/>
        <rFont val="Arial"/>
        <family val="2"/>
      </rPr>
      <t>h.9 p.389</t>
    </r>
  </si>
  <si>
    <t>Mt 23:30 (full quote)</t>
  </si>
  <si>
    <t>Acts 7:52 (full quote) in Acts of the Apostles</t>
  </si>
  <si>
    <t>Heb 1:1f (14/15 quote)</t>
  </si>
  <si>
    <t>Mt 27:13-14 (full quote)</t>
  </si>
  <si>
    <r>
      <rPr>
        <i/>
        <sz val="10"/>
        <rFont val="Arial"/>
        <family val="2"/>
      </rPr>
      <t>Origen Against Celsus</t>
    </r>
    <r>
      <rPr>
        <sz val="10"/>
        <rFont val="Arial"/>
        <family val="2"/>
      </rPr>
      <t xml:space="preserve"> book 1 preface</t>
    </r>
    <r>
      <rPr>
        <sz val="10"/>
        <rFont val="Arial"/>
        <family val="2"/>
      </rPr>
      <t xml:space="preserve"> p.395</t>
    </r>
  </si>
  <si>
    <t>Mt 27:18 (full quote)</t>
  </si>
  <si>
    <t>Rom 8:35-37 (full quote) by Paul</t>
  </si>
  <si>
    <t>Rom 8:38-39 (full quote) by Paul</t>
  </si>
  <si>
    <t>Col 2:8 (full quote) by Paul</t>
  </si>
  <si>
    <r>
      <rPr>
        <i/>
        <sz val="10"/>
        <rFont val="Arial"/>
        <family val="2"/>
      </rPr>
      <t>Origen Against Celsus</t>
    </r>
    <r>
      <rPr>
        <sz val="10"/>
        <rFont val="Arial"/>
        <family val="2"/>
      </rPr>
      <t xml:space="preserve"> book 1 preface</t>
    </r>
    <r>
      <rPr>
        <sz val="10"/>
        <rFont val="Arial"/>
        <family val="2"/>
      </rPr>
      <t xml:space="preserve"> p.396</t>
    </r>
  </si>
  <si>
    <r>
      <rPr>
        <i/>
        <sz val="10"/>
        <rFont val="Arial"/>
        <family val="2"/>
      </rPr>
      <t>Origen Against Celsus</t>
    </r>
    <r>
      <rPr>
        <sz val="10"/>
        <rFont val="Arial"/>
        <family val="2"/>
      </rPr>
      <t xml:space="preserve"> book 1 preface</t>
    </r>
    <r>
      <rPr>
        <sz val="10"/>
        <rFont val="Arial"/>
        <family val="2"/>
      </rPr>
      <t xml:space="preserve"> p.397</t>
    </r>
  </si>
  <si>
    <t>1 Cor 3:18f (4/5 quote); 3:19a (2/5 quote) by Paul</t>
  </si>
  <si>
    <r>
      <rPr>
        <i/>
        <sz val="10"/>
        <rFont val="Arial"/>
        <family val="2"/>
      </rPr>
      <t>Origen Against Celsus</t>
    </r>
    <r>
      <rPr>
        <sz val="10"/>
        <rFont val="Arial"/>
        <family val="2"/>
      </rPr>
      <t xml:space="preserve"> book 1 ch.13</t>
    </r>
    <r>
      <rPr>
        <sz val="10"/>
        <rFont val="Arial"/>
        <family val="2"/>
      </rPr>
      <t xml:space="preserve"> p.401</t>
    </r>
  </si>
  <si>
    <t>1 Cor 1:23-24 (full quote) by Paul</t>
  </si>
  <si>
    <r>
      <rPr>
        <i/>
        <sz val="10"/>
        <rFont val="Arial"/>
        <family val="2"/>
      </rPr>
      <t>Origen Against Celsus</t>
    </r>
    <r>
      <rPr>
        <sz val="10"/>
        <rFont val="Arial"/>
        <family val="2"/>
      </rPr>
      <t xml:space="preserve"> book 1 ch.13</t>
    </r>
    <r>
      <rPr>
        <sz val="10"/>
        <rFont val="Arial"/>
        <family val="2"/>
      </rPr>
      <t xml:space="preserve"> p.402</t>
    </r>
  </si>
  <si>
    <t>Mt 17:9f (half quote)</t>
  </si>
  <si>
    <t>Jn 5:31 (full quote)</t>
  </si>
  <si>
    <t>Jn 10:24f (1/4 quote)</t>
  </si>
  <si>
    <r>
      <rPr>
        <i/>
        <sz val="10"/>
        <rFont val="Arial"/>
        <family val="2"/>
      </rPr>
      <t>Origen Against Celsus</t>
    </r>
    <r>
      <rPr>
        <sz val="10"/>
        <rFont val="Arial"/>
        <family val="2"/>
      </rPr>
      <t xml:space="preserve"> book 1 ch.48</t>
    </r>
    <r>
      <rPr>
        <sz val="10"/>
        <rFont val="Arial"/>
        <family val="2"/>
      </rPr>
      <t xml:space="preserve"> p.417</t>
    </r>
  </si>
  <si>
    <t>Mt 2:6a (3/4 quote) as scripture</t>
  </si>
  <si>
    <r>
      <rPr>
        <i/>
        <sz val="10"/>
        <rFont val="Arial"/>
        <family val="2"/>
      </rPr>
      <t>Origen Against Celsus</t>
    </r>
    <r>
      <rPr>
        <sz val="10"/>
        <rFont val="Arial"/>
        <family val="2"/>
      </rPr>
      <t xml:space="preserve"> book 1 ch.51</t>
    </r>
    <r>
      <rPr>
        <sz val="10"/>
        <rFont val="Arial"/>
        <family val="2"/>
      </rPr>
      <t xml:space="preserve"> p.418</t>
    </r>
  </si>
  <si>
    <t>Jn 7:42f (1/8 quote)</t>
  </si>
  <si>
    <t>Mt 28:13-14 (full quote)</t>
  </si>
  <si>
    <r>
      <rPr>
        <i/>
        <sz val="10"/>
        <rFont val="Arial"/>
        <family val="2"/>
      </rPr>
      <t>Origen Against Celsus</t>
    </r>
    <r>
      <rPr>
        <sz val="10"/>
        <rFont val="Arial"/>
        <family val="2"/>
      </rPr>
      <t xml:space="preserve"> book 1 ch.51</t>
    </r>
    <r>
      <rPr>
        <sz val="10"/>
        <rFont val="Arial"/>
        <family val="2"/>
      </rPr>
      <t xml:space="preserve"> p.419</t>
    </r>
  </si>
  <si>
    <t>Rom 8:15 (full quote) by Paul</t>
  </si>
  <si>
    <r>
      <rPr>
        <i/>
        <sz val="10"/>
        <rFont val="Arial"/>
        <family val="2"/>
      </rPr>
      <t>Origen Against Celsus</t>
    </r>
    <r>
      <rPr>
        <sz val="10"/>
        <rFont val="Arial"/>
        <family val="2"/>
      </rPr>
      <t xml:space="preserve"> book 1 ch.57</t>
    </r>
    <r>
      <rPr>
        <sz val="10"/>
        <rFont val="Arial"/>
        <family val="2"/>
      </rPr>
      <t xml:space="preserve"> p.421</t>
    </r>
  </si>
  <si>
    <t>Jn 18:36f (3/4 quote)</t>
  </si>
  <si>
    <r>
      <rPr>
        <i/>
        <sz val="10"/>
        <rFont val="Arial"/>
        <family val="2"/>
      </rPr>
      <t>Origen Against Celsus</t>
    </r>
    <r>
      <rPr>
        <sz val="10"/>
        <rFont val="Arial"/>
        <family val="2"/>
      </rPr>
      <t xml:space="preserve"> book 1 ch.61</t>
    </r>
    <r>
      <rPr>
        <sz val="10"/>
        <rFont val="Arial"/>
        <family val="2"/>
      </rPr>
      <t xml:space="preserve"> p.423</t>
    </r>
  </si>
  <si>
    <t>Mt 4:19f (7/20 quote)</t>
  </si>
  <si>
    <t>1 Cor 2:4-5 (full quote) by Paul</t>
  </si>
  <si>
    <r>
      <rPr>
        <i/>
        <sz val="10"/>
        <rFont val="Arial"/>
        <family val="2"/>
      </rPr>
      <t>Origen Against Celsus</t>
    </r>
    <r>
      <rPr>
        <sz val="10"/>
        <rFont val="Arial"/>
        <family val="2"/>
      </rPr>
      <t xml:space="preserve"> book 1 ch.62</t>
    </r>
    <r>
      <rPr>
        <sz val="10"/>
        <rFont val="Arial"/>
        <family val="2"/>
      </rPr>
      <t xml:space="preserve"> p.424</t>
    </r>
  </si>
  <si>
    <t>Lk 5:8f (half quote)</t>
  </si>
  <si>
    <r>
      <rPr>
        <i/>
        <sz val="10"/>
        <rFont val="Arial"/>
        <family val="2"/>
      </rPr>
      <t>Origen Against Celsus</t>
    </r>
    <r>
      <rPr>
        <sz val="10"/>
        <rFont val="Arial"/>
        <family val="2"/>
      </rPr>
      <t xml:space="preserve"> book 1 ch.63</t>
    </r>
    <r>
      <rPr>
        <sz val="10"/>
        <rFont val="Arial"/>
        <family val="2"/>
      </rPr>
      <t xml:space="preserve"> p.424</t>
    </r>
  </si>
  <si>
    <t>1 Tim 1:15 (full quote) by Paul, an apostle</t>
  </si>
  <si>
    <t>Mt 10:23a (1/3 quote)</t>
  </si>
  <si>
    <r>
      <rPr>
        <i/>
        <sz val="10"/>
        <rFont val="Arial"/>
        <family val="2"/>
      </rPr>
      <t>Origen Against Celsus</t>
    </r>
    <r>
      <rPr>
        <sz val="10"/>
        <rFont val="Arial"/>
        <family val="2"/>
      </rPr>
      <t xml:space="preserve"> book 1 ch.64</t>
    </r>
    <r>
      <rPr>
        <sz val="10"/>
        <rFont val="Arial"/>
        <family val="2"/>
      </rPr>
      <t xml:space="preserve"> p.425</t>
    </r>
  </si>
  <si>
    <t>Jn 14:6a (mid 2/5 quote)</t>
  </si>
  <si>
    <t>Jn 8:40a (3/5 quote)</t>
  </si>
  <si>
    <t>Mt 1:20f (3/5 quote)</t>
  </si>
  <si>
    <t>Mt 2:13f (2/3 quote)</t>
  </si>
  <si>
    <r>
      <rPr>
        <i/>
        <sz val="10"/>
        <rFont val="Arial"/>
        <family val="2"/>
      </rPr>
      <t>Origen Against Celsus</t>
    </r>
    <r>
      <rPr>
        <sz val="10"/>
        <rFont val="Arial"/>
        <family val="2"/>
      </rPr>
      <t xml:space="preserve"> book 1 ch.66</t>
    </r>
    <r>
      <rPr>
        <sz val="10"/>
        <rFont val="Arial"/>
        <family val="2"/>
      </rPr>
      <t xml:space="preserve"> p.426</t>
    </r>
  </si>
  <si>
    <r>
      <rPr>
        <i/>
        <sz val="10"/>
        <rFont val="Arial"/>
        <family val="2"/>
      </rPr>
      <t>Origen Against Celsus</t>
    </r>
    <r>
      <rPr>
        <sz val="10"/>
        <rFont val="Arial"/>
        <family val="2"/>
      </rPr>
      <t xml:space="preserve"> book 2 ch.1</t>
    </r>
    <r>
      <rPr>
        <sz val="10"/>
        <rFont val="Arial"/>
        <family val="2"/>
      </rPr>
      <t xml:space="preserve"> p.429</t>
    </r>
  </si>
  <si>
    <t>Gal 2:12f (1/3 quote) by Paul in the Epistle to the Galatians</t>
  </si>
  <si>
    <t>Jn 16:12 (full quote); 16:13a (4/5 quote) by John</t>
  </si>
  <si>
    <r>
      <rPr>
        <i/>
        <sz val="10"/>
        <rFont val="Arial"/>
        <family val="2"/>
      </rPr>
      <t>Origen Against Celsus</t>
    </r>
    <r>
      <rPr>
        <sz val="10"/>
        <rFont val="Arial"/>
        <family val="2"/>
      </rPr>
      <t xml:space="preserve"> book 2 ch.2</t>
    </r>
    <r>
      <rPr>
        <sz val="10"/>
        <rFont val="Arial"/>
        <family val="2"/>
      </rPr>
      <t xml:space="preserve"> p.430</t>
    </r>
  </si>
  <si>
    <t>1 Cor 9:8f (3/5 quote); 9:9 (full quote) 9:10a (3/7 quote)</t>
  </si>
  <si>
    <t>Jn 5:46-47 (full quote) in the scriptures</t>
  </si>
  <si>
    <r>
      <rPr>
        <i/>
        <sz val="10"/>
        <rFont val="Arial"/>
        <family val="2"/>
      </rPr>
      <t>Origen Against Celsus</t>
    </r>
    <r>
      <rPr>
        <sz val="10"/>
        <rFont val="Arial"/>
        <family val="2"/>
      </rPr>
      <t xml:space="preserve"> book 2 ch.5</t>
    </r>
    <r>
      <rPr>
        <sz val="10"/>
        <rFont val="Arial"/>
        <family val="2"/>
      </rPr>
      <t xml:space="preserve"> p.431</t>
    </r>
  </si>
  <si>
    <r>
      <rPr>
        <i/>
        <sz val="10"/>
        <rFont val="Arial"/>
        <family val="2"/>
      </rPr>
      <t>Origen Against Celsus</t>
    </r>
    <r>
      <rPr>
        <sz val="10"/>
        <rFont val="Arial"/>
        <family val="2"/>
      </rPr>
      <t xml:space="preserve"> book 2 ch.4</t>
    </r>
    <r>
      <rPr>
        <sz val="10"/>
        <rFont val="Arial"/>
        <family val="2"/>
      </rPr>
      <t xml:space="preserve"> p.431</t>
    </r>
  </si>
  <si>
    <r>
      <rPr>
        <i/>
        <sz val="10"/>
        <rFont val="Arial"/>
        <family val="2"/>
      </rPr>
      <t>Origen Against Celsus</t>
    </r>
    <r>
      <rPr>
        <sz val="10"/>
        <rFont val="Arial"/>
        <family val="2"/>
      </rPr>
      <t xml:space="preserve"> book 2 ch.3</t>
    </r>
    <r>
      <rPr>
        <sz val="10"/>
        <rFont val="Arial"/>
        <family val="2"/>
      </rPr>
      <t xml:space="preserve"> p.431</t>
    </r>
  </si>
  <si>
    <t>Rom 16:25f (1/3 quote); 16:26a (1/3 quote)</t>
  </si>
  <si>
    <t>Mt 11:29f (7/9 quote)</t>
  </si>
  <si>
    <t>Jn 13:8f (half quote)</t>
  </si>
  <si>
    <r>
      <rPr>
        <i/>
        <sz val="10"/>
        <rFont val="Arial"/>
        <family val="2"/>
      </rPr>
      <t>Origen Against Celsus</t>
    </r>
    <r>
      <rPr>
        <sz val="10"/>
        <rFont val="Arial"/>
        <family val="2"/>
      </rPr>
      <t xml:space="preserve"> book 2 ch.7</t>
    </r>
    <r>
      <rPr>
        <sz val="10"/>
        <rFont val="Arial"/>
        <family val="2"/>
      </rPr>
      <t xml:space="preserve"> p.432</t>
    </r>
  </si>
  <si>
    <t>Lk 22:27f (1/3 quote)</t>
  </si>
  <si>
    <t>Mt 26:38m (mid 2/5 quote)</t>
  </si>
  <si>
    <r>
      <rPr>
        <i/>
        <sz val="10"/>
        <rFont val="Arial"/>
        <family val="2"/>
      </rPr>
      <t>Origen Against Celsus</t>
    </r>
    <r>
      <rPr>
        <sz val="10"/>
        <rFont val="Arial"/>
        <family val="2"/>
      </rPr>
      <t xml:space="preserve"> book 2 ch.9</t>
    </r>
    <r>
      <rPr>
        <sz val="10"/>
        <rFont val="Arial"/>
        <family val="2"/>
      </rPr>
      <t xml:space="preserve"> p.433</t>
    </r>
  </si>
  <si>
    <t>Jn 1:26f (5/9 quote); 1:27a (3/10 quote)</t>
  </si>
  <si>
    <r>
      <rPr>
        <i/>
        <sz val="10"/>
        <rFont val="Arial"/>
        <family val="2"/>
      </rPr>
      <t>Origen Against Celsus</t>
    </r>
    <r>
      <rPr>
        <sz val="10"/>
        <rFont val="Arial"/>
        <family val="2"/>
      </rPr>
      <t xml:space="preserve"> book 2 ch.9</t>
    </r>
    <r>
      <rPr>
        <sz val="10"/>
        <rFont val="Arial"/>
        <family val="2"/>
      </rPr>
      <t xml:space="preserve"> p.434</t>
    </r>
  </si>
  <si>
    <t>Mt 28:20f (half quote)</t>
  </si>
  <si>
    <t>Mt 12:24f (1/4 quote)</t>
  </si>
  <si>
    <t>Jn 18:4f (1/5 quote); 18:5-8 (full quote)</t>
  </si>
  <si>
    <t>Mt 26:61f (5/7 quote)</t>
  </si>
  <si>
    <r>
      <rPr>
        <i/>
        <sz val="10"/>
        <rFont val="Arial"/>
        <family val="2"/>
      </rPr>
      <t>Origen Against Celsus</t>
    </r>
    <r>
      <rPr>
        <sz val="10"/>
        <rFont val="Arial"/>
        <family val="2"/>
      </rPr>
      <t xml:space="preserve"> book 2 ch.10</t>
    </r>
    <r>
      <rPr>
        <sz val="10"/>
        <rFont val="Arial"/>
        <family val="2"/>
      </rPr>
      <t xml:space="preserve"> p.434</t>
    </r>
  </si>
  <si>
    <r>
      <rPr>
        <i/>
        <sz val="10"/>
        <rFont val="Arial"/>
        <family val="2"/>
      </rPr>
      <t>Origen Against Celsus</t>
    </r>
    <r>
      <rPr>
        <sz val="10"/>
        <rFont val="Arial"/>
        <family val="2"/>
      </rPr>
      <t xml:space="preserve"> book 2 ch.10</t>
    </r>
    <r>
      <rPr>
        <sz val="10"/>
        <rFont val="Arial"/>
        <family val="2"/>
      </rPr>
      <t xml:space="preserve"> p.434</t>
    </r>
    <r>
      <rPr>
        <sz val="10"/>
        <rFont val="Arial"/>
        <family val="2"/>
      </rPr>
      <t>-435</t>
    </r>
  </si>
  <si>
    <r>
      <rPr>
        <i/>
        <sz val="10"/>
        <rFont val="Arial"/>
        <family val="2"/>
      </rPr>
      <t>Origen Against Celsus</t>
    </r>
    <r>
      <rPr>
        <sz val="10"/>
        <rFont val="Arial"/>
        <family val="2"/>
      </rPr>
      <t xml:space="preserve"> book 2 ch.11</t>
    </r>
    <r>
      <rPr>
        <sz val="10"/>
        <rFont val="Arial"/>
        <family val="2"/>
      </rPr>
      <t xml:space="preserve"> p.</t>
    </r>
    <r>
      <rPr>
        <sz val="10"/>
        <rFont val="Arial"/>
        <family val="2"/>
      </rPr>
      <t>435</t>
    </r>
  </si>
  <si>
    <r>
      <rPr>
        <i/>
        <sz val="10"/>
        <rFont val="Arial"/>
        <family val="2"/>
      </rPr>
      <t>Origen Against Celsus</t>
    </r>
    <r>
      <rPr>
        <sz val="10"/>
        <rFont val="Arial"/>
        <family val="2"/>
      </rPr>
      <t xml:space="preserve"> book 2 ch.13</t>
    </r>
    <r>
      <rPr>
        <sz val="10"/>
        <rFont val="Arial"/>
        <family val="2"/>
      </rPr>
      <t xml:space="preserve"> p.</t>
    </r>
    <r>
      <rPr>
        <sz val="10"/>
        <rFont val="Arial"/>
        <family val="2"/>
      </rPr>
      <t>436</t>
    </r>
  </si>
  <si>
    <t>Mt 24:14a (13/18 quote)</t>
  </si>
  <si>
    <r>
      <rPr>
        <i/>
        <sz val="10"/>
        <rFont val="Arial"/>
        <family val="2"/>
      </rPr>
      <t>Origen Against Celsus</t>
    </r>
    <r>
      <rPr>
        <sz val="10"/>
        <rFont val="Arial"/>
        <family val="2"/>
      </rPr>
      <t xml:space="preserve"> book 2 ch.13</t>
    </r>
    <r>
      <rPr>
        <sz val="10"/>
        <rFont val="Arial"/>
        <family val="2"/>
      </rPr>
      <t xml:space="preserve"> p.</t>
    </r>
    <r>
      <rPr>
        <sz val="10"/>
        <rFont val="Arial"/>
        <family val="2"/>
      </rPr>
      <t>437</t>
    </r>
  </si>
  <si>
    <t>Jn 10:18a (4/5 quote)</t>
  </si>
  <si>
    <t>Jn 10:18a (3/4 quote)</t>
  </si>
  <si>
    <t>Jn 19:32-33 (full quote)</t>
  </si>
  <si>
    <t>Rom 6:9f (8/9 quote)</t>
  </si>
  <si>
    <r>
      <rPr>
        <i/>
        <sz val="10"/>
        <rFont val="Arial"/>
        <family val="2"/>
      </rPr>
      <t>Origen Against Celsus</t>
    </r>
    <r>
      <rPr>
        <sz val="10"/>
        <rFont val="Arial"/>
        <family val="2"/>
      </rPr>
      <t xml:space="preserve"> book 2 ch.16</t>
    </r>
    <r>
      <rPr>
        <sz val="10"/>
        <rFont val="Arial"/>
        <family val="2"/>
      </rPr>
      <t xml:space="preserve"> p.</t>
    </r>
    <r>
      <rPr>
        <sz val="10"/>
        <rFont val="Arial"/>
        <family val="2"/>
      </rPr>
      <t>438</t>
    </r>
  </si>
  <si>
    <r>
      <rPr>
        <i/>
        <sz val="10"/>
        <rFont val="Arial"/>
        <family val="2"/>
      </rPr>
      <t>Origen Against Celsus</t>
    </r>
    <r>
      <rPr>
        <sz val="10"/>
        <rFont val="Arial"/>
        <family val="2"/>
      </rPr>
      <t xml:space="preserve"> book 2 ch.20</t>
    </r>
    <r>
      <rPr>
        <sz val="10"/>
        <rFont val="Arial"/>
        <family val="2"/>
      </rPr>
      <t xml:space="preserve"> p.</t>
    </r>
    <r>
      <rPr>
        <sz val="10"/>
        <rFont val="Arial"/>
        <family val="2"/>
      </rPr>
      <t>441</t>
    </r>
  </si>
  <si>
    <r>
      <rPr>
        <i/>
        <sz val="10"/>
        <rFont val="Arial"/>
        <family val="2"/>
      </rPr>
      <t>Origen Against Celsus</t>
    </r>
    <r>
      <rPr>
        <sz val="10"/>
        <rFont val="Arial"/>
        <family val="2"/>
      </rPr>
      <t xml:space="preserve"> book 2 ch.24</t>
    </r>
    <r>
      <rPr>
        <sz val="10"/>
        <rFont val="Arial"/>
        <family val="2"/>
      </rPr>
      <t xml:space="preserve"> p.</t>
    </r>
    <r>
      <rPr>
        <sz val="10"/>
        <rFont val="Arial"/>
        <family val="2"/>
      </rPr>
      <t>441</t>
    </r>
  </si>
  <si>
    <r>
      <rPr>
        <i/>
        <sz val="10"/>
        <rFont val="Arial"/>
        <family val="2"/>
      </rPr>
      <t>Origen Against Celsus</t>
    </r>
    <r>
      <rPr>
        <sz val="10"/>
        <rFont val="Arial"/>
        <family val="2"/>
      </rPr>
      <t xml:space="preserve"> book 2 ch.24</t>
    </r>
    <r>
      <rPr>
        <sz val="10"/>
        <rFont val="Arial"/>
        <family val="2"/>
      </rPr>
      <t xml:space="preserve"> p.</t>
    </r>
    <r>
      <rPr>
        <sz val="10"/>
        <rFont val="Arial"/>
        <family val="2"/>
      </rPr>
      <t>442</t>
    </r>
  </si>
  <si>
    <t>Jn 8:40a (7/10 quote)</t>
  </si>
  <si>
    <t>Mt 27:19f (7/12 quote)</t>
  </si>
  <si>
    <r>
      <rPr>
        <i/>
        <sz val="10"/>
        <rFont val="Arial"/>
        <family val="2"/>
      </rPr>
      <t>Origen Against Celsus</t>
    </r>
    <r>
      <rPr>
        <sz val="10"/>
        <rFont val="Arial"/>
        <family val="2"/>
      </rPr>
      <t xml:space="preserve"> book 2 ch.24</t>
    </r>
    <r>
      <rPr>
        <sz val="10"/>
        <rFont val="Arial"/>
        <family val="2"/>
      </rPr>
      <t xml:space="preserve"> p.</t>
    </r>
    <r>
      <rPr>
        <sz val="10"/>
        <rFont val="Arial"/>
        <family val="2"/>
      </rPr>
      <t>445</t>
    </r>
  </si>
  <si>
    <t>Jn 19:35a (3/4 quote)</t>
  </si>
  <si>
    <t>Mt 27:54f (3/10 quote)</t>
  </si>
  <si>
    <r>
      <rPr>
        <i/>
        <sz val="10"/>
        <rFont val="Arial"/>
        <family val="2"/>
      </rPr>
      <t>Origen Against Celsus</t>
    </r>
    <r>
      <rPr>
        <sz val="10"/>
        <rFont val="Arial"/>
        <family val="2"/>
      </rPr>
      <t xml:space="preserve"> book 2 ch.26</t>
    </r>
    <r>
      <rPr>
        <sz val="10"/>
        <rFont val="Arial"/>
        <family val="2"/>
      </rPr>
      <t xml:space="preserve"> p.</t>
    </r>
    <r>
      <rPr>
        <sz val="10"/>
        <rFont val="Arial"/>
        <family val="2"/>
      </rPr>
      <t>446</t>
    </r>
  </si>
  <si>
    <r>
      <rPr>
        <i/>
        <sz val="10"/>
        <rFont val="Arial"/>
        <family val="2"/>
      </rPr>
      <t>Origen Against Celsus</t>
    </r>
    <r>
      <rPr>
        <sz val="10"/>
        <rFont val="Arial"/>
        <family val="2"/>
      </rPr>
      <t xml:space="preserve"> book 2 ch.45</t>
    </r>
    <r>
      <rPr>
        <sz val="10"/>
        <rFont val="Arial"/>
        <family val="2"/>
      </rPr>
      <t xml:space="preserve"> p.</t>
    </r>
    <r>
      <rPr>
        <sz val="10"/>
        <rFont val="Arial"/>
        <family val="2"/>
      </rPr>
      <t>448</t>
    </r>
  </si>
  <si>
    <t>Acts 5:41 (full quote)</t>
  </si>
  <si>
    <r>
      <rPr>
        <i/>
        <sz val="10"/>
        <rFont val="Arial"/>
        <family val="2"/>
      </rPr>
      <t>Origen Against Celsus</t>
    </r>
    <r>
      <rPr>
        <sz val="10"/>
        <rFont val="Arial"/>
        <family val="2"/>
      </rPr>
      <t xml:space="preserve"> book 2 ch.45</t>
    </r>
    <r>
      <rPr>
        <sz val="10"/>
        <rFont val="Arial"/>
        <family val="2"/>
      </rPr>
      <t xml:space="preserve"> p.</t>
    </r>
    <r>
      <rPr>
        <sz val="10"/>
        <rFont val="Arial"/>
        <family val="2"/>
      </rPr>
      <t>449</t>
    </r>
  </si>
  <si>
    <t>Mt 24:23-27 (full quote)</t>
  </si>
  <si>
    <r>
      <rPr>
        <i/>
        <sz val="10"/>
        <rFont val="Arial"/>
        <family val="2"/>
      </rPr>
      <t>Origen Against Celsus</t>
    </r>
    <r>
      <rPr>
        <sz val="10"/>
        <rFont val="Arial"/>
        <family val="2"/>
      </rPr>
      <t xml:space="preserve"> book 2 ch.49</t>
    </r>
    <r>
      <rPr>
        <sz val="10"/>
        <rFont val="Arial"/>
        <family val="2"/>
      </rPr>
      <t xml:space="preserve"> p.</t>
    </r>
    <r>
      <rPr>
        <sz val="10"/>
        <rFont val="Arial"/>
        <family val="2"/>
      </rPr>
      <t>450</t>
    </r>
  </si>
  <si>
    <r>
      <rPr>
        <i/>
        <sz val="10"/>
        <rFont val="Arial"/>
        <family val="2"/>
      </rPr>
      <t>Origen Against Celsus</t>
    </r>
    <r>
      <rPr>
        <sz val="10"/>
        <rFont val="Arial"/>
        <family val="2"/>
      </rPr>
      <t xml:space="preserve"> book 2 ch.50</t>
    </r>
    <r>
      <rPr>
        <sz val="10"/>
        <rFont val="Arial"/>
        <family val="2"/>
      </rPr>
      <t xml:space="preserve"> p.</t>
    </r>
    <r>
      <rPr>
        <sz val="10"/>
        <rFont val="Arial"/>
        <family val="2"/>
      </rPr>
      <t>451</t>
    </r>
  </si>
  <si>
    <t>Jn 20:27f (5/6 quote)</t>
  </si>
  <si>
    <r>
      <rPr>
        <i/>
        <sz val="10"/>
        <rFont val="Arial"/>
        <family val="2"/>
      </rPr>
      <t>Origen Against Celsus</t>
    </r>
    <r>
      <rPr>
        <sz val="10"/>
        <rFont val="Arial"/>
        <family val="2"/>
      </rPr>
      <t xml:space="preserve"> book 2 ch.61</t>
    </r>
    <r>
      <rPr>
        <sz val="10"/>
        <rFont val="Arial"/>
        <family val="2"/>
      </rPr>
      <t xml:space="preserve"> p.</t>
    </r>
    <r>
      <rPr>
        <sz val="10"/>
        <rFont val="Arial"/>
        <family val="2"/>
      </rPr>
      <t>456</t>
    </r>
  </si>
  <si>
    <t>Jn 20:26a (1/4 quote)</t>
  </si>
  <si>
    <t>Lk 24:15f (1/3 quote); 24:16 (full quote); 24:17a (5/6 quote)</t>
  </si>
  <si>
    <r>
      <rPr>
        <i/>
        <sz val="10"/>
        <rFont val="Arial"/>
        <family val="2"/>
      </rPr>
      <t>Origen Against Celsus</t>
    </r>
    <r>
      <rPr>
        <sz val="10"/>
        <rFont val="Arial"/>
        <family val="2"/>
      </rPr>
      <t xml:space="preserve"> book 2 ch.62</t>
    </r>
    <r>
      <rPr>
        <sz val="10"/>
        <rFont val="Arial"/>
        <family val="2"/>
      </rPr>
      <t xml:space="preserve"> p.</t>
    </r>
    <r>
      <rPr>
        <sz val="10"/>
        <rFont val="Arial"/>
        <family val="2"/>
      </rPr>
      <t>456</t>
    </r>
  </si>
  <si>
    <t>1 Cor 15:3,5-8 (full quote)</t>
  </si>
  <si>
    <r>
      <rPr>
        <i/>
        <sz val="10"/>
        <rFont val="Arial"/>
        <family val="2"/>
      </rPr>
      <t>Origen Against Celsus</t>
    </r>
    <r>
      <rPr>
        <sz val="10"/>
        <rFont val="Arial"/>
        <family val="2"/>
      </rPr>
      <t xml:space="preserve"> book 2 ch.63</t>
    </r>
    <r>
      <rPr>
        <sz val="10"/>
        <rFont val="Arial"/>
        <family val="2"/>
      </rPr>
      <t xml:space="preserve"> p.</t>
    </r>
    <r>
      <rPr>
        <sz val="10"/>
        <rFont val="Arial"/>
        <family val="2"/>
      </rPr>
      <t>456</t>
    </r>
  </si>
  <si>
    <t>Mt 26:48f (half quote)</t>
  </si>
  <si>
    <r>
      <rPr>
        <i/>
        <sz val="10"/>
        <rFont val="Arial"/>
        <family val="2"/>
      </rPr>
      <t>Origen Against Celsus</t>
    </r>
    <r>
      <rPr>
        <sz val="10"/>
        <rFont val="Arial"/>
        <family val="2"/>
      </rPr>
      <t xml:space="preserve"> book 2 ch.64</t>
    </r>
    <r>
      <rPr>
        <sz val="10"/>
        <rFont val="Arial"/>
        <family val="2"/>
      </rPr>
      <t xml:space="preserve"> p.</t>
    </r>
    <r>
      <rPr>
        <sz val="10"/>
        <rFont val="Arial"/>
        <family val="2"/>
      </rPr>
      <t>457</t>
    </r>
  </si>
  <si>
    <t>Rom 14:9 (full quote)</t>
  </si>
  <si>
    <r>
      <rPr>
        <i/>
        <sz val="10"/>
        <rFont val="Arial"/>
        <family val="2"/>
      </rPr>
      <t>Origen Against Celsus</t>
    </r>
    <r>
      <rPr>
        <sz val="10"/>
        <rFont val="Arial"/>
        <family val="2"/>
      </rPr>
      <t xml:space="preserve"> book 2 ch.65</t>
    </r>
    <r>
      <rPr>
        <sz val="10"/>
        <rFont val="Arial"/>
        <family val="2"/>
      </rPr>
      <t xml:space="preserve"> p.</t>
    </r>
    <r>
      <rPr>
        <sz val="10"/>
        <rFont val="Arial"/>
        <family val="2"/>
      </rPr>
      <t>458</t>
    </r>
  </si>
  <si>
    <t>1 Cor 2:2 (full quote) Paul to the Corinthians</t>
  </si>
  <si>
    <t>1 Cor 3:2a (half quote); 3:3a (1/5 quote)</t>
  </si>
  <si>
    <r>
      <rPr>
        <i/>
        <sz val="10"/>
        <rFont val="Arial"/>
        <family val="2"/>
      </rPr>
      <t>Origen Against Celsus</t>
    </r>
    <r>
      <rPr>
        <sz val="10"/>
        <rFont val="Arial"/>
        <family val="2"/>
      </rPr>
      <t xml:space="preserve"> book 2 ch.66</t>
    </r>
    <r>
      <rPr>
        <sz val="10"/>
        <rFont val="Arial"/>
        <family val="2"/>
      </rPr>
      <t xml:space="preserve"> p.</t>
    </r>
    <r>
      <rPr>
        <sz val="10"/>
        <rFont val="Arial"/>
        <family val="2"/>
      </rPr>
      <t>458</t>
    </r>
  </si>
  <si>
    <t>2 Tim 2:11f (4/5 quote)</t>
  </si>
  <si>
    <r>
      <rPr>
        <i/>
        <sz val="10"/>
        <rFont val="Arial"/>
        <family val="2"/>
      </rPr>
      <t>Origen Against Celsus</t>
    </r>
    <r>
      <rPr>
        <sz val="10"/>
        <rFont val="Arial"/>
        <family val="2"/>
      </rPr>
      <t xml:space="preserve"> book 2 ch.69</t>
    </r>
    <r>
      <rPr>
        <sz val="10"/>
        <rFont val="Arial"/>
        <family val="2"/>
      </rPr>
      <t xml:space="preserve"> p.</t>
    </r>
    <r>
      <rPr>
        <sz val="10"/>
        <rFont val="Arial"/>
        <family val="2"/>
      </rPr>
      <t>459</t>
    </r>
  </si>
  <si>
    <t>Rom 6:4a (1/5 quote)</t>
  </si>
  <si>
    <t>Lk 23:53f (2/5 quote)</t>
  </si>
  <si>
    <t>Jn 19:41f (3/10 quote)</t>
  </si>
  <si>
    <t>Mt 28:1 (full quote); 28:2a (6/7 quote)</t>
  </si>
  <si>
    <r>
      <rPr>
        <i/>
        <sz val="10"/>
        <rFont val="Arial"/>
        <family val="2"/>
      </rPr>
      <t>Origen Against Celsus</t>
    </r>
    <r>
      <rPr>
        <sz val="10"/>
        <rFont val="Arial"/>
        <family val="2"/>
      </rPr>
      <t xml:space="preserve"> book 2 ch.70</t>
    </r>
    <r>
      <rPr>
        <sz val="10"/>
        <rFont val="Arial"/>
        <family val="2"/>
      </rPr>
      <t xml:space="preserve"> p.</t>
    </r>
    <r>
      <rPr>
        <sz val="10"/>
        <rFont val="Arial"/>
        <family val="2"/>
      </rPr>
      <t>460</t>
    </r>
  </si>
  <si>
    <t>Mt 28:9f (2/3 quote)</t>
  </si>
  <si>
    <t>Jn 1:18 (full quote)</t>
  </si>
  <si>
    <t>1 Jn 1:5f (2/5 quote)</t>
  </si>
  <si>
    <r>
      <rPr>
        <i/>
        <sz val="10"/>
        <rFont val="Arial"/>
        <family val="2"/>
      </rPr>
      <t>Origen Against Celsus</t>
    </r>
    <r>
      <rPr>
        <sz val="10"/>
        <rFont val="Arial"/>
        <family val="2"/>
      </rPr>
      <t xml:space="preserve"> book 2 ch.71</t>
    </r>
    <r>
      <rPr>
        <sz val="10"/>
        <rFont val="Arial"/>
        <family val="2"/>
      </rPr>
      <t xml:space="preserve"> p.</t>
    </r>
    <r>
      <rPr>
        <sz val="10"/>
        <rFont val="Arial"/>
        <family val="2"/>
      </rPr>
      <t>460</t>
    </r>
  </si>
  <si>
    <t>Jn 4:24 (full quote)</t>
  </si>
  <si>
    <t>Mt 3:17f (4/7 quote)</t>
  </si>
  <si>
    <t>Mt 11:28 (full quote)</t>
  </si>
  <si>
    <r>
      <rPr>
        <i/>
        <sz val="10"/>
        <rFont val="Arial"/>
        <family val="2"/>
      </rPr>
      <t>Origen Against Celsus</t>
    </r>
    <r>
      <rPr>
        <sz val="10"/>
        <rFont val="Arial"/>
        <family val="2"/>
      </rPr>
      <t xml:space="preserve"> book 2 ch.72</t>
    </r>
    <r>
      <rPr>
        <sz val="10"/>
        <rFont val="Arial"/>
        <family val="2"/>
      </rPr>
      <t xml:space="preserve"> p.</t>
    </r>
    <r>
      <rPr>
        <sz val="10"/>
        <rFont val="Arial"/>
        <family val="2"/>
      </rPr>
      <t>461</t>
    </r>
  </si>
  <si>
    <r>
      <rPr>
        <i/>
        <sz val="10"/>
        <rFont val="Arial"/>
        <family val="2"/>
      </rPr>
      <t>Origen Against Celsus</t>
    </r>
    <r>
      <rPr>
        <sz val="10"/>
        <rFont val="Arial"/>
        <family val="2"/>
      </rPr>
      <t xml:space="preserve"> book 3 ch.11</t>
    </r>
    <r>
      <rPr>
        <sz val="10"/>
        <rFont val="Arial"/>
        <family val="2"/>
      </rPr>
      <t xml:space="preserve"> p.</t>
    </r>
    <r>
      <rPr>
        <sz val="10"/>
        <rFont val="Arial"/>
        <family val="2"/>
      </rPr>
      <t>469</t>
    </r>
  </si>
  <si>
    <t>1 Tim 6:20f (3/5 quote); 6:21a (3/5 quote)</t>
  </si>
  <si>
    <r>
      <rPr>
        <i/>
        <sz val="10"/>
        <rFont val="Arial"/>
        <family val="2"/>
      </rPr>
      <t>Origen Against Celsus</t>
    </r>
    <r>
      <rPr>
        <sz val="10"/>
        <rFont val="Arial"/>
        <family val="2"/>
      </rPr>
      <t xml:space="preserve"> book 3 ch.13</t>
    </r>
    <r>
      <rPr>
        <sz val="10"/>
        <rFont val="Arial"/>
        <family val="2"/>
      </rPr>
      <t xml:space="preserve"> p.</t>
    </r>
    <r>
      <rPr>
        <sz val="10"/>
        <rFont val="Arial"/>
        <family val="2"/>
      </rPr>
      <t>469</t>
    </r>
  </si>
  <si>
    <t>1 Cor 2:6f (19/20 quote); 2:7 (full quote); 2:8a (2/5 quote)</t>
  </si>
  <si>
    <r>
      <rPr>
        <i/>
        <sz val="10"/>
        <rFont val="Arial"/>
        <family val="2"/>
      </rPr>
      <t>Origen Against Celsus</t>
    </r>
    <r>
      <rPr>
        <sz val="10"/>
        <rFont val="Arial"/>
        <family val="2"/>
      </rPr>
      <t xml:space="preserve"> book 3 ch.19</t>
    </r>
    <r>
      <rPr>
        <sz val="10"/>
        <rFont val="Arial"/>
        <family val="2"/>
      </rPr>
      <t xml:space="preserve"> p.</t>
    </r>
    <r>
      <rPr>
        <sz val="10"/>
        <rFont val="Arial"/>
        <family val="2"/>
      </rPr>
      <t>471</t>
    </r>
  </si>
  <si>
    <r>
      <rPr>
        <i/>
        <sz val="10"/>
        <rFont val="Arial"/>
        <family val="2"/>
      </rPr>
      <t>Origen Against Celsus</t>
    </r>
    <r>
      <rPr>
        <sz val="10"/>
        <rFont val="Arial"/>
        <family val="2"/>
      </rPr>
      <t xml:space="preserve"> book 3 ch.31</t>
    </r>
    <r>
      <rPr>
        <sz val="10"/>
        <rFont val="Arial"/>
        <family val="2"/>
      </rPr>
      <t xml:space="preserve"> p.</t>
    </r>
    <r>
      <rPr>
        <sz val="10"/>
        <rFont val="Arial"/>
        <family val="2"/>
      </rPr>
      <t>476</t>
    </r>
  </si>
  <si>
    <t>1 Tim 3:16f (1/9 quote)</t>
  </si>
  <si>
    <r>
      <rPr>
        <i/>
        <sz val="10"/>
        <rFont val="Arial"/>
        <family val="2"/>
      </rPr>
      <t>Origen Against Celsus</t>
    </r>
    <r>
      <rPr>
        <sz val="10"/>
        <rFont val="Arial"/>
        <family val="2"/>
      </rPr>
      <t xml:space="preserve"> book 3 ch.32</t>
    </r>
    <r>
      <rPr>
        <sz val="10"/>
        <rFont val="Arial"/>
        <family val="2"/>
      </rPr>
      <t xml:space="preserve"> p.</t>
    </r>
    <r>
      <rPr>
        <sz val="10"/>
        <rFont val="Arial"/>
        <family val="2"/>
      </rPr>
      <t>477</t>
    </r>
  </si>
  <si>
    <t>Jn 2:19f (8/13 quote)</t>
  </si>
  <si>
    <t>Jn 5:39a (1/8 quote)</t>
  </si>
  <si>
    <t>Col 4:6f (half quote)</t>
  </si>
  <si>
    <r>
      <rPr>
        <i/>
        <sz val="10"/>
        <rFont val="Arial"/>
        <family val="2"/>
      </rPr>
      <t>Origen Against Celsus</t>
    </r>
    <r>
      <rPr>
        <sz val="10"/>
        <rFont val="Arial"/>
        <family val="2"/>
      </rPr>
      <t xml:space="preserve"> book 3 ch.33</t>
    </r>
    <r>
      <rPr>
        <sz val="10"/>
        <rFont val="Arial"/>
        <family val="2"/>
      </rPr>
      <t xml:space="preserve"> p.</t>
    </r>
    <r>
      <rPr>
        <sz val="10"/>
        <rFont val="Arial"/>
        <family val="2"/>
      </rPr>
      <t>477</t>
    </r>
  </si>
  <si>
    <t>Mt 23:34m (mid 2/5 quote)</t>
  </si>
  <si>
    <r>
      <rPr>
        <i/>
        <sz val="10"/>
        <rFont val="Arial"/>
        <family val="2"/>
      </rPr>
      <t>Origen Against Celsus</t>
    </r>
    <r>
      <rPr>
        <sz val="10"/>
        <rFont val="Arial"/>
        <family val="2"/>
      </rPr>
      <t xml:space="preserve"> book 3 ch.46</t>
    </r>
    <r>
      <rPr>
        <sz val="10"/>
        <rFont val="Arial"/>
        <family val="2"/>
      </rPr>
      <t xml:space="preserve"> p.</t>
    </r>
    <r>
      <rPr>
        <sz val="10"/>
        <rFont val="Arial"/>
        <family val="2"/>
      </rPr>
      <t>483</t>
    </r>
  </si>
  <si>
    <t>Acts 7:22a (half quote) Acts of the Apostles</t>
  </si>
  <si>
    <t>Rom 1:19f (1/3 quote)</t>
  </si>
  <si>
    <t>Rom 1:20 (full quote); 1:21a (half quote)</t>
  </si>
  <si>
    <r>
      <rPr>
        <i/>
        <sz val="10"/>
        <rFont val="Arial"/>
        <family val="2"/>
      </rPr>
      <t>Origen Against Celsus</t>
    </r>
    <r>
      <rPr>
        <sz val="10"/>
        <rFont val="Arial"/>
        <family val="2"/>
      </rPr>
      <t xml:space="preserve"> book 3 ch.47</t>
    </r>
    <r>
      <rPr>
        <sz val="10"/>
        <rFont val="Arial"/>
        <family val="2"/>
      </rPr>
      <t xml:space="preserve"> p.</t>
    </r>
    <r>
      <rPr>
        <sz val="10"/>
        <rFont val="Arial"/>
        <family val="2"/>
      </rPr>
      <t>483</t>
    </r>
  </si>
  <si>
    <t>1 Tim 4:10f (2/5 quote)</t>
  </si>
  <si>
    <r>
      <rPr>
        <i/>
        <sz val="10"/>
        <rFont val="Arial"/>
        <family val="2"/>
      </rPr>
      <t>Origen Against Celsus</t>
    </r>
    <r>
      <rPr>
        <sz val="10"/>
        <rFont val="Arial"/>
        <family val="2"/>
      </rPr>
      <t xml:space="preserve"> book 3 ch.49</t>
    </r>
    <r>
      <rPr>
        <sz val="10"/>
        <rFont val="Arial"/>
        <family val="2"/>
      </rPr>
      <t xml:space="preserve"> p.</t>
    </r>
    <r>
      <rPr>
        <sz val="10"/>
        <rFont val="Arial"/>
        <family val="2"/>
      </rPr>
      <t>484</t>
    </r>
  </si>
  <si>
    <t>Heb 5:12f (1/3 quote); 5:13-14 (full quote)</t>
  </si>
  <si>
    <t>1 Cor 2:6a (1/3 quote)</t>
  </si>
  <si>
    <r>
      <rPr>
        <i/>
        <sz val="10"/>
        <rFont val="Arial"/>
        <family val="2"/>
      </rPr>
      <t>Origen Against Celsus</t>
    </r>
    <r>
      <rPr>
        <sz val="10"/>
        <rFont val="Arial"/>
        <family val="2"/>
      </rPr>
      <t xml:space="preserve"> book 3 ch.59</t>
    </r>
    <r>
      <rPr>
        <sz val="10"/>
        <rFont val="Arial"/>
        <family val="2"/>
      </rPr>
      <t xml:space="preserve"> p.</t>
    </r>
    <r>
      <rPr>
        <sz val="10"/>
        <rFont val="Arial"/>
        <family val="2"/>
      </rPr>
      <t>488</t>
    </r>
  </si>
  <si>
    <r>
      <rPr>
        <i/>
        <sz val="10"/>
        <rFont val="Arial"/>
        <family val="2"/>
      </rPr>
      <t>Origen Against Celsus</t>
    </r>
    <r>
      <rPr>
        <sz val="10"/>
        <rFont val="Arial"/>
        <family val="2"/>
      </rPr>
      <t xml:space="preserve"> book 3 ch.61</t>
    </r>
    <r>
      <rPr>
        <sz val="10"/>
        <rFont val="Arial"/>
        <family val="2"/>
      </rPr>
      <t xml:space="preserve"> p.</t>
    </r>
    <r>
      <rPr>
        <sz val="10"/>
        <rFont val="Arial"/>
        <family val="2"/>
      </rPr>
      <t>488</t>
    </r>
  </si>
  <si>
    <t>Rom 7:9f (3/5 quote) by Paul</t>
  </si>
  <si>
    <t>1 Pet 5:6 (full quote)</t>
  </si>
  <si>
    <t>Mt 11:28 (full quote) by Jesus</t>
  </si>
  <si>
    <t>Lk 18:13f (1/7 quote)</t>
  </si>
  <si>
    <t>Lk 18:11f (2/3 quote)</t>
  </si>
  <si>
    <r>
      <rPr>
        <i/>
        <sz val="10"/>
        <rFont val="Arial"/>
        <family val="2"/>
      </rPr>
      <t>Origen Against Celsus</t>
    </r>
    <r>
      <rPr>
        <sz val="10"/>
        <rFont val="Arial"/>
        <family val="2"/>
      </rPr>
      <t xml:space="preserve"> book 3 ch.62</t>
    </r>
    <r>
      <rPr>
        <sz val="10"/>
        <rFont val="Arial"/>
        <family val="2"/>
      </rPr>
      <t xml:space="preserve"> p.</t>
    </r>
    <r>
      <rPr>
        <sz val="10"/>
        <rFont val="Arial"/>
        <family val="2"/>
      </rPr>
      <t>489</t>
    </r>
  </si>
  <si>
    <r>
      <rPr>
        <i/>
        <sz val="10"/>
        <rFont val="Arial"/>
        <family val="2"/>
      </rPr>
      <t>Origen Against Celsus</t>
    </r>
    <r>
      <rPr>
        <sz val="10"/>
        <rFont val="Arial"/>
        <family val="2"/>
      </rPr>
      <t xml:space="preserve"> book 3 ch.63</t>
    </r>
    <r>
      <rPr>
        <sz val="10"/>
        <rFont val="Arial"/>
        <family val="2"/>
      </rPr>
      <t xml:space="preserve"> p.</t>
    </r>
    <r>
      <rPr>
        <sz val="10"/>
        <rFont val="Arial"/>
        <family val="2"/>
      </rPr>
      <t>489</t>
    </r>
  </si>
  <si>
    <r>
      <rPr>
        <i/>
        <sz val="10"/>
        <rFont val="Arial"/>
        <family val="2"/>
      </rPr>
      <t>Origen Against Celsus</t>
    </r>
    <r>
      <rPr>
        <sz val="10"/>
        <rFont val="Arial"/>
        <family val="2"/>
      </rPr>
      <t xml:space="preserve"> book 3 ch.64</t>
    </r>
    <r>
      <rPr>
        <sz val="10"/>
        <rFont val="Arial"/>
        <family val="2"/>
      </rPr>
      <t xml:space="preserve"> p.</t>
    </r>
    <r>
      <rPr>
        <sz val="10"/>
        <rFont val="Arial"/>
        <family val="2"/>
      </rPr>
      <t>489</t>
    </r>
  </si>
  <si>
    <t>Lk 18:14f (10/11 quote)</t>
  </si>
  <si>
    <r>
      <rPr>
        <i/>
        <sz val="10"/>
        <rFont val="Arial"/>
        <family val="2"/>
      </rPr>
      <t>Origen Against Celsus</t>
    </r>
    <r>
      <rPr>
        <sz val="10"/>
        <rFont val="Arial"/>
        <family val="2"/>
      </rPr>
      <t xml:space="preserve"> book 3 ch.64</t>
    </r>
    <r>
      <rPr>
        <sz val="10"/>
        <rFont val="Arial"/>
        <family val="2"/>
      </rPr>
      <t xml:space="preserve"> p.</t>
    </r>
    <r>
      <rPr>
        <sz val="10"/>
        <rFont val="Arial"/>
        <family val="2"/>
      </rPr>
      <t>489-490</t>
    </r>
  </si>
  <si>
    <t>1 Cor 1:27a (2/5 quote)</t>
  </si>
  <si>
    <t>Rom 1:23 (full quote)</t>
  </si>
  <si>
    <r>
      <rPr>
        <i/>
        <sz val="10"/>
        <rFont val="Arial"/>
        <family val="2"/>
      </rPr>
      <t>Origen Against Celsus</t>
    </r>
    <r>
      <rPr>
        <sz val="10"/>
        <rFont val="Arial"/>
        <family val="2"/>
      </rPr>
      <t xml:space="preserve"> book 3 ch.73</t>
    </r>
    <r>
      <rPr>
        <sz val="10"/>
        <rFont val="Arial"/>
        <family val="2"/>
      </rPr>
      <t xml:space="preserve"> p.</t>
    </r>
    <r>
      <rPr>
        <sz val="10"/>
        <rFont val="Arial"/>
        <family val="2"/>
      </rPr>
      <t>493</t>
    </r>
  </si>
  <si>
    <r>
      <rPr>
        <i/>
        <sz val="10"/>
        <rFont val="Arial"/>
        <family val="2"/>
      </rPr>
      <t>Origen Against Celsus</t>
    </r>
    <r>
      <rPr>
        <sz val="10"/>
        <rFont val="Arial"/>
        <family val="2"/>
      </rPr>
      <t xml:space="preserve"> book 4 ch.5</t>
    </r>
    <r>
      <rPr>
        <sz val="10"/>
        <rFont val="Arial"/>
        <family val="2"/>
      </rPr>
      <t xml:space="preserve"> p.</t>
    </r>
    <r>
      <rPr>
        <sz val="10"/>
        <rFont val="Arial"/>
        <family val="2"/>
      </rPr>
      <t>499</t>
    </r>
  </si>
  <si>
    <t>Php 2:5-9 (full quote) by Paul as scripture</t>
  </si>
  <si>
    <r>
      <rPr>
        <i/>
        <sz val="10"/>
        <rFont val="Arial"/>
        <family val="2"/>
      </rPr>
      <t>Origen Against Celsus</t>
    </r>
    <r>
      <rPr>
        <sz val="10"/>
        <rFont val="Arial"/>
        <family val="2"/>
      </rPr>
      <t xml:space="preserve"> book 4 ch.18</t>
    </r>
    <r>
      <rPr>
        <sz val="10"/>
        <rFont val="Arial"/>
        <family val="2"/>
      </rPr>
      <t xml:space="preserve"> p.504</t>
    </r>
  </si>
  <si>
    <t>Mt 5:45f (2/3 quote)</t>
  </si>
  <si>
    <t>1 Jn 2:2f (7/11 quote)</t>
  </si>
  <si>
    <t>Rom 5:8 (full quote)</t>
  </si>
  <si>
    <r>
      <rPr>
        <i/>
        <sz val="10"/>
        <rFont val="Arial"/>
        <family val="2"/>
      </rPr>
      <t>Origen Against Celsus</t>
    </r>
    <r>
      <rPr>
        <sz val="10"/>
        <rFont val="Arial"/>
        <family val="2"/>
      </rPr>
      <t xml:space="preserve"> book 4 ch.28</t>
    </r>
    <r>
      <rPr>
        <sz val="10"/>
        <rFont val="Arial"/>
        <family val="2"/>
      </rPr>
      <t xml:space="preserve"> p.508</t>
    </r>
  </si>
  <si>
    <t>Rom 5:7 (full quote)</t>
  </si>
  <si>
    <r>
      <rPr>
        <i/>
        <sz val="10"/>
        <rFont val="Arial"/>
        <family val="2"/>
      </rPr>
      <t>Origen Against Celsus</t>
    </r>
    <r>
      <rPr>
        <sz val="10"/>
        <rFont val="Arial"/>
        <family val="2"/>
      </rPr>
      <t xml:space="preserve"> book 4 ch.28</t>
    </r>
    <r>
      <rPr>
        <sz val="10"/>
        <rFont val="Arial"/>
        <family val="2"/>
      </rPr>
      <t xml:space="preserve"> p.509</t>
    </r>
  </si>
  <si>
    <r>
      <rPr>
        <i/>
        <sz val="10"/>
        <rFont val="Arial"/>
        <family val="2"/>
      </rPr>
      <t>Origen Against Celsus</t>
    </r>
    <r>
      <rPr>
        <sz val="10"/>
        <rFont val="Arial"/>
        <family val="2"/>
      </rPr>
      <t xml:space="preserve"> book 4 ch.28</t>
    </r>
    <r>
      <rPr>
        <sz val="10"/>
        <rFont val="Arial"/>
        <family val="2"/>
      </rPr>
      <t xml:space="preserve"> p.508-509</t>
    </r>
  </si>
  <si>
    <t>1 Cor 8:5-6 (full quote)</t>
  </si>
  <si>
    <t>Lk 20:36m (mid 1/5 quote)</t>
  </si>
  <si>
    <t>1 Jn 3:2f (4/5 quote)</t>
  </si>
  <si>
    <t>Mt 5:48f (3/5 quote)</t>
  </si>
  <si>
    <r>
      <rPr>
        <i/>
        <sz val="10"/>
        <rFont val="Arial"/>
        <family val="2"/>
      </rPr>
      <t>Origen Against Celsus</t>
    </r>
    <r>
      <rPr>
        <sz val="10"/>
        <rFont val="Arial"/>
        <family val="2"/>
      </rPr>
      <t xml:space="preserve"> book 4 ch.29</t>
    </r>
    <r>
      <rPr>
        <sz val="10"/>
        <rFont val="Arial"/>
        <family val="2"/>
      </rPr>
      <t xml:space="preserve"> p.509</t>
    </r>
  </si>
  <si>
    <t>1 Cor 15:41 (full quote); 15:42a (1/3 quote)</t>
  </si>
  <si>
    <r>
      <rPr>
        <i/>
        <sz val="10"/>
        <rFont val="Arial"/>
        <family val="2"/>
      </rPr>
      <t>Origen Against Celsus</t>
    </r>
    <r>
      <rPr>
        <sz val="10"/>
        <rFont val="Arial"/>
        <family val="2"/>
      </rPr>
      <t xml:space="preserve"> book 4 ch.30</t>
    </r>
    <r>
      <rPr>
        <sz val="10"/>
        <rFont val="Arial"/>
        <family val="2"/>
      </rPr>
      <t xml:space="preserve"> p.509</t>
    </r>
  </si>
  <si>
    <t>1 Cor 2:11 (full quote)</t>
  </si>
  <si>
    <t>Rom 1:21-23 (full quote)</t>
  </si>
  <si>
    <r>
      <rPr>
        <i/>
        <sz val="10"/>
        <rFont val="Arial"/>
        <family val="2"/>
      </rPr>
      <t>Origen Against Celsus</t>
    </r>
    <r>
      <rPr>
        <sz val="10"/>
        <rFont val="Arial"/>
        <family val="2"/>
      </rPr>
      <t xml:space="preserve"> book 4 ch.30</t>
    </r>
    <r>
      <rPr>
        <sz val="10"/>
        <rFont val="Arial"/>
        <family val="2"/>
      </rPr>
      <t xml:space="preserve"> p.510</t>
    </r>
  </si>
  <si>
    <r>
      <rPr>
        <i/>
        <sz val="10"/>
        <rFont val="Arial"/>
        <family val="2"/>
      </rPr>
      <t>Origen Against Celsus</t>
    </r>
    <r>
      <rPr>
        <sz val="10"/>
        <rFont val="Arial"/>
        <family val="2"/>
      </rPr>
      <t xml:space="preserve"> book 4 ch.40</t>
    </r>
    <r>
      <rPr>
        <sz val="10"/>
        <rFont val="Arial"/>
        <family val="2"/>
      </rPr>
      <t xml:space="preserve"> p.516</t>
    </r>
  </si>
  <si>
    <t>Mt 21:43f (4/5 quote)</t>
  </si>
  <si>
    <r>
      <rPr>
        <i/>
        <sz val="10"/>
        <rFont val="Arial"/>
        <family val="2"/>
      </rPr>
      <t>Origen Against Celsus</t>
    </r>
    <r>
      <rPr>
        <sz val="10"/>
        <rFont val="Arial"/>
        <family val="2"/>
      </rPr>
      <t xml:space="preserve"> book 4 ch.42</t>
    </r>
    <r>
      <rPr>
        <sz val="10"/>
        <rFont val="Arial"/>
        <family val="2"/>
      </rPr>
      <t xml:space="preserve"> p.517</t>
    </r>
  </si>
  <si>
    <t>1 Cor 10:11 (full quote)</t>
  </si>
  <si>
    <r>
      <rPr>
        <i/>
        <sz val="10"/>
        <rFont val="Arial"/>
        <family val="2"/>
      </rPr>
      <t>Origen Against Celsus</t>
    </r>
    <r>
      <rPr>
        <sz val="10"/>
        <rFont val="Arial"/>
        <family val="2"/>
      </rPr>
      <t xml:space="preserve"> book 4 ch.43</t>
    </r>
    <r>
      <rPr>
        <sz val="10"/>
        <rFont val="Arial"/>
        <family val="2"/>
      </rPr>
      <t xml:space="preserve"> p.517</t>
    </r>
  </si>
  <si>
    <t>Gal 4:21-24 (full quote)</t>
  </si>
  <si>
    <r>
      <rPr>
        <i/>
        <sz val="10"/>
        <rFont val="Arial"/>
        <family val="2"/>
      </rPr>
      <t>Origen Against Celsus</t>
    </r>
    <r>
      <rPr>
        <sz val="10"/>
        <rFont val="Arial"/>
        <family val="2"/>
      </rPr>
      <t xml:space="preserve"> book 4 ch.43</t>
    </r>
    <r>
      <rPr>
        <sz val="10"/>
        <rFont val="Arial"/>
        <family val="2"/>
      </rPr>
      <t xml:space="preserve"> p.517</t>
    </r>
    <r>
      <rPr>
        <sz val="10"/>
        <rFont val="Arial"/>
        <family val="2"/>
      </rPr>
      <t>-518</t>
    </r>
  </si>
  <si>
    <t>1 Cor 9:9-10 (full quote) by Paul</t>
  </si>
  <si>
    <r>
      <rPr>
        <i/>
        <sz val="10"/>
        <rFont val="Arial"/>
        <family val="2"/>
      </rPr>
      <t>Origen Against Celsus</t>
    </r>
    <r>
      <rPr>
        <sz val="10"/>
        <rFont val="Arial"/>
        <family val="2"/>
      </rPr>
      <t xml:space="preserve"> book 4 ch.49</t>
    </r>
    <r>
      <rPr>
        <sz val="10"/>
        <rFont val="Arial"/>
        <family val="2"/>
      </rPr>
      <t xml:space="preserve"> p.520</t>
    </r>
  </si>
  <si>
    <t>Eph 5:31-32 (full quote) by Paul</t>
  </si>
  <si>
    <t>1 Cor 10:1f (3/5 quote); 102 (full quote)</t>
  </si>
  <si>
    <t>1 Cor 10:3-4 (full quote)</t>
  </si>
  <si>
    <t>1 Cor 15:44a (half quote)</t>
  </si>
  <si>
    <r>
      <rPr>
        <i/>
        <sz val="10"/>
        <rFont val="Arial"/>
        <family val="2"/>
      </rPr>
      <t>Origen Against Celsus</t>
    </r>
    <r>
      <rPr>
        <sz val="10"/>
        <rFont val="Arial"/>
        <family val="2"/>
      </rPr>
      <t xml:space="preserve"> book 4 ch.52</t>
    </r>
    <r>
      <rPr>
        <sz val="10"/>
        <rFont val="Arial"/>
        <family val="2"/>
      </rPr>
      <t xml:space="preserve"> p.523</t>
    </r>
  </si>
  <si>
    <t>1 Cor 15:40-41 (full quote)</t>
  </si>
  <si>
    <t>2 Tim 2:20-21 (full quote) by Paul</t>
  </si>
  <si>
    <r>
      <rPr>
        <i/>
        <sz val="10"/>
        <rFont val="Arial"/>
        <family val="2"/>
      </rPr>
      <t>Origen Against Celsus</t>
    </r>
    <r>
      <rPr>
        <sz val="10"/>
        <rFont val="Arial"/>
        <family val="2"/>
      </rPr>
      <t xml:space="preserve"> book 4 ch.70</t>
    </r>
    <r>
      <rPr>
        <sz val="10"/>
        <rFont val="Arial"/>
        <family val="2"/>
      </rPr>
      <t xml:space="preserve"> p.528</t>
    </r>
  </si>
  <si>
    <t>Eph 2:3f (1/4 quote) by the Apostle Paul</t>
  </si>
  <si>
    <t>Col 3:8f (7/10 quote)</t>
  </si>
  <si>
    <r>
      <rPr>
        <i/>
        <sz val="10"/>
        <rFont val="Arial"/>
        <family val="2"/>
      </rPr>
      <t>Origen Against Celsus</t>
    </r>
    <r>
      <rPr>
        <sz val="10"/>
        <rFont val="Arial"/>
        <family val="2"/>
      </rPr>
      <t xml:space="preserve"> book 4 ch.72</t>
    </r>
    <r>
      <rPr>
        <sz val="10"/>
        <rFont val="Arial"/>
        <family val="2"/>
      </rPr>
      <t xml:space="preserve"> p.529</t>
    </r>
  </si>
  <si>
    <t>Rom 8:14 (full quote)</t>
  </si>
  <si>
    <r>
      <rPr>
        <i/>
        <sz val="10"/>
        <rFont val="Arial"/>
        <family val="2"/>
      </rPr>
      <t>Origen Against Celsus</t>
    </r>
    <r>
      <rPr>
        <sz val="10"/>
        <rFont val="Arial"/>
        <family val="2"/>
      </rPr>
      <t xml:space="preserve"> book 4 ch.95</t>
    </r>
    <r>
      <rPr>
        <sz val="10"/>
        <rFont val="Arial"/>
        <family val="2"/>
      </rPr>
      <t xml:space="preserve"> p.539</t>
    </r>
  </si>
  <si>
    <r>
      <rPr>
        <i/>
        <sz val="10"/>
        <rFont val="Arial"/>
        <family val="2"/>
      </rPr>
      <t>Origen Against Celsus</t>
    </r>
    <r>
      <rPr>
        <sz val="10"/>
        <rFont val="Arial"/>
        <family val="2"/>
      </rPr>
      <t xml:space="preserve"> book 5 ch.1</t>
    </r>
    <r>
      <rPr>
        <sz val="10"/>
        <rFont val="Arial"/>
        <family val="2"/>
      </rPr>
      <t xml:space="preserve"> p.543</t>
    </r>
  </si>
  <si>
    <t>2 Tim 2:15f (4/7 quote)</t>
  </si>
  <si>
    <t>Heb 1:14f (9/13 quote)</t>
  </si>
  <si>
    <r>
      <rPr>
        <i/>
        <sz val="10"/>
        <rFont val="Arial"/>
        <family val="2"/>
      </rPr>
      <t>Origen Against Celsus</t>
    </r>
    <r>
      <rPr>
        <sz val="10"/>
        <rFont val="Arial"/>
        <family val="2"/>
      </rPr>
      <t xml:space="preserve"> book 5 ch.8</t>
    </r>
    <r>
      <rPr>
        <sz val="10"/>
        <rFont val="Arial"/>
        <family val="2"/>
      </rPr>
      <t xml:space="preserve"> p.546</t>
    </r>
  </si>
  <si>
    <r>
      <rPr>
        <i/>
        <sz val="10"/>
        <rFont val="Arial"/>
        <family val="2"/>
      </rPr>
      <t>Origen Against Celsus</t>
    </r>
    <r>
      <rPr>
        <sz val="10"/>
        <rFont val="Arial"/>
        <family val="2"/>
      </rPr>
      <t xml:space="preserve"> book 5 ch.10</t>
    </r>
    <r>
      <rPr>
        <sz val="10"/>
        <rFont val="Arial"/>
        <family val="2"/>
      </rPr>
      <t xml:space="preserve"> p.547</t>
    </r>
  </si>
  <si>
    <t>1 Cor 15:40-41 (full quote); 15:42a (half quote)</t>
  </si>
  <si>
    <t>Mt 5:14a (2/5 quote)</t>
  </si>
  <si>
    <t>Mt 5:16 (full quote)</t>
  </si>
  <si>
    <t>1 Jn 1:5f (half quote)</t>
  </si>
  <si>
    <r>
      <rPr>
        <i/>
        <sz val="10"/>
        <rFont val="Arial"/>
        <family val="2"/>
      </rPr>
      <t>Origen Against Celsus</t>
    </r>
    <r>
      <rPr>
        <sz val="10"/>
        <rFont val="Arial"/>
        <family val="2"/>
      </rPr>
      <t xml:space="preserve"> book 5 ch.11</t>
    </r>
    <r>
      <rPr>
        <sz val="10"/>
        <rFont val="Arial"/>
        <family val="2"/>
      </rPr>
      <t xml:space="preserve"> p.547</t>
    </r>
  </si>
  <si>
    <r>
      <rPr>
        <i/>
        <sz val="10"/>
        <rFont val="Arial"/>
        <family val="2"/>
      </rPr>
      <t>Origen Against Celsus</t>
    </r>
    <r>
      <rPr>
        <sz val="10"/>
        <rFont val="Arial"/>
        <family val="2"/>
      </rPr>
      <t xml:space="preserve"> book 5 ch.11</t>
    </r>
    <r>
      <rPr>
        <sz val="10"/>
        <rFont val="Arial"/>
        <family val="2"/>
      </rPr>
      <t xml:space="preserve"> p.548</t>
    </r>
  </si>
  <si>
    <t>Mt 23:20m (mid half quote)</t>
  </si>
  <si>
    <r>
      <rPr>
        <i/>
        <sz val="10"/>
        <rFont val="Arial"/>
        <family val="2"/>
      </rPr>
      <t>Origen Against Celsus</t>
    </r>
    <r>
      <rPr>
        <sz val="10"/>
        <rFont val="Arial"/>
        <family val="2"/>
      </rPr>
      <t xml:space="preserve"> book 5 ch.12</t>
    </r>
    <r>
      <rPr>
        <sz val="10"/>
        <rFont val="Arial"/>
        <family val="2"/>
      </rPr>
      <t xml:space="preserve"> p.548</t>
    </r>
  </si>
  <si>
    <t>Jn 1:26f (5/8 quote); 1:27a (1/3 quote)</t>
  </si>
  <si>
    <t>Rom 8:19f (half quote); 8:20f (2/5 quote)</t>
  </si>
  <si>
    <t>Rom 8:19-21 (full quote)</t>
  </si>
  <si>
    <r>
      <rPr>
        <i/>
        <sz val="10"/>
        <rFont val="Arial"/>
        <family val="2"/>
      </rPr>
      <t>Origen Against Celsus</t>
    </r>
    <r>
      <rPr>
        <sz val="10"/>
        <rFont val="Arial"/>
        <family val="2"/>
      </rPr>
      <t xml:space="preserve"> book 5 ch.13</t>
    </r>
    <r>
      <rPr>
        <sz val="10"/>
        <rFont val="Arial"/>
        <family val="2"/>
      </rPr>
      <t xml:space="preserve"> p.548-549</t>
    </r>
  </si>
  <si>
    <t>1 Cor 1:21f (half quote)</t>
  </si>
  <si>
    <r>
      <rPr>
        <i/>
        <sz val="10"/>
        <rFont val="Arial"/>
        <family val="2"/>
      </rPr>
      <t>Origen Against Celsus</t>
    </r>
    <r>
      <rPr>
        <sz val="10"/>
        <rFont val="Arial"/>
        <family val="2"/>
      </rPr>
      <t xml:space="preserve"> book 5 ch.16</t>
    </r>
    <r>
      <rPr>
        <sz val="10"/>
        <rFont val="Arial"/>
        <family val="2"/>
      </rPr>
      <t xml:space="preserve"> p.550</t>
    </r>
  </si>
  <si>
    <t>1 Cor 15:51f (2/3 quote); 15:52 (full quote)</t>
  </si>
  <si>
    <r>
      <rPr>
        <i/>
        <sz val="10"/>
        <rFont val="Arial"/>
        <family val="2"/>
      </rPr>
      <t>Origen Against Celsus</t>
    </r>
    <r>
      <rPr>
        <sz val="10"/>
        <rFont val="Arial"/>
        <family val="2"/>
      </rPr>
      <t xml:space="preserve"> book 5 ch.17</t>
    </r>
    <r>
      <rPr>
        <sz val="10"/>
        <rFont val="Arial"/>
        <family val="2"/>
      </rPr>
      <t xml:space="preserve"> p.550</t>
    </r>
  </si>
  <si>
    <t>Eph 4:14f (3/4 quote)</t>
  </si>
  <si>
    <t>1 Cor 15:35-38 (full quote)</t>
  </si>
  <si>
    <t>1 Cor 15:42f (5/8 quote); 43-44 (full quote)</t>
  </si>
  <si>
    <t>1 Cor 15:48-49 (full quote)</t>
  </si>
  <si>
    <r>
      <rPr>
        <i/>
        <sz val="10"/>
        <rFont val="Arial"/>
        <family val="2"/>
      </rPr>
      <t>Origen Against Celsus</t>
    </r>
    <r>
      <rPr>
        <sz val="10"/>
        <rFont val="Arial"/>
        <family val="2"/>
      </rPr>
      <t xml:space="preserve"> book 5 ch.18</t>
    </r>
    <r>
      <rPr>
        <sz val="10"/>
        <rFont val="Arial"/>
        <family val="2"/>
      </rPr>
      <t xml:space="preserve"> p.551</t>
    </r>
  </si>
  <si>
    <r>
      <rPr>
        <i/>
        <sz val="10"/>
        <rFont val="Arial"/>
        <family val="2"/>
      </rPr>
      <t>Origen Against Celsus</t>
    </r>
    <r>
      <rPr>
        <sz val="10"/>
        <rFont val="Arial"/>
        <family val="2"/>
      </rPr>
      <t xml:space="preserve"> book 5 ch.19</t>
    </r>
    <r>
      <rPr>
        <sz val="10"/>
        <rFont val="Arial"/>
        <family val="2"/>
      </rPr>
      <t xml:space="preserve"> p.551</t>
    </r>
  </si>
  <si>
    <t>1 Cor 15:50 (full quote)</t>
  </si>
  <si>
    <t>1 Cor 15:51a (1/3 quote)</t>
  </si>
  <si>
    <t>Mt 24:35 (full quote); Mk 13:31 (full quote)</t>
  </si>
  <si>
    <t>Jn 1:1 (full quote)</t>
  </si>
  <si>
    <r>
      <rPr>
        <i/>
        <sz val="10"/>
        <rFont val="Arial"/>
        <family val="2"/>
      </rPr>
      <t>Origen Against Celsus</t>
    </r>
    <r>
      <rPr>
        <sz val="10"/>
        <rFont val="Arial"/>
        <family val="2"/>
      </rPr>
      <t xml:space="preserve"> book 5 ch.22</t>
    </r>
    <r>
      <rPr>
        <sz val="10"/>
        <rFont val="Arial"/>
        <family val="2"/>
      </rPr>
      <t xml:space="preserve"> p.553</t>
    </r>
  </si>
  <si>
    <r>
      <rPr>
        <i/>
        <sz val="10"/>
        <rFont val="Arial"/>
        <family val="2"/>
      </rPr>
      <t>Origen Against Celsus</t>
    </r>
    <r>
      <rPr>
        <sz val="10"/>
        <rFont val="Arial"/>
        <family val="2"/>
      </rPr>
      <t xml:space="preserve"> book 5 ch.24</t>
    </r>
    <r>
      <rPr>
        <sz val="10"/>
        <rFont val="Arial"/>
        <family val="2"/>
      </rPr>
      <t xml:space="preserve"> p.553</t>
    </r>
  </si>
  <si>
    <t>Mk 13:31 (full quote); Mt 24:35 (full quote)</t>
  </si>
  <si>
    <r>
      <rPr>
        <i/>
        <sz val="10"/>
        <rFont val="Arial"/>
        <family val="2"/>
      </rPr>
      <t>Origen Against Celsus</t>
    </r>
    <r>
      <rPr>
        <sz val="10"/>
        <rFont val="Arial"/>
        <family val="2"/>
      </rPr>
      <t xml:space="preserve"> book 5 ch.32</t>
    </r>
    <r>
      <rPr>
        <sz val="10"/>
        <rFont val="Arial"/>
        <family val="2"/>
      </rPr>
      <t xml:space="preserve"> p.557</t>
    </r>
  </si>
  <si>
    <r>
      <rPr>
        <i/>
        <sz val="10"/>
        <rFont val="Arial"/>
        <family val="2"/>
      </rPr>
      <t>Origen Against Celsus</t>
    </r>
    <r>
      <rPr>
        <sz val="10"/>
        <rFont val="Arial"/>
        <family val="2"/>
      </rPr>
      <t xml:space="preserve"> book 5 ch.39</t>
    </r>
    <r>
      <rPr>
        <sz val="10"/>
        <rFont val="Arial"/>
        <family val="2"/>
      </rPr>
      <t xml:space="preserve"> p.561</t>
    </r>
  </si>
  <si>
    <t>1 Cor 9:27a (4/9 quote)</t>
  </si>
  <si>
    <t>Col 3:5a (7/9 quote)</t>
  </si>
  <si>
    <r>
      <rPr>
        <i/>
        <sz val="10"/>
        <rFont val="Arial"/>
        <family val="2"/>
      </rPr>
      <t>Origen Against Celsus</t>
    </r>
    <r>
      <rPr>
        <sz val="10"/>
        <rFont val="Arial"/>
        <family val="2"/>
      </rPr>
      <t xml:space="preserve"> book 5 ch.49</t>
    </r>
    <r>
      <rPr>
        <sz val="10"/>
        <rFont val="Arial"/>
        <family val="2"/>
      </rPr>
      <t xml:space="preserve"> p.565</t>
    </r>
  </si>
  <si>
    <t>2 Cor 3:15f (2/3 quote)</t>
  </si>
  <si>
    <r>
      <rPr>
        <i/>
        <sz val="10"/>
        <rFont val="Arial"/>
        <family val="2"/>
      </rPr>
      <t>Origen Against Celsus</t>
    </r>
    <r>
      <rPr>
        <sz val="10"/>
        <rFont val="Arial"/>
        <family val="2"/>
      </rPr>
      <t xml:space="preserve"> book 5 ch.60</t>
    </r>
    <r>
      <rPr>
        <sz val="10"/>
        <rFont val="Arial"/>
        <family val="2"/>
      </rPr>
      <t xml:space="preserve"> p.569</t>
    </r>
  </si>
  <si>
    <t>2 Tim 1:3a (2/5 quote) by Paul</t>
  </si>
  <si>
    <r>
      <rPr>
        <i/>
        <sz val="10"/>
        <rFont val="Arial"/>
        <family val="2"/>
      </rPr>
      <t>Origen Against Celsus</t>
    </r>
    <r>
      <rPr>
        <sz val="10"/>
        <rFont val="Arial"/>
        <family val="2"/>
      </rPr>
      <t xml:space="preserve"> book 5 ch.61</t>
    </r>
    <r>
      <rPr>
        <sz val="10"/>
        <rFont val="Arial"/>
        <family val="2"/>
      </rPr>
      <t xml:space="preserve"> p.570</t>
    </r>
  </si>
  <si>
    <t>Tt 3:10-11 (full quote)</t>
  </si>
  <si>
    <t>1 Tim 4:1f (3/4 quote); 4:2 (full quote); 4:3a (7/9 quote)</t>
  </si>
  <si>
    <r>
      <rPr>
        <i/>
        <sz val="10"/>
        <rFont val="Arial"/>
        <family val="2"/>
      </rPr>
      <t>Origen Against Celsus</t>
    </r>
    <r>
      <rPr>
        <sz val="10"/>
        <rFont val="Arial"/>
        <family val="2"/>
      </rPr>
      <t xml:space="preserve"> book 5 ch.63</t>
    </r>
    <r>
      <rPr>
        <sz val="10"/>
        <rFont val="Arial"/>
        <family val="2"/>
      </rPr>
      <t xml:space="preserve"> p.571</t>
    </r>
  </si>
  <si>
    <t>2 Cor 10:3-4 (full quote); 10:5a (2/3 quote)</t>
  </si>
  <si>
    <r>
      <rPr>
        <i/>
        <sz val="10"/>
        <rFont val="Arial"/>
        <family val="2"/>
      </rPr>
      <t>Origen Against Celsus</t>
    </r>
    <r>
      <rPr>
        <sz val="10"/>
        <rFont val="Arial"/>
        <family val="2"/>
      </rPr>
      <t xml:space="preserve"> book 5 ch.64</t>
    </r>
    <r>
      <rPr>
        <sz val="10"/>
        <rFont val="Arial"/>
        <family val="2"/>
      </rPr>
      <t xml:space="preserve"> p.571</t>
    </r>
  </si>
  <si>
    <t>1 Cor 2:4-5 (full quote)</t>
  </si>
  <si>
    <r>
      <rPr>
        <i/>
        <sz val="10"/>
        <rFont val="Arial"/>
        <family val="2"/>
      </rPr>
      <t>Origen Against Celsus</t>
    </r>
    <r>
      <rPr>
        <sz val="10"/>
        <rFont val="Arial"/>
        <family val="2"/>
      </rPr>
      <t xml:space="preserve"> book 6 ch.2</t>
    </r>
    <r>
      <rPr>
        <sz val="10"/>
        <rFont val="Arial"/>
        <family val="2"/>
      </rPr>
      <t xml:space="preserve"> p.573</t>
    </r>
  </si>
  <si>
    <t>Rom 1:18-23 (full quote) by Paul</t>
  </si>
  <si>
    <r>
      <rPr>
        <i/>
        <sz val="10"/>
        <rFont val="Arial"/>
        <family val="2"/>
      </rPr>
      <t>Origen Against Celsus</t>
    </r>
    <r>
      <rPr>
        <sz val="10"/>
        <rFont val="Arial"/>
        <family val="2"/>
      </rPr>
      <t xml:space="preserve"> book 6 ch.3</t>
    </r>
    <r>
      <rPr>
        <sz val="10"/>
        <rFont val="Arial"/>
        <family val="2"/>
      </rPr>
      <t xml:space="preserve"> p.574</t>
    </r>
  </si>
  <si>
    <t>1 Cor 1:27-28 (full quote); 1:29 (full quote)</t>
  </si>
  <si>
    <r>
      <rPr>
        <i/>
        <sz val="10"/>
        <rFont val="Arial"/>
        <family val="2"/>
      </rPr>
      <t>Origen Against Celsus</t>
    </r>
    <r>
      <rPr>
        <sz val="10"/>
        <rFont val="Arial"/>
        <family val="2"/>
      </rPr>
      <t xml:space="preserve"> book 6 ch.4</t>
    </r>
    <r>
      <rPr>
        <sz val="10"/>
        <rFont val="Arial"/>
        <family val="2"/>
      </rPr>
      <t xml:space="preserve"> p.574</t>
    </r>
  </si>
  <si>
    <r>
      <rPr>
        <i/>
        <sz val="10"/>
        <rFont val="Arial"/>
        <family val="2"/>
      </rPr>
      <t>Origen Against Celsus</t>
    </r>
    <r>
      <rPr>
        <sz val="10"/>
        <rFont val="Arial"/>
        <family val="2"/>
      </rPr>
      <t xml:space="preserve"> book 6 ch.4</t>
    </r>
    <r>
      <rPr>
        <sz val="10"/>
        <rFont val="Arial"/>
        <family val="2"/>
      </rPr>
      <t xml:space="preserve"> p.575</t>
    </r>
  </si>
  <si>
    <t>Col 2:18-19 (full quote) in Colossians</t>
  </si>
  <si>
    <t>Jn 1:4 (full quote)</t>
  </si>
  <si>
    <t>2 Cor 12:4f (3/5 quote)</t>
  </si>
  <si>
    <r>
      <rPr>
        <i/>
        <sz val="10"/>
        <rFont val="Arial"/>
        <family val="2"/>
      </rPr>
      <t>Origen Against Celsus</t>
    </r>
    <r>
      <rPr>
        <sz val="10"/>
        <rFont val="Arial"/>
        <family val="2"/>
      </rPr>
      <t xml:space="preserve"> book 6 ch.5</t>
    </r>
    <r>
      <rPr>
        <sz val="10"/>
        <rFont val="Arial"/>
        <family val="2"/>
      </rPr>
      <t xml:space="preserve"> p.575</t>
    </r>
  </si>
  <si>
    <r>
      <rPr>
        <i/>
        <sz val="10"/>
        <rFont val="Arial"/>
        <family val="2"/>
      </rPr>
      <t>Origen Against Celsus</t>
    </r>
    <r>
      <rPr>
        <sz val="10"/>
        <rFont val="Arial"/>
        <family val="2"/>
      </rPr>
      <t xml:space="preserve"> book 6 ch.6</t>
    </r>
    <r>
      <rPr>
        <sz val="10"/>
        <rFont val="Arial"/>
        <family val="2"/>
      </rPr>
      <t xml:space="preserve"> p.575</t>
    </r>
  </si>
  <si>
    <t>1 Cor 5:2f (1/6 quote)</t>
  </si>
  <si>
    <t>Col 4:6f (1/3 quote)</t>
  </si>
  <si>
    <r>
      <rPr>
        <i/>
        <sz val="10"/>
        <rFont val="Arial"/>
        <family val="2"/>
      </rPr>
      <t>Origen Against Celsus</t>
    </r>
    <r>
      <rPr>
        <sz val="10"/>
        <rFont val="Arial"/>
        <family val="2"/>
      </rPr>
      <t xml:space="preserve"> book 6 ch.10</t>
    </r>
    <r>
      <rPr>
        <sz val="10"/>
        <rFont val="Arial"/>
        <family val="2"/>
      </rPr>
      <t xml:space="preserve"> p.577</t>
    </r>
  </si>
  <si>
    <t>1 Cor 3:19a (3/8 quote)</t>
  </si>
  <si>
    <r>
      <rPr>
        <i/>
        <sz val="10"/>
        <rFont val="Arial"/>
        <family val="2"/>
      </rPr>
      <t>Origen Against Celsus</t>
    </r>
    <r>
      <rPr>
        <sz val="10"/>
        <rFont val="Arial"/>
        <family val="2"/>
      </rPr>
      <t xml:space="preserve"> book 6 ch.12</t>
    </r>
    <r>
      <rPr>
        <sz val="10"/>
        <rFont val="Arial"/>
        <family val="2"/>
      </rPr>
      <t xml:space="preserve"> p.578</t>
    </r>
  </si>
  <si>
    <t>Heb 5:14f (1/4 quote)</t>
  </si>
  <si>
    <r>
      <rPr>
        <i/>
        <sz val="10"/>
        <rFont val="Arial"/>
        <family val="2"/>
      </rPr>
      <t>Origen Against Celsus</t>
    </r>
    <r>
      <rPr>
        <sz val="10"/>
        <rFont val="Arial"/>
        <family val="2"/>
      </rPr>
      <t xml:space="preserve"> book 6 ch.13</t>
    </r>
    <r>
      <rPr>
        <sz val="10"/>
        <rFont val="Arial"/>
        <family val="2"/>
      </rPr>
      <t xml:space="preserve"> p.579</t>
    </r>
  </si>
  <si>
    <r>
      <rPr>
        <i/>
        <sz val="10"/>
        <rFont val="Arial"/>
        <family val="2"/>
      </rPr>
      <t>Origen Against Celsus</t>
    </r>
    <r>
      <rPr>
        <sz val="10"/>
        <rFont val="Arial"/>
        <family val="2"/>
      </rPr>
      <t xml:space="preserve"> book 6 ch.14</t>
    </r>
    <r>
      <rPr>
        <sz val="10"/>
        <rFont val="Arial"/>
        <family val="2"/>
      </rPr>
      <t xml:space="preserve"> p.579</t>
    </r>
  </si>
  <si>
    <t>Mt 11:29f (3/4 quote)</t>
  </si>
  <si>
    <t>Mt 19:24f (3/4 quote)</t>
  </si>
  <si>
    <t>Mt 7:14a (3/5 quote)</t>
  </si>
  <si>
    <r>
      <rPr>
        <i/>
        <sz val="10"/>
        <rFont val="Arial"/>
        <family val="2"/>
      </rPr>
      <t>Origen Against Celsus</t>
    </r>
    <r>
      <rPr>
        <sz val="10"/>
        <rFont val="Arial"/>
        <family val="2"/>
      </rPr>
      <t xml:space="preserve"> book 6 ch.15</t>
    </r>
    <r>
      <rPr>
        <sz val="10"/>
        <rFont val="Arial"/>
        <family val="2"/>
      </rPr>
      <t xml:space="preserve"> p.580</t>
    </r>
  </si>
  <si>
    <r>
      <rPr>
        <i/>
        <sz val="10"/>
        <rFont val="Arial"/>
        <family val="2"/>
      </rPr>
      <t>Origen Against Celsus</t>
    </r>
    <r>
      <rPr>
        <sz val="10"/>
        <rFont val="Arial"/>
        <family val="2"/>
      </rPr>
      <t xml:space="preserve"> book 6 ch.16</t>
    </r>
    <r>
      <rPr>
        <sz val="10"/>
        <rFont val="Arial"/>
        <family val="2"/>
      </rPr>
      <t xml:space="preserve"> p.580</t>
    </r>
  </si>
  <si>
    <t>Mt 11:27f (9/13 quote)</t>
  </si>
  <si>
    <r>
      <rPr>
        <i/>
        <sz val="10"/>
        <rFont val="Arial"/>
        <family val="2"/>
      </rPr>
      <t>Origen Against Celsus</t>
    </r>
    <r>
      <rPr>
        <sz val="10"/>
        <rFont val="Arial"/>
        <family val="2"/>
      </rPr>
      <t xml:space="preserve"> book 6 ch.17</t>
    </r>
    <r>
      <rPr>
        <sz val="10"/>
        <rFont val="Arial"/>
        <family val="2"/>
      </rPr>
      <t xml:space="preserve"> p.581</t>
    </r>
  </si>
  <si>
    <t>2 Cor 4:17-18 (full quote)</t>
  </si>
  <si>
    <r>
      <rPr>
        <i/>
        <sz val="10"/>
        <rFont val="Arial"/>
        <family val="2"/>
      </rPr>
      <t>Origen Against Celsus</t>
    </r>
    <r>
      <rPr>
        <sz val="10"/>
        <rFont val="Arial"/>
        <family val="2"/>
      </rPr>
      <t xml:space="preserve"> book 6 ch.19</t>
    </r>
    <r>
      <rPr>
        <sz val="10"/>
        <rFont val="Arial"/>
        <family val="2"/>
      </rPr>
      <t xml:space="preserve"> p.582</t>
    </r>
  </si>
  <si>
    <t>Jn 14:3f (3/10 quote)</t>
  </si>
  <si>
    <t>1 Cor 13:10 (full quote)</t>
  </si>
  <si>
    <r>
      <rPr>
        <i/>
        <sz val="10"/>
        <rFont val="Arial"/>
        <family val="2"/>
      </rPr>
      <t>Origen Against Celsus</t>
    </r>
    <r>
      <rPr>
        <sz val="10"/>
        <rFont val="Arial"/>
        <family val="2"/>
      </rPr>
      <t xml:space="preserve"> book 6 ch.20</t>
    </r>
    <r>
      <rPr>
        <sz val="10"/>
        <rFont val="Arial"/>
        <family val="2"/>
      </rPr>
      <t xml:space="preserve"> p.582</t>
    </r>
  </si>
  <si>
    <t>2 Tim 3:6f (3/4 quote); 3:7 (full quote)</t>
  </si>
  <si>
    <r>
      <rPr>
        <i/>
        <sz val="10"/>
        <rFont val="Arial"/>
        <family val="2"/>
      </rPr>
      <t>Origen Against Celsus</t>
    </r>
    <r>
      <rPr>
        <sz val="10"/>
        <rFont val="Arial"/>
        <family val="2"/>
      </rPr>
      <t xml:space="preserve"> book 6 ch.24</t>
    </r>
    <r>
      <rPr>
        <sz val="10"/>
        <rFont val="Arial"/>
        <family val="2"/>
      </rPr>
      <t xml:space="preserve"> p.584</t>
    </r>
  </si>
  <si>
    <t>1 Cor 15:25-26 (full quote)</t>
  </si>
  <si>
    <r>
      <rPr>
        <i/>
        <sz val="10"/>
        <rFont val="Arial"/>
        <family val="2"/>
      </rPr>
      <t>Origen Against Celsus</t>
    </r>
    <r>
      <rPr>
        <sz val="10"/>
        <rFont val="Arial"/>
        <family val="2"/>
      </rPr>
      <t xml:space="preserve"> book 6 ch.36</t>
    </r>
    <r>
      <rPr>
        <sz val="10"/>
        <rFont val="Arial"/>
        <family val="2"/>
      </rPr>
      <t xml:space="preserve"> p.589</t>
    </r>
  </si>
  <si>
    <t>Mt 18:10f (3/7 quote)</t>
  </si>
  <si>
    <r>
      <rPr>
        <i/>
        <sz val="10"/>
        <rFont val="Arial"/>
        <family val="2"/>
      </rPr>
      <t>Origen Against Celsus</t>
    </r>
    <r>
      <rPr>
        <sz val="10"/>
        <rFont val="Arial"/>
        <family val="2"/>
      </rPr>
      <t xml:space="preserve"> book 6 ch.41</t>
    </r>
    <r>
      <rPr>
        <sz val="10"/>
        <rFont val="Arial"/>
        <family val="2"/>
      </rPr>
      <t xml:space="preserve"> p.591</t>
    </r>
  </si>
  <si>
    <r>
      <rPr>
        <i/>
        <sz val="10"/>
        <rFont val="Arial"/>
        <family val="2"/>
      </rPr>
      <t>Origen Against Celsus</t>
    </r>
    <r>
      <rPr>
        <sz val="10"/>
        <rFont val="Arial"/>
        <family val="2"/>
      </rPr>
      <t xml:space="preserve"> book 6 ch.46</t>
    </r>
    <r>
      <rPr>
        <sz val="10"/>
        <rFont val="Arial"/>
        <family val="2"/>
      </rPr>
      <t xml:space="preserve"> p.594</t>
    </r>
  </si>
  <si>
    <t>1 Cor 6:17 (full quote)</t>
  </si>
  <si>
    <r>
      <rPr>
        <i/>
        <sz val="10"/>
        <rFont val="Arial"/>
        <family val="2"/>
      </rPr>
      <t>Origen Against Celsus</t>
    </r>
    <r>
      <rPr>
        <sz val="10"/>
        <rFont val="Arial"/>
        <family val="2"/>
      </rPr>
      <t xml:space="preserve"> book 6 ch.47</t>
    </r>
    <r>
      <rPr>
        <sz val="10"/>
        <rFont val="Arial"/>
        <family val="2"/>
      </rPr>
      <t xml:space="preserve"> p.595</t>
    </r>
  </si>
  <si>
    <r>
      <rPr>
        <i/>
        <sz val="10"/>
        <rFont val="Arial"/>
        <family val="2"/>
      </rPr>
      <t>Origen Against Celsus</t>
    </r>
    <r>
      <rPr>
        <sz val="10"/>
        <rFont val="Arial"/>
        <family val="2"/>
      </rPr>
      <t xml:space="preserve"> book 6 ch.54</t>
    </r>
    <r>
      <rPr>
        <sz val="10"/>
        <rFont val="Arial"/>
        <family val="2"/>
      </rPr>
      <t xml:space="preserve"> p.598</t>
    </r>
  </si>
  <si>
    <t>Eph 5:16 (full quote) by Paul</t>
  </si>
  <si>
    <r>
      <rPr>
        <i/>
        <sz val="10"/>
        <rFont val="Arial"/>
        <family val="2"/>
      </rPr>
      <t>Origen Against Celsus</t>
    </r>
    <r>
      <rPr>
        <sz val="10"/>
        <rFont val="Arial"/>
        <family val="2"/>
      </rPr>
      <t xml:space="preserve"> book 6 ch.55</t>
    </r>
    <r>
      <rPr>
        <sz val="10"/>
        <rFont val="Arial"/>
        <family val="2"/>
      </rPr>
      <t xml:space="preserve"> p.598</t>
    </r>
  </si>
  <si>
    <t>Gal 5:8 (full quote) by Paul</t>
  </si>
  <si>
    <r>
      <rPr>
        <i/>
        <sz val="10"/>
        <rFont val="Arial"/>
        <family val="2"/>
      </rPr>
      <t>Origen Against Celsus</t>
    </r>
    <r>
      <rPr>
        <sz val="10"/>
        <rFont val="Arial"/>
        <family val="2"/>
      </rPr>
      <t xml:space="preserve"> book 6 ch.57</t>
    </r>
    <r>
      <rPr>
        <sz val="10"/>
        <rFont val="Arial"/>
        <family val="2"/>
      </rPr>
      <t xml:space="preserve"> p.599</t>
    </r>
  </si>
  <si>
    <t>Jn 1:9 (full quote) in the Gospel according to John</t>
  </si>
  <si>
    <t>2 Cor 4:18a (half quote)</t>
  </si>
  <si>
    <t>Rom 1:20a (3/5 quote)</t>
  </si>
  <si>
    <r>
      <rPr>
        <i/>
        <sz val="10"/>
        <rFont val="Arial"/>
        <family val="2"/>
      </rPr>
      <t>Origen Against Celsus</t>
    </r>
    <r>
      <rPr>
        <sz val="10"/>
        <rFont val="Arial"/>
        <family val="2"/>
      </rPr>
      <t xml:space="preserve"> book 6 ch.59</t>
    </r>
    <r>
      <rPr>
        <sz val="10"/>
        <rFont val="Arial"/>
        <family val="2"/>
      </rPr>
      <t xml:space="preserve"> p.600</t>
    </r>
  </si>
  <si>
    <r>
      <rPr>
        <i/>
        <sz val="10"/>
        <rFont val="Arial"/>
        <family val="2"/>
      </rPr>
      <t>Origen Against Celsus</t>
    </r>
    <r>
      <rPr>
        <sz val="10"/>
        <rFont val="Arial"/>
        <family val="2"/>
      </rPr>
      <t xml:space="preserve"> book 6 ch.63</t>
    </r>
    <r>
      <rPr>
        <sz val="10"/>
        <rFont val="Arial"/>
        <family val="2"/>
      </rPr>
      <t xml:space="preserve"> p.602</t>
    </r>
  </si>
  <si>
    <t>Rom 11:36a (5/7 quote)</t>
  </si>
  <si>
    <t>Mt 4:16 (full quote)</t>
  </si>
  <si>
    <r>
      <rPr>
        <i/>
        <sz val="10"/>
        <rFont val="Arial"/>
        <family val="2"/>
      </rPr>
      <t>Origen Against Celsus</t>
    </r>
    <r>
      <rPr>
        <sz val="10"/>
        <rFont val="Arial"/>
        <family val="2"/>
      </rPr>
      <t xml:space="preserve"> book 6 ch.64</t>
    </r>
    <r>
      <rPr>
        <sz val="10"/>
        <rFont val="Arial"/>
        <family val="2"/>
      </rPr>
      <t xml:space="preserve"> p.603</t>
    </r>
  </si>
  <si>
    <r>
      <rPr>
        <i/>
        <sz val="10"/>
        <rFont val="Arial"/>
        <family val="2"/>
      </rPr>
      <t>Origen Against Celsus</t>
    </r>
    <r>
      <rPr>
        <sz val="10"/>
        <rFont val="Arial"/>
        <family val="2"/>
      </rPr>
      <t xml:space="preserve"> book 6 ch.65</t>
    </r>
    <r>
      <rPr>
        <sz val="10"/>
        <rFont val="Arial"/>
        <family val="2"/>
      </rPr>
      <t xml:space="preserve"> p.603</t>
    </r>
  </si>
  <si>
    <r>
      <rPr>
        <i/>
        <sz val="10"/>
        <rFont val="Arial"/>
        <family val="2"/>
      </rPr>
      <t>Origen Against Celsus</t>
    </r>
    <r>
      <rPr>
        <sz val="10"/>
        <rFont val="Arial"/>
        <family val="2"/>
      </rPr>
      <t xml:space="preserve"> book 6 ch.66</t>
    </r>
    <r>
      <rPr>
        <sz val="10"/>
        <rFont val="Arial"/>
        <family val="2"/>
      </rPr>
      <t xml:space="preserve"> p.603</t>
    </r>
  </si>
  <si>
    <t>Jn 14:6m (mid 3/8 quote)</t>
  </si>
  <si>
    <t>2 Cor 5:16f (13/20 quote)</t>
  </si>
  <si>
    <t>Jn 1:14a (5/12 quote)</t>
  </si>
  <si>
    <r>
      <rPr>
        <i/>
        <sz val="10"/>
        <rFont val="Arial"/>
        <family val="2"/>
      </rPr>
      <t>Origen Against Celsus</t>
    </r>
    <r>
      <rPr>
        <sz val="10"/>
        <rFont val="Arial"/>
        <family val="2"/>
      </rPr>
      <t xml:space="preserve"> book 6 ch.66</t>
    </r>
    <r>
      <rPr>
        <sz val="10"/>
        <rFont val="Arial"/>
        <family val="2"/>
      </rPr>
      <t xml:space="preserve"> p.604</t>
    </r>
  </si>
  <si>
    <r>
      <rPr>
        <i/>
        <sz val="10"/>
        <rFont val="Arial"/>
        <family val="2"/>
      </rPr>
      <t>Origen Against Celsus</t>
    </r>
    <r>
      <rPr>
        <sz val="10"/>
        <rFont val="Arial"/>
        <family val="2"/>
      </rPr>
      <t xml:space="preserve"> book 6 ch.67</t>
    </r>
    <r>
      <rPr>
        <sz val="10"/>
        <rFont val="Arial"/>
        <family val="2"/>
      </rPr>
      <t xml:space="preserve"> p.604</t>
    </r>
  </si>
  <si>
    <r>
      <rPr>
        <i/>
        <sz val="10"/>
        <rFont val="Arial"/>
        <family val="2"/>
      </rPr>
      <t>Origen Against Celsus</t>
    </r>
    <r>
      <rPr>
        <sz val="10"/>
        <rFont val="Arial"/>
        <family val="2"/>
      </rPr>
      <t xml:space="preserve"> book 6 ch.70</t>
    </r>
    <r>
      <rPr>
        <sz val="10"/>
        <rFont val="Arial"/>
        <family val="2"/>
      </rPr>
      <t xml:space="preserve"> p.605</t>
    </r>
  </si>
  <si>
    <t>2 Cor 3:5f (1/3 quote); 3:6 (full quote)</t>
  </si>
  <si>
    <t>Jn 4:21f (4/5 quote); 4:22 (full quote)</t>
  </si>
  <si>
    <t>2 Cor 3:17a (4/11 quote)</t>
  </si>
  <si>
    <t>1 Cor 2:14 (full quote)</t>
  </si>
  <si>
    <r>
      <rPr>
        <i/>
        <sz val="10"/>
        <rFont val="Arial"/>
        <family val="2"/>
      </rPr>
      <t>Origen Against Celsus</t>
    </r>
    <r>
      <rPr>
        <sz val="10"/>
        <rFont val="Arial"/>
        <family val="2"/>
      </rPr>
      <t xml:space="preserve"> book 6 ch.71</t>
    </r>
    <r>
      <rPr>
        <sz val="10"/>
        <rFont val="Arial"/>
        <family val="2"/>
      </rPr>
      <t xml:space="preserve"> p.606</t>
    </r>
  </si>
  <si>
    <t>Rom 11:12a (2/3 quote)</t>
  </si>
  <si>
    <r>
      <rPr>
        <i/>
        <sz val="10"/>
        <rFont val="Arial"/>
        <family val="2"/>
      </rPr>
      <t>Origen Against Celsus</t>
    </r>
    <r>
      <rPr>
        <sz val="10"/>
        <rFont val="Arial"/>
        <family val="2"/>
      </rPr>
      <t xml:space="preserve"> book 6 ch.80</t>
    </r>
    <r>
      <rPr>
        <sz val="10"/>
        <rFont val="Arial"/>
        <family val="2"/>
      </rPr>
      <t xml:space="preserve"> p.610</t>
    </r>
  </si>
  <si>
    <r>
      <rPr>
        <i/>
        <sz val="10"/>
        <rFont val="Arial"/>
        <family val="2"/>
      </rPr>
      <t>Origen Against Celsus</t>
    </r>
    <r>
      <rPr>
        <sz val="10"/>
        <rFont val="Arial"/>
        <family val="2"/>
      </rPr>
      <t xml:space="preserve"> book 7 ch.12</t>
    </r>
    <r>
      <rPr>
        <sz val="10"/>
        <rFont val="Arial"/>
        <family val="2"/>
      </rPr>
      <t xml:space="preserve"> p.615</t>
    </r>
  </si>
  <si>
    <t>Jn 8:40a (13/18 quote)</t>
  </si>
  <si>
    <r>
      <rPr>
        <i/>
        <sz val="10"/>
        <rFont val="Arial"/>
        <family val="2"/>
      </rPr>
      <t>Origen Against Celsus</t>
    </r>
    <r>
      <rPr>
        <sz val="10"/>
        <rFont val="Arial"/>
        <family val="2"/>
      </rPr>
      <t xml:space="preserve"> book 7 ch.16</t>
    </r>
    <r>
      <rPr>
        <sz val="10"/>
        <rFont val="Arial"/>
        <family val="2"/>
      </rPr>
      <t xml:space="preserve"> p.617</t>
    </r>
  </si>
  <si>
    <t>Heb 11:37f (half quote); 11:38f (3/5 quote)</t>
  </si>
  <si>
    <t>2 Cor 3:6f (1/3 quote) by Paul</t>
  </si>
  <si>
    <t>2 Cor 3:7-8 (full quote) by Paul</t>
  </si>
  <si>
    <t>Rom 7:12,14 (full quote)</t>
  </si>
  <si>
    <t>1 Tim 6:17-18 (full quote)</t>
  </si>
  <si>
    <r>
      <rPr>
        <i/>
        <sz val="10"/>
        <rFont val="Arial"/>
        <family val="2"/>
      </rPr>
      <t>Origen Against Celsus</t>
    </r>
    <r>
      <rPr>
        <sz val="10"/>
        <rFont val="Arial"/>
        <family val="2"/>
      </rPr>
      <t xml:space="preserve"> book 7 ch.20</t>
    </r>
    <r>
      <rPr>
        <sz val="10"/>
        <rFont val="Arial"/>
        <family val="2"/>
      </rPr>
      <t xml:space="preserve"> p.619</t>
    </r>
  </si>
  <si>
    <t>Mk 10:44 (full quote)</t>
  </si>
  <si>
    <r>
      <rPr>
        <i/>
        <sz val="10"/>
        <rFont val="Arial"/>
        <family val="2"/>
      </rPr>
      <t>Origen Against Celsus</t>
    </r>
    <r>
      <rPr>
        <sz val="10"/>
        <rFont val="Arial"/>
        <family val="2"/>
      </rPr>
      <t xml:space="preserve"> book 7 ch.23</t>
    </r>
    <r>
      <rPr>
        <sz val="10"/>
        <rFont val="Arial"/>
        <family val="2"/>
      </rPr>
      <t xml:space="preserve"> p.620</t>
    </r>
  </si>
  <si>
    <t>Mt 6:25m (mid 1/6 quote); 6:26 (full quote); 6:27a (half quote)</t>
  </si>
  <si>
    <r>
      <rPr>
        <i/>
        <sz val="10"/>
        <rFont val="Arial"/>
        <family val="2"/>
      </rPr>
      <t>Origen Against Celsus</t>
    </r>
    <r>
      <rPr>
        <sz val="10"/>
        <rFont val="Arial"/>
        <family val="2"/>
      </rPr>
      <t xml:space="preserve"> book 7 ch.24</t>
    </r>
    <r>
      <rPr>
        <sz val="10"/>
        <rFont val="Arial"/>
        <family val="2"/>
      </rPr>
      <t xml:space="preserve"> p.620</t>
    </r>
  </si>
  <si>
    <t>Mt 5:39f (3/5 quote)</t>
  </si>
  <si>
    <r>
      <rPr>
        <i/>
        <sz val="10"/>
        <rFont val="Arial"/>
        <family val="2"/>
      </rPr>
      <t>Origen Against Celsus</t>
    </r>
    <r>
      <rPr>
        <sz val="10"/>
        <rFont val="Arial"/>
        <family val="2"/>
      </rPr>
      <t xml:space="preserve"> book 7 ch.25</t>
    </r>
    <r>
      <rPr>
        <sz val="10"/>
        <rFont val="Arial"/>
        <family val="2"/>
      </rPr>
      <t xml:space="preserve"> p.621</t>
    </r>
  </si>
  <si>
    <t>Col 1:15a (half quote) in the scriptures</t>
  </si>
  <si>
    <r>
      <rPr>
        <i/>
        <sz val="10"/>
        <rFont val="Arial"/>
        <family val="2"/>
      </rPr>
      <t>Origen Against Celsus</t>
    </r>
    <r>
      <rPr>
        <sz val="10"/>
        <rFont val="Arial"/>
        <family val="2"/>
      </rPr>
      <t xml:space="preserve"> book 7 ch.27</t>
    </r>
    <r>
      <rPr>
        <sz val="10"/>
        <rFont val="Arial"/>
        <family val="2"/>
      </rPr>
      <t xml:space="preserve"> p.621</t>
    </r>
  </si>
  <si>
    <t>Heb 12:22 (full quote)</t>
  </si>
  <si>
    <t>1 Cor 15:53a (half quote)</t>
  </si>
  <si>
    <r>
      <rPr>
        <i/>
        <sz val="10"/>
        <rFont val="Arial"/>
        <family val="2"/>
      </rPr>
      <t>Origen Against Celsus</t>
    </r>
    <r>
      <rPr>
        <sz val="10"/>
        <rFont val="Arial"/>
        <family val="2"/>
      </rPr>
      <t xml:space="preserve"> book 7 ch.32</t>
    </r>
    <r>
      <rPr>
        <sz val="10"/>
        <rFont val="Arial"/>
        <family val="2"/>
      </rPr>
      <t xml:space="preserve"> p.623</t>
    </r>
  </si>
  <si>
    <t>Mt 15:19 (full quote)</t>
  </si>
  <si>
    <r>
      <rPr>
        <i/>
        <sz val="10"/>
        <rFont val="Arial"/>
        <family val="2"/>
      </rPr>
      <t>Origen Against Celsus</t>
    </r>
    <r>
      <rPr>
        <sz val="10"/>
        <rFont val="Arial"/>
        <family val="2"/>
      </rPr>
      <t xml:space="preserve"> book 7 ch.33</t>
    </r>
    <r>
      <rPr>
        <sz val="10"/>
        <rFont val="Arial"/>
        <family val="2"/>
      </rPr>
      <t xml:space="preserve"> p.624</t>
    </r>
  </si>
  <si>
    <t>1 Jn 1:1f (1/4 quote)</t>
  </si>
  <si>
    <r>
      <rPr>
        <i/>
        <sz val="10"/>
        <rFont val="Arial"/>
        <family val="2"/>
      </rPr>
      <t>Origen Against Celsus</t>
    </r>
    <r>
      <rPr>
        <sz val="10"/>
        <rFont val="Arial"/>
        <family val="2"/>
      </rPr>
      <t xml:space="preserve"> book 7 ch.34</t>
    </r>
    <r>
      <rPr>
        <sz val="10"/>
        <rFont val="Arial"/>
        <family val="2"/>
      </rPr>
      <t xml:space="preserve"> p.624</t>
    </r>
  </si>
  <si>
    <t>Jn 14:9m (mid 5/28 quote)</t>
  </si>
  <si>
    <r>
      <rPr>
        <i/>
        <sz val="10"/>
        <rFont val="Arial"/>
        <family val="2"/>
      </rPr>
      <t>Origen Against Celsus</t>
    </r>
    <r>
      <rPr>
        <sz val="10"/>
        <rFont val="Arial"/>
        <family val="2"/>
      </rPr>
      <t xml:space="preserve"> book 7 ch.43</t>
    </r>
    <r>
      <rPr>
        <sz val="10"/>
        <rFont val="Arial"/>
        <family val="2"/>
      </rPr>
      <t xml:space="preserve"> p.628</t>
    </r>
  </si>
  <si>
    <t>Mt 11:27f (half quote)</t>
  </si>
  <si>
    <r>
      <rPr>
        <i/>
        <sz val="10"/>
        <rFont val="Arial"/>
        <family val="2"/>
      </rPr>
      <t>Origen Against Celsus</t>
    </r>
    <r>
      <rPr>
        <sz val="10"/>
        <rFont val="Arial"/>
        <family val="2"/>
      </rPr>
      <t xml:space="preserve"> book 7 ch.44</t>
    </r>
    <r>
      <rPr>
        <sz val="10"/>
        <rFont val="Arial"/>
        <family val="2"/>
      </rPr>
      <t xml:space="preserve"> p.628</t>
    </r>
    <r>
      <rPr>
        <sz val="10"/>
        <rFont val="Arial"/>
        <family val="2"/>
      </rPr>
      <t>-629</t>
    </r>
  </si>
  <si>
    <t>Rom 8:9a (3/5 quote)</t>
  </si>
  <si>
    <r>
      <rPr>
        <i/>
        <sz val="10"/>
        <rFont val="Arial"/>
        <family val="2"/>
      </rPr>
      <t>Origen Against Celsus</t>
    </r>
    <r>
      <rPr>
        <sz val="10"/>
        <rFont val="Arial"/>
        <family val="2"/>
      </rPr>
      <t xml:space="preserve"> book 7 ch.45</t>
    </r>
    <r>
      <rPr>
        <sz val="10"/>
        <rFont val="Arial"/>
        <family val="2"/>
      </rPr>
      <t xml:space="preserve"> p.</t>
    </r>
    <r>
      <rPr>
        <sz val="10"/>
        <rFont val="Arial"/>
        <family val="2"/>
      </rPr>
      <t>629</t>
    </r>
  </si>
  <si>
    <t>2 Cor 10:3 (full quote); 10:4a (10/13 quote)</t>
  </si>
  <si>
    <r>
      <rPr>
        <i/>
        <sz val="10"/>
        <rFont val="Arial"/>
        <family val="2"/>
      </rPr>
      <t>Origen Against Celsus</t>
    </r>
    <r>
      <rPr>
        <sz val="10"/>
        <rFont val="Arial"/>
        <family val="2"/>
      </rPr>
      <t xml:space="preserve"> book 7 ch.46</t>
    </r>
    <r>
      <rPr>
        <sz val="10"/>
        <rFont val="Arial"/>
        <family val="2"/>
      </rPr>
      <t xml:space="preserve"> p.</t>
    </r>
    <r>
      <rPr>
        <sz val="10"/>
        <rFont val="Arial"/>
        <family val="2"/>
      </rPr>
      <t>630</t>
    </r>
  </si>
  <si>
    <t>Rom 1:24f (4/5 quote); 1:25a (7/9 quote)</t>
  </si>
  <si>
    <r>
      <rPr>
        <i/>
        <sz val="10"/>
        <rFont val="Arial"/>
        <family val="2"/>
      </rPr>
      <t>Origen Against Celsus</t>
    </r>
    <r>
      <rPr>
        <sz val="10"/>
        <rFont val="Arial"/>
        <family val="2"/>
      </rPr>
      <t xml:space="preserve"> book 7 ch.47</t>
    </r>
    <r>
      <rPr>
        <sz val="10"/>
        <rFont val="Arial"/>
        <family val="2"/>
      </rPr>
      <t xml:space="preserve"> p.</t>
    </r>
    <r>
      <rPr>
        <sz val="10"/>
        <rFont val="Arial"/>
        <family val="2"/>
      </rPr>
      <t>630</t>
    </r>
  </si>
  <si>
    <t>Rom 1:28a (half quote)</t>
  </si>
  <si>
    <r>
      <rPr>
        <i/>
        <sz val="10"/>
        <rFont val="Arial"/>
        <family val="2"/>
      </rPr>
      <t>Origen Against Celsus</t>
    </r>
    <r>
      <rPr>
        <sz val="10"/>
        <rFont val="Arial"/>
        <family val="2"/>
      </rPr>
      <t xml:space="preserve"> book 7 ch.48</t>
    </r>
    <r>
      <rPr>
        <sz val="10"/>
        <rFont val="Arial"/>
        <family val="2"/>
      </rPr>
      <t xml:space="preserve"> p.</t>
    </r>
    <r>
      <rPr>
        <sz val="10"/>
        <rFont val="Arial"/>
        <family val="2"/>
      </rPr>
      <t>631</t>
    </r>
  </si>
  <si>
    <r>
      <rPr>
        <i/>
        <sz val="10"/>
        <rFont val="Arial"/>
        <family val="2"/>
      </rPr>
      <t>Origen Against Celsus</t>
    </r>
    <r>
      <rPr>
        <sz val="10"/>
        <rFont val="Arial"/>
        <family val="2"/>
      </rPr>
      <t xml:space="preserve"> book 7 ch.49</t>
    </r>
    <r>
      <rPr>
        <sz val="10"/>
        <rFont val="Arial"/>
        <family val="2"/>
      </rPr>
      <t xml:space="preserve"> p.</t>
    </r>
    <r>
      <rPr>
        <sz val="10"/>
        <rFont val="Arial"/>
        <family val="2"/>
      </rPr>
      <t>631</t>
    </r>
  </si>
  <si>
    <t>Rom 7:24f (7/12 quote)</t>
  </si>
  <si>
    <t>Php 3:21a (1/5 quote)</t>
  </si>
  <si>
    <t>2 Cor 13:12a (half quote)</t>
  </si>
  <si>
    <t>2 Cor 5:6f (3/5 quote); 5:8f (10/13 quote)</t>
  </si>
  <si>
    <r>
      <rPr>
        <i/>
        <sz val="10"/>
        <rFont val="Arial"/>
        <family val="2"/>
      </rPr>
      <t>Origen Against Celsus</t>
    </r>
    <r>
      <rPr>
        <sz val="10"/>
        <rFont val="Arial"/>
        <family val="2"/>
      </rPr>
      <t xml:space="preserve"> book 7 ch.50</t>
    </r>
    <r>
      <rPr>
        <sz val="10"/>
        <rFont val="Arial"/>
        <family val="2"/>
      </rPr>
      <t xml:space="preserve"> p.</t>
    </r>
    <r>
      <rPr>
        <sz val="10"/>
        <rFont val="Arial"/>
        <family val="2"/>
      </rPr>
      <t>631</t>
    </r>
  </si>
  <si>
    <t>Jn 20:22f (3/13 quote)</t>
  </si>
  <si>
    <t>Acts 1:5f (5/8 quote)</t>
  </si>
  <si>
    <t>Jn 1:5m (mid 2/5 quote)</t>
  </si>
  <si>
    <r>
      <rPr>
        <i/>
        <sz val="10"/>
        <rFont val="Arial"/>
        <family val="2"/>
      </rPr>
      <t>Origen Against Celsus</t>
    </r>
    <r>
      <rPr>
        <sz val="10"/>
        <rFont val="Arial"/>
        <family val="2"/>
      </rPr>
      <t xml:space="preserve"> book 7 ch.51</t>
    </r>
    <r>
      <rPr>
        <sz val="10"/>
        <rFont val="Arial"/>
        <family val="2"/>
      </rPr>
      <t xml:space="preserve"> p.</t>
    </r>
    <r>
      <rPr>
        <sz val="10"/>
        <rFont val="Arial"/>
        <family val="2"/>
      </rPr>
      <t>632</t>
    </r>
  </si>
  <si>
    <r>
      <rPr>
        <i/>
        <sz val="10"/>
        <rFont val="Arial"/>
        <family val="2"/>
      </rPr>
      <t>Origen Against Celsus</t>
    </r>
    <r>
      <rPr>
        <sz val="10"/>
        <rFont val="Arial"/>
        <family val="2"/>
      </rPr>
      <t xml:space="preserve"> book 7 ch.52</t>
    </r>
    <r>
      <rPr>
        <sz val="10"/>
        <rFont val="Arial"/>
        <family val="2"/>
      </rPr>
      <t xml:space="preserve"> p.</t>
    </r>
    <r>
      <rPr>
        <sz val="10"/>
        <rFont val="Arial"/>
        <family val="2"/>
      </rPr>
      <t>632</t>
    </r>
  </si>
  <si>
    <t>2 Tim 4:7 (full quote); 4:8f (1/4 quote)</t>
  </si>
  <si>
    <t>1 Cor 9:26 (full quote)</t>
  </si>
  <si>
    <t>Eph 2:2f (half quote)</t>
  </si>
  <si>
    <t>Rom 8:13 (full quote)</t>
  </si>
  <si>
    <t>Gal 5:25 (full quote)</t>
  </si>
  <si>
    <r>
      <rPr>
        <i/>
        <sz val="10"/>
        <rFont val="Arial"/>
        <family val="2"/>
      </rPr>
      <t>Origen Against Celsus</t>
    </r>
    <r>
      <rPr>
        <sz val="10"/>
        <rFont val="Arial"/>
        <family val="2"/>
      </rPr>
      <t xml:space="preserve"> book 7 ch.53</t>
    </r>
    <r>
      <rPr>
        <sz val="10"/>
        <rFont val="Arial"/>
        <family val="2"/>
      </rPr>
      <t xml:space="preserve"> p.</t>
    </r>
    <r>
      <rPr>
        <sz val="10"/>
        <rFont val="Arial"/>
        <family val="2"/>
      </rPr>
      <t>632</t>
    </r>
  </si>
  <si>
    <r>
      <rPr>
        <i/>
        <sz val="10"/>
        <rFont val="Arial"/>
        <family val="2"/>
      </rPr>
      <t>Origen Against Celsus</t>
    </r>
    <r>
      <rPr>
        <sz val="10"/>
        <rFont val="Arial"/>
        <family val="2"/>
      </rPr>
      <t xml:space="preserve"> book 7 ch.55</t>
    </r>
    <r>
      <rPr>
        <sz val="10"/>
        <rFont val="Arial"/>
        <family val="2"/>
      </rPr>
      <t xml:space="preserve"> p.</t>
    </r>
    <r>
      <rPr>
        <sz val="10"/>
        <rFont val="Arial"/>
        <family val="2"/>
      </rPr>
      <t>633</t>
    </r>
  </si>
  <si>
    <r>
      <rPr>
        <i/>
        <sz val="10"/>
        <rFont val="Arial"/>
        <family val="2"/>
      </rPr>
      <t>Origen Against Celsus</t>
    </r>
    <r>
      <rPr>
        <sz val="10"/>
        <rFont val="Arial"/>
        <family val="2"/>
      </rPr>
      <t xml:space="preserve"> book 7 ch.57</t>
    </r>
    <r>
      <rPr>
        <sz val="10"/>
        <rFont val="Arial"/>
        <family val="2"/>
      </rPr>
      <t xml:space="preserve"> p.</t>
    </r>
    <r>
      <rPr>
        <sz val="10"/>
        <rFont val="Arial"/>
        <family val="2"/>
      </rPr>
      <t>634</t>
    </r>
  </si>
  <si>
    <t>Mt 5:39f (11/18 quote); 5:40 (full quote)</t>
  </si>
  <si>
    <r>
      <rPr>
        <i/>
        <sz val="10"/>
        <rFont val="Arial"/>
        <family val="2"/>
      </rPr>
      <t>Origen Against Celsus</t>
    </r>
    <r>
      <rPr>
        <sz val="10"/>
        <rFont val="Arial"/>
        <family val="2"/>
      </rPr>
      <t xml:space="preserve"> book 7 ch.61</t>
    </r>
    <r>
      <rPr>
        <sz val="10"/>
        <rFont val="Arial"/>
        <family val="2"/>
      </rPr>
      <t xml:space="preserve"> p.</t>
    </r>
    <r>
      <rPr>
        <sz val="10"/>
        <rFont val="Arial"/>
        <family val="2"/>
      </rPr>
      <t>635</t>
    </r>
  </si>
  <si>
    <t>Mt 4:10f (half quote)</t>
  </si>
  <si>
    <t>Rom 8:20-21 (full quote)</t>
  </si>
  <si>
    <r>
      <rPr>
        <i/>
        <sz val="10"/>
        <rFont val="Arial"/>
        <family val="2"/>
      </rPr>
      <t>Origen Against Celsus</t>
    </r>
    <r>
      <rPr>
        <sz val="10"/>
        <rFont val="Arial"/>
        <family val="2"/>
      </rPr>
      <t xml:space="preserve"> book 7 ch.64</t>
    </r>
    <r>
      <rPr>
        <sz val="10"/>
        <rFont val="Arial"/>
        <family val="2"/>
      </rPr>
      <t xml:space="preserve"> p.</t>
    </r>
    <r>
      <rPr>
        <sz val="10"/>
        <rFont val="Arial"/>
        <family val="2"/>
      </rPr>
      <t>637</t>
    </r>
  </si>
  <si>
    <r>
      <rPr>
        <i/>
        <sz val="10"/>
        <rFont val="Arial"/>
        <family val="2"/>
      </rPr>
      <t>Origen Against Celsus</t>
    </r>
    <r>
      <rPr>
        <sz val="10"/>
        <rFont val="Arial"/>
        <family val="2"/>
      </rPr>
      <t xml:space="preserve"> book 7 ch.65</t>
    </r>
    <r>
      <rPr>
        <sz val="10"/>
        <rFont val="Arial"/>
        <family val="2"/>
      </rPr>
      <t xml:space="preserve"> p.</t>
    </r>
    <r>
      <rPr>
        <sz val="10"/>
        <rFont val="Arial"/>
        <family val="2"/>
      </rPr>
      <t>637</t>
    </r>
  </si>
  <si>
    <t>Jn 10:8 (full quote); 10:10a (9/20 quote)</t>
  </si>
  <si>
    <r>
      <rPr>
        <i/>
        <sz val="10"/>
        <rFont val="Arial"/>
        <family val="2"/>
      </rPr>
      <t>Origen Against Celsus</t>
    </r>
    <r>
      <rPr>
        <sz val="10"/>
        <rFont val="Arial"/>
        <family val="2"/>
      </rPr>
      <t xml:space="preserve"> book 7 ch.70</t>
    </r>
    <r>
      <rPr>
        <sz val="10"/>
        <rFont val="Arial"/>
        <family val="2"/>
      </rPr>
      <t xml:space="preserve"> p.</t>
    </r>
    <r>
      <rPr>
        <sz val="10"/>
        <rFont val="Arial"/>
        <family val="2"/>
      </rPr>
      <t>639</t>
    </r>
  </si>
  <si>
    <r>
      <rPr>
        <i/>
        <sz val="10"/>
        <rFont val="Arial"/>
        <family val="2"/>
      </rPr>
      <t>Origen Against Celsus</t>
    </r>
    <r>
      <rPr>
        <sz val="10"/>
        <rFont val="Arial"/>
        <family val="2"/>
      </rPr>
      <t xml:space="preserve"> book 8 ch.1</t>
    </r>
    <r>
      <rPr>
        <sz val="10"/>
        <rFont val="Arial"/>
        <family val="2"/>
      </rPr>
      <t xml:space="preserve"> p.</t>
    </r>
    <r>
      <rPr>
        <sz val="10"/>
        <rFont val="Arial"/>
        <family val="2"/>
      </rPr>
      <t>640</t>
    </r>
  </si>
  <si>
    <t>2 Cor 5:20a (3/5 quote) by Paul</t>
  </si>
  <si>
    <t>Mt 6:24 (full quote)</t>
  </si>
  <si>
    <r>
      <rPr>
        <i/>
        <sz val="10"/>
        <rFont val="Arial"/>
        <family val="2"/>
      </rPr>
      <t>Origen Against Celsus</t>
    </r>
    <r>
      <rPr>
        <sz val="10"/>
        <rFont val="Arial"/>
        <family val="2"/>
      </rPr>
      <t xml:space="preserve"> book 8 ch.3</t>
    </r>
    <r>
      <rPr>
        <sz val="10"/>
        <rFont val="Arial"/>
        <family val="2"/>
      </rPr>
      <t xml:space="preserve"> p.</t>
    </r>
    <r>
      <rPr>
        <sz val="10"/>
        <rFont val="Arial"/>
        <family val="2"/>
      </rPr>
      <t>640</t>
    </r>
  </si>
  <si>
    <t>Mt 22:32f (2/5 quote)</t>
  </si>
  <si>
    <t>1 Cor 8:5 (full quote) by Paul</t>
  </si>
  <si>
    <r>
      <rPr>
        <i/>
        <sz val="10"/>
        <rFont val="Arial"/>
        <family val="2"/>
      </rPr>
      <t>Origen Against Celsus</t>
    </r>
    <r>
      <rPr>
        <sz val="10"/>
        <rFont val="Arial"/>
        <family val="2"/>
      </rPr>
      <t xml:space="preserve"> book 8 ch.3</t>
    </r>
    <r>
      <rPr>
        <sz val="10"/>
        <rFont val="Arial"/>
        <family val="2"/>
      </rPr>
      <t xml:space="preserve"> p.</t>
    </r>
    <r>
      <rPr>
        <sz val="10"/>
        <rFont val="Arial"/>
        <family val="2"/>
      </rPr>
      <t>641</t>
    </r>
  </si>
  <si>
    <r>
      <rPr>
        <i/>
        <sz val="10"/>
        <rFont val="Arial"/>
        <family val="2"/>
      </rPr>
      <t>Origen Against Celsus</t>
    </r>
    <r>
      <rPr>
        <sz val="10"/>
        <rFont val="Arial"/>
        <family val="2"/>
      </rPr>
      <t xml:space="preserve"> book 8 ch.4</t>
    </r>
    <r>
      <rPr>
        <sz val="10"/>
        <rFont val="Arial"/>
        <family val="2"/>
      </rPr>
      <t xml:space="preserve"> p.</t>
    </r>
    <r>
      <rPr>
        <sz val="10"/>
        <rFont val="Arial"/>
        <family val="2"/>
      </rPr>
      <t>641</t>
    </r>
  </si>
  <si>
    <t>Rom 8:19 (full quote); 8:21f (11/14 quote); 8:22f (9/14 quote); 8:23a (half quote)</t>
  </si>
  <si>
    <r>
      <rPr>
        <i/>
        <sz val="10"/>
        <rFont val="Arial"/>
        <family val="2"/>
      </rPr>
      <t>Origen Against Celsus</t>
    </r>
    <r>
      <rPr>
        <sz val="10"/>
        <rFont val="Arial"/>
        <family val="2"/>
      </rPr>
      <t xml:space="preserve"> book 8 ch.5</t>
    </r>
    <r>
      <rPr>
        <sz val="10"/>
        <rFont val="Arial"/>
        <family val="2"/>
      </rPr>
      <t xml:space="preserve"> p.</t>
    </r>
    <r>
      <rPr>
        <sz val="10"/>
        <rFont val="Arial"/>
        <family val="2"/>
      </rPr>
      <t>641</t>
    </r>
  </si>
  <si>
    <t>Jn 1:1f (5/13 quote)</t>
  </si>
  <si>
    <t>Jn 5:23a (5/12 quote)</t>
  </si>
  <si>
    <r>
      <rPr>
        <i/>
        <sz val="10"/>
        <rFont val="Arial"/>
        <family val="2"/>
      </rPr>
      <t>Origen Against Celsus</t>
    </r>
    <r>
      <rPr>
        <sz val="10"/>
        <rFont val="Arial"/>
        <family val="2"/>
      </rPr>
      <t xml:space="preserve"> book 8 ch.6</t>
    </r>
    <r>
      <rPr>
        <sz val="10"/>
        <rFont val="Arial"/>
        <family val="2"/>
      </rPr>
      <t xml:space="preserve"> p.</t>
    </r>
    <r>
      <rPr>
        <sz val="10"/>
        <rFont val="Arial"/>
        <family val="2"/>
      </rPr>
      <t>642</t>
    </r>
  </si>
  <si>
    <r>
      <rPr>
        <i/>
        <sz val="10"/>
        <rFont val="Arial"/>
        <family val="2"/>
      </rPr>
      <t>Origen Against Celsus</t>
    </r>
    <r>
      <rPr>
        <sz val="10"/>
        <rFont val="Arial"/>
        <family val="2"/>
      </rPr>
      <t xml:space="preserve"> book 8 ch.9</t>
    </r>
    <r>
      <rPr>
        <sz val="10"/>
        <rFont val="Arial"/>
        <family val="2"/>
      </rPr>
      <t xml:space="preserve"> p.</t>
    </r>
    <r>
      <rPr>
        <sz val="10"/>
        <rFont val="Arial"/>
        <family val="2"/>
      </rPr>
      <t>642</t>
    </r>
  </si>
  <si>
    <t>Rom 2:23 (full quote)</t>
  </si>
  <si>
    <r>
      <rPr>
        <i/>
        <sz val="10"/>
        <rFont val="Arial"/>
        <family val="2"/>
      </rPr>
      <t>Origen Against Celsus</t>
    </r>
    <r>
      <rPr>
        <sz val="10"/>
        <rFont val="Arial"/>
        <family val="2"/>
      </rPr>
      <t xml:space="preserve"> book 8 ch.10</t>
    </r>
    <r>
      <rPr>
        <sz val="10"/>
        <rFont val="Arial"/>
        <family val="2"/>
      </rPr>
      <t xml:space="preserve"> p.</t>
    </r>
    <r>
      <rPr>
        <sz val="10"/>
        <rFont val="Arial"/>
        <family val="2"/>
      </rPr>
      <t>643</t>
    </r>
  </si>
  <si>
    <t>Heb 10:29 (full quote)</t>
  </si>
  <si>
    <t>Rev 22:7f (2/3 quote)</t>
  </si>
  <si>
    <t>Jn 1:1 (17/20 quote); 1:2a (1/10 quote)</t>
  </si>
  <si>
    <t>Jn 1:2f (9/10 quote); 1:3a (7/26 quote)</t>
  </si>
  <si>
    <t>1 Cor 15:41 (full quote) by Paul</t>
  </si>
  <si>
    <r>
      <t>The Two Books of Promises</t>
    </r>
    <r>
      <rPr>
        <sz val="10"/>
        <rFont val="Arial"/>
        <family val="2"/>
      </rPr>
      <t xml:space="preserve"> ch.3 p.85</t>
    </r>
  </si>
  <si>
    <r>
      <t>The Two Books of Promises</t>
    </r>
    <r>
      <rPr>
        <sz val="10"/>
        <rFont val="Arial"/>
        <family val="2"/>
      </rPr>
      <t xml:space="preserve"> ch.1.6 p.84</t>
    </r>
  </si>
  <si>
    <r>
      <t>The Two Books of Promises</t>
    </r>
    <r>
      <rPr>
        <sz val="10"/>
        <rFont val="Arial"/>
        <family val="2"/>
      </rPr>
      <t xml:space="preserve"> ch.1.4 p.83</t>
    </r>
  </si>
  <si>
    <t>Jn 4:24a (2/11 quote)</t>
  </si>
  <si>
    <r>
      <t>Letter to Dionysius of Rome</t>
    </r>
    <r>
      <rPr>
        <sz val="10"/>
        <rFont val="Arial"/>
        <family val="2"/>
      </rPr>
      <t xml:space="preserve"> book 1 p.92</t>
    </r>
  </si>
  <si>
    <r>
      <t>Letter to Dionysius of Rome</t>
    </r>
    <r>
      <rPr>
        <sz val="10"/>
        <rFont val="Arial"/>
        <family val="2"/>
      </rPr>
      <t xml:space="preserve"> book 2 p.92</t>
    </r>
  </si>
  <si>
    <r>
      <t>Epistle to Basilides</t>
    </r>
    <r>
      <rPr>
        <sz val="10"/>
        <rFont val="Arial"/>
        <family val="2"/>
      </rPr>
      <t xml:space="preserve"> canon 1 p.94</t>
    </r>
  </si>
  <si>
    <t>Mt 28:1-6 (full quote)</t>
  </si>
  <si>
    <t>Lk 23:56f (half quote); 24:1-2 (full quote)</t>
  </si>
  <si>
    <r>
      <t>Epistle to Basilides</t>
    </r>
    <r>
      <rPr>
        <sz val="10"/>
        <rFont val="Arial"/>
        <family val="2"/>
      </rPr>
      <t xml:space="preserve"> canon 1 p.95</t>
    </r>
  </si>
  <si>
    <t>Mk 16:1f (2/5 quote); 16:2 (full quote)</t>
  </si>
  <si>
    <t>Acts 5:29f (3/7 quote)</t>
  </si>
  <si>
    <r>
      <t>Epistle 10 Against Germanus</t>
    </r>
    <r>
      <rPr>
        <sz val="10"/>
        <rFont val="Arial"/>
        <family val="2"/>
      </rPr>
      <t xml:space="preserve"> ch.5 p.105</t>
    </r>
  </si>
  <si>
    <t>1 Cor 3:19a (half quote) by Paul</t>
  </si>
  <si>
    <r>
      <t>Commentary on Ecclesiastes</t>
    </r>
    <r>
      <rPr>
        <sz val="10"/>
        <rFont val="Arial"/>
        <family val="2"/>
      </rPr>
      <t xml:space="preserve"> ch.1 p.111</t>
    </r>
  </si>
  <si>
    <r>
      <t>Commentary on Ecclesiastes</t>
    </r>
    <r>
      <rPr>
        <sz val="10"/>
        <rFont val="Arial"/>
        <family val="2"/>
      </rPr>
      <t xml:space="preserve"> ch.1 p.113</t>
    </r>
  </si>
  <si>
    <t>Acts 4:32a (11/28 quote)</t>
  </si>
  <si>
    <t>Jn 8:58f (5/13 quote)</t>
  </si>
  <si>
    <r>
      <rPr>
        <i/>
        <sz val="10"/>
        <rFont val="Arial"/>
        <family val="2"/>
      </rPr>
      <t>Origen Against Celsus</t>
    </r>
    <r>
      <rPr>
        <sz val="10"/>
        <rFont val="Arial"/>
        <family val="2"/>
      </rPr>
      <t xml:space="preserve"> book 8 ch.12</t>
    </r>
    <r>
      <rPr>
        <sz val="10"/>
        <rFont val="Arial"/>
        <family val="2"/>
      </rPr>
      <t xml:space="preserve"> p.</t>
    </r>
    <r>
      <rPr>
        <sz val="10"/>
        <rFont val="Arial"/>
        <family val="2"/>
      </rPr>
      <t>643</t>
    </r>
  </si>
  <si>
    <t>Heb 1:3a (9/31 quote)</t>
  </si>
  <si>
    <t>Jn 14:27a (13/22 quote)</t>
  </si>
  <si>
    <t>Jn 14:28f (1/8 quote)</t>
  </si>
  <si>
    <r>
      <rPr>
        <i/>
        <sz val="10"/>
        <rFont val="Arial"/>
        <family val="2"/>
      </rPr>
      <t>Origen Against Celsus</t>
    </r>
    <r>
      <rPr>
        <sz val="10"/>
        <rFont val="Arial"/>
        <family val="2"/>
      </rPr>
      <t xml:space="preserve"> book 8 ch.13</t>
    </r>
    <r>
      <rPr>
        <sz val="10"/>
        <rFont val="Arial"/>
        <family val="2"/>
      </rPr>
      <t xml:space="preserve"> p.</t>
    </r>
    <r>
      <rPr>
        <sz val="10"/>
        <rFont val="Arial"/>
        <family val="2"/>
      </rPr>
      <t>644</t>
    </r>
  </si>
  <si>
    <r>
      <rPr>
        <i/>
        <sz val="10"/>
        <rFont val="Arial"/>
        <family val="2"/>
      </rPr>
      <t>Origen Against Celsus</t>
    </r>
    <r>
      <rPr>
        <sz val="10"/>
        <rFont val="Arial"/>
        <family val="2"/>
      </rPr>
      <t xml:space="preserve"> book 8 ch.14</t>
    </r>
    <r>
      <rPr>
        <sz val="10"/>
        <rFont val="Arial"/>
        <family val="2"/>
      </rPr>
      <t xml:space="preserve"> p.</t>
    </r>
    <r>
      <rPr>
        <sz val="10"/>
        <rFont val="Arial"/>
        <family val="2"/>
      </rPr>
      <t>644</t>
    </r>
  </si>
  <si>
    <t>Rev 5:8f (1/10 quote) by John in Revelation</t>
  </si>
  <si>
    <r>
      <rPr>
        <i/>
        <sz val="10"/>
        <rFont val="Arial"/>
        <family val="2"/>
      </rPr>
      <t>Origen Against Celsus</t>
    </r>
    <r>
      <rPr>
        <sz val="10"/>
        <rFont val="Arial"/>
        <family val="2"/>
      </rPr>
      <t xml:space="preserve"> book 8 ch.17</t>
    </r>
    <r>
      <rPr>
        <sz val="10"/>
        <rFont val="Arial"/>
        <family val="2"/>
      </rPr>
      <t xml:space="preserve"> p.</t>
    </r>
    <r>
      <rPr>
        <sz val="10"/>
        <rFont val="Arial"/>
        <family val="2"/>
      </rPr>
      <t>645</t>
    </r>
  </si>
  <si>
    <t>2 Cor 6:16f (15/33 quote)</t>
  </si>
  <si>
    <t>Jn 2:19f (9/14 quote); 2:21 (full quote)</t>
  </si>
  <si>
    <t>Eph 2:20 (full quote) by Paul</t>
  </si>
  <si>
    <t>1 Pet 2:5 (full quote) by Peter</t>
  </si>
  <si>
    <r>
      <rPr>
        <i/>
        <sz val="10"/>
        <rFont val="Arial"/>
        <family val="2"/>
      </rPr>
      <t>Origen Against Celsus</t>
    </r>
    <r>
      <rPr>
        <sz val="10"/>
        <rFont val="Arial"/>
        <family val="2"/>
      </rPr>
      <t xml:space="preserve"> book 8 ch.18</t>
    </r>
    <r>
      <rPr>
        <sz val="10"/>
        <rFont val="Arial"/>
        <family val="2"/>
      </rPr>
      <t xml:space="preserve"> p.</t>
    </r>
    <r>
      <rPr>
        <sz val="10"/>
        <rFont val="Arial"/>
        <family val="2"/>
      </rPr>
      <t>646</t>
    </r>
  </si>
  <si>
    <t>Gal 4:10-11 (full quote) by Paul</t>
  </si>
  <si>
    <r>
      <rPr>
        <i/>
        <sz val="10"/>
        <rFont val="Arial"/>
        <family val="2"/>
      </rPr>
      <t>Origen Against Celsus</t>
    </r>
    <r>
      <rPr>
        <sz val="10"/>
        <rFont val="Arial"/>
        <family val="2"/>
      </rPr>
      <t xml:space="preserve"> book 8 ch.21</t>
    </r>
    <r>
      <rPr>
        <sz val="10"/>
        <rFont val="Arial"/>
        <family val="2"/>
      </rPr>
      <t xml:space="preserve"> p.</t>
    </r>
    <r>
      <rPr>
        <sz val="10"/>
        <rFont val="Arial"/>
        <family val="2"/>
      </rPr>
      <t>647</t>
    </r>
  </si>
  <si>
    <t>Gal 5:17a (2/5 quote)</t>
  </si>
  <si>
    <r>
      <rPr>
        <i/>
        <sz val="10"/>
        <rFont val="Arial"/>
        <family val="2"/>
      </rPr>
      <t>Origen Against Celsus</t>
    </r>
    <r>
      <rPr>
        <sz val="10"/>
        <rFont val="Arial"/>
        <family val="2"/>
      </rPr>
      <t xml:space="preserve"> book 8 ch.23</t>
    </r>
    <r>
      <rPr>
        <sz val="10"/>
        <rFont val="Arial"/>
        <family val="2"/>
      </rPr>
      <t xml:space="preserve"> p.</t>
    </r>
    <r>
      <rPr>
        <sz val="10"/>
        <rFont val="Arial"/>
        <family val="2"/>
      </rPr>
      <t>648</t>
    </r>
  </si>
  <si>
    <t>Rom 14:21 (full quote)</t>
  </si>
  <si>
    <t>Rom 14:15f (2/5 quote)</t>
  </si>
  <si>
    <t>1 Cor 8:13f (14/15 quote)</t>
  </si>
  <si>
    <r>
      <rPr>
        <i/>
        <sz val="10"/>
        <rFont val="Arial"/>
        <family val="2"/>
      </rPr>
      <t>Origen Against Celsus</t>
    </r>
    <r>
      <rPr>
        <sz val="10"/>
        <rFont val="Arial"/>
        <family val="2"/>
      </rPr>
      <t xml:space="preserve"> book 8 ch.28</t>
    </r>
    <r>
      <rPr>
        <sz val="10"/>
        <rFont val="Arial"/>
        <family val="2"/>
      </rPr>
      <t xml:space="preserve"> p.</t>
    </r>
    <r>
      <rPr>
        <sz val="10"/>
        <rFont val="Arial"/>
        <family val="2"/>
      </rPr>
      <t>649</t>
    </r>
  </si>
  <si>
    <r>
      <rPr>
        <i/>
        <sz val="10"/>
        <rFont val="Arial"/>
        <family val="2"/>
      </rPr>
      <t>Origen Against Celsus</t>
    </r>
    <r>
      <rPr>
        <sz val="10"/>
        <rFont val="Arial"/>
        <family val="2"/>
      </rPr>
      <t xml:space="preserve"> book 8 ch.29</t>
    </r>
    <r>
      <rPr>
        <sz val="10"/>
        <rFont val="Arial"/>
        <family val="2"/>
      </rPr>
      <t xml:space="preserve"> p.</t>
    </r>
    <r>
      <rPr>
        <sz val="10"/>
        <rFont val="Arial"/>
        <family val="2"/>
      </rPr>
      <t>650</t>
    </r>
  </si>
  <si>
    <t>1 Cor 8:8 (full quote) by Paul</t>
  </si>
  <si>
    <t>1 Cor 15:35f (7/10 quote)</t>
  </si>
  <si>
    <r>
      <rPr>
        <i/>
        <sz val="10"/>
        <rFont val="Arial"/>
        <family val="2"/>
      </rPr>
      <t>Origen Against Celsus</t>
    </r>
    <r>
      <rPr>
        <sz val="10"/>
        <rFont val="Arial"/>
        <family val="2"/>
      </rPr>
      <t xml:space="preserve"> book 8 ch.30</t>
    </r>
    <r>
      <rPr>
        <sz val="10"/>
        <rFont val="Arial"/>
        <family val="2"/>
      </rPr>
      <t xml:space="preserve"> p.</t>
    </r>
    <r>
      <rPr>
        <sz val="10"/>
        <rFont val="Arial"/>
        <family val="2"/>
      </rPr>
      <t>650</t>
    </r>
  </si>
  <si>
    <t>1 Cor 10:31f (11/12 quote)</t>
  </si>
  <si>
    <t>1 Tim 4:4-5 (full quote)</t>
  </si>
  <si>
    <t>Heb 4:14f (17/20 quote)</t>
  </si>
  <si>
    <t>Heb 1:14 (full quote)</t>
  </si>
  <si>
    <t>Mt 18:10f (2/5 quote)</t>
  </si>
  <si>
    <t>Eph 6:11 (full quote)</t>
  </si>
  <si>
    <t>Eph 6:12 (full quote)</t>
  </si>
  <si>
    <t>Jn 14:30m (mid 1/6 quote)</t>
  </si>
  <si>
    <r>
      <rPr>
        <i/>
        <sz val="10"/>
        <rFont val="Arial"/>
        <family val="2"/>
      </rPr>
      <t>Origen Against Celsus</t>
    </r>
    <r>
      <rPr>
        <sz val="10"/>
        <rFont val="Arial"/>
        <family val="2"/>
      </rPr>
      <t xml:space="preserve"> book 8 ch.35</t>
    </r>
    <r>
      <rPr>
        <sz val="10"/>
        <rFont val="Arial"/>
        <family val="2"/>
      </rPr>
      <t xml:space="preserve"> p.</t>
    </r>
    <r>
      <rPr>
        <sz val="10"/>
        <rFont val="Arial"/>
        <family val="2"/>
      </rPr>
      <t>652</t>
    </r>
  </si>
  <si>
    <r>
      <rPr>
        <i/>
        <sz val="10"/>
        <rFont val="Arial"/>
        <family val="2"/>
      </rPr>
      <t>Origen Against Celsus</t>
    </r>
    <r>
      <rPr>
        <sz val="10"/>
        <rFont val="Arial"/>
        <family val="2"/>
      </rPr>
      <t xml:space="preserve"> book 8 ch.36</t>
    </r>
    <r>
      <rPr>
        <sz val="10"/>
        <rFont val="Arial"/>
        <family val="2"/>
      </rPr>
      <t xml:space="preserve"> p.</t>
    </r>
    <r>
      <rPr>
        <sz val="10"/>
        <rFont val="Arial"/>
        <family val="2"/>
      </rPr>
      <t>653</t>
    </r>
  </si>
  <si>
    <r>
      <rPr>
        <i/>
        <sz val="10"/>
        <rFont val="Arial"/>
        <family val="2"/>
      </rPr>
      <t>Origen Against Celsus</t>
    </r>
    <r>
      <rPr>
        <sz val="10"/>
        <rFont val="Arial"/>
        <family val="2"/>
      </rPr>
      <t xml:space="preserve"> book 8 ch.32</t>
    </r>
    <r>
      <rPr>
        <sz val="10"/>
        <rFont val="Arial"/>
        <family val="2"/>
      </rPr>
      <t xml:space="preserve"> p.</t>
    </r>
    <r>
      <rPr>
        <sz val="10"/>
        <rFont val="Arial"/>
        <family val="2"/>
      </rPr>
      <t>651</t>
    </r>
  </si>
  <si>
    <r>
      <rPr>
        <i/>
        <sz val="10"/>
        <rFont val="Arial"/>
        <family val="2"/>
      </rPr>
      <t>Origen Against Celsus</t>
    </r>
    <r>
      <rPr>
        <sz val="10"/>
        <rFont val="Arial"/>
        <family val="2"/>
      </rPr>
      <t xml:space="preserve"> book 8 ch.34</t>
    </r>
    <r>
      <rPr>
        <sz val="10"/>
        <rFont val="Arial"/>
        <family val="2"/>
      </rPr>
      <t xml:space="preserve"> p.</t>
    </r>
    <r>
      <rPr>
        <sz val="10"/>
        <rFont val="Arial"/>
        <family val="2"/>
      </rPr>
      <t>652</t>
    </r>
  </si>
  <si>
    <t>Lk 23:21f (4/7 quote)</t>
  </si>
  <si>
    <r>
      <rPr>
        <i/>
        <sz val="10"/>
        <rFont val="Arial"/>
        <family val="2"/>
      </rPr>
      <t>Origen Against Celsus</t>
    </r>
    <r>
      <rPr>
        <sz val="10"/>
        <rFont val="Arial"/>
        <family val="2"/>
      </rPr>
      <t xml:space="preserve"> book 8 ch.42</t>
    </r>
    <r>
      <rPr>
        <sz val="10"/>
        <rFont val="Arial"/>
        <family val="2"/>
      </rPr>
      <t xml:space="preserve"> p.</t>
    </r>
    <r>
      <rPr>
        <sz val="10"/>
        <rFont val="Arial"/>
        <family val="2"/>
      </rPr>
      <t>655</t>
    </r>
  </si>
  <si>
    <t>Jn 12:24f (17/21 quote)</t>
  </si>
  <si>
    <t>Rom 8:32a (half quote)</t>
  </si>
  <si>
    <t>Lk 13:16 (full quote)</t>
  </si>
  <si>
    <t>Rom 8:24 (full quote)</t>
  </si>
  <si>
    <t>2 Tim 2:5f (3/14 quote)</t>
  </si>
  <si>
    <r>
      <rPr>
        <i/>
        <sz val="10"/>
        <rFont val="Arial"/>
        <family val="2"/>
      </rPr>
      <t>Origen Against Celsus</t>
    </r>
    <r>
      <rPr>
        <sz val="10"/>
        <rFont val="Arial"/>
        <family val="2"/>
      </rPr>
      <t xml:space="preserve"> book 8 ch.54</t>
    </r>
    <r>
      <rPr>
        <sz val="10"/>
        <rFont val="Arial"/>
        <family val="2"/>
      </rPr>
      <t xml:space="preserve"> p.</t>
    </r>
    <r>
      <rPr>
        <sz val="10"/>
        <rFont val="Arial"/>
        <family val="2"/>
      </rPr>
      <t>660</t>
    </r>
  </si>
  <si>
    <r>
      <rPr>
        <i/>
        <sz val="10"/>
        <rFont val="Arial"/>
        <family val="2"/>
      </rPr>
      <t>Origen Against Celsus</t>
    </r>
    <r>
      <rPr>
        <sz val="10"/>
        <rFont val="Arial"/>
        <family val="2"/>
      </rPr>
      <t xml:space="preserve"> book 8 ch.56</t>
    </r>
    <r>
      <rPr>
        <sz val="10"/>
        <rFont val="Arial"/>
        <family val="2"/>
      </rPr>
      <t xml:space="preserve"> p.</t>
    </r>
    <r>
      <rPr>
        <sz val="10"/>
        <rFont val="Arial"/>
        <family val="2"/>
      </rPr>
      <t>661</t>
    </r>
  </si>
  <si>
    <t>Php 2:10-11 (full quote, but gap in 11)</t>
  </si>
  <si>
    <t>Rom 13:1 (full quote); 13:2a (7/15 quote)</t>
  </si>
  <si>
    <r>
      <rPr>
        <i/>
        <sz val="10"/>
        <rFont val="Arial"/>
        <family val="2"/>
      </rPr>
      <t>Origen Against Celsus</t>
    </r>
    <r>
      <rPr>
        <sz val="10"/>
        <rFont val="Arial"/>
        <family val="2"/>
      </rPr>
      <t xml:space="preserve"> book 8 ch.65</t>
    </r>
    <r>
      <rPr>
        <sz val="10"/>
        <rFont val="Arial"/>
        <family val="2"/>
      </rPr>
      <t xml:space="preserve"> p.</t>
    </r>
    <r>
      <rPr>
        <sz val="10"/>
        <rFont val="Arial"/>
        <family val="2"/>
      </rPr>
      <t>662</t>
    </r>
  </si>
  <si>
    <r>
      <rPr>
        <i/>
        <sz val="10"/>
        <rFont val="Arial"/>
        <family val="2"/>
      </rPr>
      <t>Origen Against Celsus</t>
    </r>
    <r>
      <rPr>
        <sz val="10"/>
        <rFont val="Arial"/>
        <family val="2"/>
      </rPr>
      <t xml:space="preserve"> book 8 ch.64</t>
    </r>
    <r>
      <rPr>
        <sz val="10"/>
        <rFont val="Arial"/>
        <family val="2"/>
      </rPr>
      <t xml:space="preserve"> p.</t>
    </r>
    <r>
      <rPr>
        <sz val="10"/>
        <rFont val="Arial"/>
        <family val="2"/>
      </rPr>
      <t>662</t>
    </r>
  </si>
  <si>
    <t>Mt 18:19f (9/11 quote)</t>
  </si>
  <si>
    <r>
      <rPr>
        <i/>
        <sz val="10"/>
        <rFont val="Arial"/>
        <family val="2"/>
      </rPr>
      <t>Origen Against Celsus</t>
    </r>
    <r>
      <rPr>
        <sz val="10"/>
        <rFont val="Arial"/>
        <family val="2"/>
      </rPr>
      <t xml:space="preserve"> book 8 ch.69</t>
    </r>
    <r>
      <rPr>
        <sz val="10"/>
        <rFont val="Arial"/>
        <family val="2"/>
      </rPr>
      <t xml:space="preserve"> p.</t>
    </r>
    <r>
      <rPr>
        <sz val="10"/>
        <rFont val="Arial"/>
        <family val="2"/>
      </rPr>
      <t>666</t>
    </r>
  </si>
  <si>
    <t>Lk 14:34f (3/4 quote); 14:35 (full quote); Mt 5:13f (11/13 quote)</t>
  </si>
  <si>
    <t>Mt 5:13f (11/13 quote); Lk 14:34f (3/4 quote); 14:35 (full quote)</t>
  </si>
  <si>
    <r>
      <rPr>
        <i/>
        <sz val="10"/>
        <rFont val="Arial"/>
        <family val="2"/>
      </rPr>
      <t>Origen Against Celsus</t>
    </r>
    <r>
      <rPr>
        <sz val="10"/>
        <rFont val="Arial"/>
        <family val="2"/>
      </rPr>
      <t xml:space="preserve"> book 8 ch.70</t>
    </r>
    <r>
      <rPr>
        <sz val="10"/>
        <rFont val="Arial"/>
        <family val="2"/>
      </rPr>
      <t xml:space="preserve"> p.</t>
    </r>
    <r>
      <rPr>
        <sz val="10"/>
        <rFont val="Arial"/>
        <family val="2"/>
      </rPr>
      <t>666</t>
    </r>
  </si>
  <si>
    <t>Jn 16:33f (1/4 quote)</t>
  </si>
  <si>
    <t>Php 4:13 (full quote)</t>
  </si>
  <si>
    <t>Mt 10:20f (18/19 quote)</t>
  </si>
  <si>
    <t>Eph 6:11a (1/3 quote)</t>
  </si>
  <si>
    <t>1 Tim 2:1 (full quote); 2:2a (1/3 quote)</t>
  </si>
  <si>
    <r>
      <rPr>
        <i/>
        <sz val="10"/>
        <rFont val="Arial"/>
        <family val="2"/>
      </rPr>
      <t>Origen Against Celsus</t>
    </r>
    <r>
      <rPr>
        <sz val="10"/>
        <rFont val="Arial"/>
        <family val="2"/>
      </rPr>
      <t xml:space="preserve"> book 8 ch.73</t>
    </r>
    <r>
      <rPr>
        <sz val="10"/>
        <rFont val="Arial"/>
        <family val="2"/>
      </rPr>
      <t xml:space="preserve"> p.</t>
    </r>
    <r>
      <rPr>
        <sz val="10"/>
        <rFont val="Arial"/>
        <family val="2"/>
      </rPr>
      <t>668</t>
    </r>
  </si>
  <si>
    <t>Eph 5:28a (2/5 quote)</t>
  </si>
  <si>
    <t>Eph 5:29f (2/3 quote)</t>
  </si>
  <si>
    <t>Eph 5:31 (full quote); 5:32a (2/5 quote)</t>
  </si>
  <si>
    <t>Eph 5:32f (3/5 quote)</t>
  </si>
  <si>
    <t>Eph 6:1a (2/5 quote)</t>
  </si>
  <si>
    <t>Eph 6:2a (half quote)</t>
  </si>
  <si>
    <t>Eph 6:4f (half quote)</t>
  </si>
  <si>
    <t>Eph 6:12f (1/5 quote)</t>
  </si>
  <si>
    <t>Eph 6:19a (1/4 quote); 6:20a (2/5 quote)</t>
  </si>
  <si>
    <t>Col 1:5 (full quote); 1:6a (3/10 quote)</t>
  </si>
  <si>
    <r>
      <t>Five Books Against Marcion</t>
    </r>
    <r>
      <rPr>
        <sz val="10"/>
        <rFont val="Arial"/>
        <family val="2"/>
      </rPr>
      <t xml:space="preserve"> book 5 ch.18 p.470</t>
    </r>
  </si>
  <si>
    <r>
      <t>Five Books Against Marcion</t>
    </r>
    <r>
      <rPr>
        <sz val="10"/>
        <rFont val="Arial"/>
        <family val="2"/>
      </rPr>
      <t xml:space="preserve"> book 5 ch.19 p.470</t>
    </r>
  </si>
  <si>
    <t>Col 1:15f (2/5 quote)</t>
  </si>
  <si>
    <t>Col 1:19 (full quote)</t>
  </si>
  <si>
    <t>Col 1:20a (2/5 quote); 1:20f (1/5 quote)</t>
  </si>
  <si>
    <t>Col 1:21a (2/3 quote)</t>
  </si>
  <si>
    <t>Col 1:24a (1/4 quote)</t>
  </si>
  <si>
    <t>Col 1:21f (1/15 quote); 1:22a (2/5 quote)</t>
  </si>
  <si>
    <t>Col 2:8m (1/5 quote)</t>
  </si>
  <si>
    <r>
      <t>Five Books Against Marcion</t>
    </r>
    <r>
      <rPr>
        <sz val="10"/>
        <rFont val="Arial"/>
        <family val="2"/>
      </rPr>
      <t xml:space="preserve"> book 5 ch.19 p.471</t>
    </r>
  </si>
  <si>
    <t>1 Cor 1:27a (half quote)</t>
  </si>
  <si>
    <t>Col 2:13f (5/11 quote)</t>
  </si>
  <si>
    <t>Col 2:16-17 (full quote)</t>
  </si>
  <si>
    <t>Col 2:21a (2/3 quote)</t>
  </si>
  <si>
    <t>Col 2:22f (1/6 quote)</t>
  </si>
  <si>
    <t>Php 1:18a (3/5 quote)</t>
  </si>
  <si>
    <r>
      <t>Five Books Against Marcion</t>
    </r>
    <r>
      <rPr>
        <sz val="10"/>
        <rFont val="Arial"/>
        <family val="2"/>
      </rPr>
      <t xml:space="preserve"> book 5 ch.19 p.472</t>
    </r>
  </si>
  <si>
    <r>
      <t>Five Books Against Marcion</t>
    </r>
    <r>
      <rPr>
        <sz val="10"/>
        <rFont val="Arial"/>
        <family val="2"/>
      </rPr>
      <t xml:space="preserve"> book 5 ch.20 p.472</t>
    </r>
  </si>
  <si>
    <t>Php 2:8a (1/3 quote)</t>
  </si>
  <si>
    <t>Php 2:8f (1/3 quote)</t>
  </si>
  <si>
    <r>
      <t>Five Books Against Marcion</t>
    </r>
    <r>
      <rPr>
        <sz val="10"/>
        <rFont val="Arial"/>
        <family val="2"/>
      </rPr>
      <t xml:space="preserve"> book 5 ch.20 p.473</t>
    </r>
  </si>
  <si>
    <t>1 Cor 15:41f (2/3 quote)</t>
  </si>
  <si>
    <t>Php 3:7a (half quote)</t>
  </si>
  <si>
    <t>Tertullian (207-220 A.D.)</t>
  </si>
  <si>
    <r>
      <t>Against Hermogenes</t>
    </r>
    <r>
      <rPr>
        <sz val="10"/>
        <rFont val="Arial"/>
        <family val="2"/>
      </rPr>
      <t xml:space="preserve"> ch.4 p.479</t>
    </r>
  </si>
  <si>
    <t>1 Cor 8:5 (full quote); 8:6a (1/3 quote)</t>
  </si>
  <si>
    <t>1 Cor 5:13f (1/3 quote)</t>
  </si>
  <si>
    <t>Rom 8:19f (3/10 quote)</t>
  </si>
  <si>
    <t>Mt 3:9f (1/3 quote)</t>
  </si>
  <si>
    <r>
      <t>Against Hermogenes</t>
    </r>
    <r>
      <rPr>
        <sz val="10"/>
        <rFont val="Arial"/>
        <family val="2"/>
      </rPr>
      <t xml:space="preserve"> ch.13 p.484</t>
    </r>
  </si>
  <si>
    <r>
      <t>Against Hermogenes</t>
    </r>
    <r>
      <rPr>
        <sz val="10"/>
        <rFont val="Arial"/>
        <family val="2"/>
      </rPr>
      <t xml:space="preserve"> ch.11 p.483</t>
    </r>
  </si>
  <si>
    <t>Tt 3:10 (full quote) by Paul</t>
  </si>
  <si>
    <r>
      <t>Commentary on Ecclesiastes</t>
    </r>
    <r>
      <rPr>
        <sz val="10"/>
        <rFont val="Arial"/>
        <family val="2"/>
      </rPr>
      <t xml:space="preserve"> ch.3 p.114</t>
    </r>
  </si>
  <si>
    <r>
      <t>Commentary on Luke</t>
    </r>
    <r>
      <rPr>
        <sz val="10"/>
        <rFont val="Arial"/>
        <family val="2"/>
      </rPr>
      <t xml:space="preserve"> ch.22:42 p.114</t>
    </r>
  </si>
  <si>
    <r>
      <t>Commentary on Luke</t>
    </r>
    <r>
      <rPr>
        <sz val="10"/>
        <rFont val="Arial"/>
        <family val="2"/>
      </rPr>
      <t xml:space="preserve"> ch.22:46 p.116</t>
    </r>
  </si>
  <si>
    <r>
      <t>Commentary on Luke</t>
    </r>
    <r>
      <rPr>
        <sz val="10"/>
        <rFont val="Arial"/>
        <family val="2"/>
      </rPr>
      <t xml:space="preserve"> ch.22:46 ch.4 p.119</t>
    </r>
  </si>
  <si>
    <t>Jn 16:33f (11/20 quote)</t>
  </si>
  <si>
    <r>
      <t>Epistle to Aristides</t>
    </r>
    <r>
      <rPr>
        <sz val="10"/>
        <rFont val="Arial"/>
        <family val="2"/>
      </rPr>
      <t xml:space="preserve"> ch.3 p.126</t>
    </r>
  </si>
  <si>
    <t>Php 2:6f (2/3 quote); 2:7a (2/3 quote); 2:8 (full quote)</t>
  </si>
  <si>
    <t>No quotes of scripture</t>
  </si>
  <si>
    <t>Mt 4:10f (7/9 quote)</t>
  </si>
  <si>
    <t>Rom 10:10 (full quote)</t>
  </si>
  <si>
    <t>Eph 6:8 (full quote)</t>
  </si>
  <si>
    <t>Rom 2:11 (full quote)</t>
  </si>
  <si>
    <t>Mt 6:13a (half quote)</t>
  </si>
  <si>
    <t>Mt 10:17 (full quote)</t>
  </si>
  <si>
    <t>Mt 10:18a (2/3 quote)</t>
  </si>
  <si>
    <t>Php 1:23f (8/13 quote); 1:24 (full quote) by Paul</t>
  </si>
  <si>
    <r>
      <t>Canonical Epistle</t>
    </r>
    <r>
      <rPr>
        <sz val="10"/>
        <rFont val="Arial"/>
        <family val="2"/>
      </rPr>
      <t xml:space="preserve"> canon 11 p.275</t>
    </r>
  </si>
  <si>
    <t>1 Jn 2:6f (6/11 quote)</t>
  </si>
  <si>
    <t>Mt 16:26a (7/11 quote) by the Lord</t>
  </si>
  <si>
    <r>
      <t>Canonical Epistle</t>
    </r>
    <r>
      <rPr>
        <sz val="10"/>
        <rFont val="Arial"/>
        <family val="2"/>
      </rPr>
      <t xml:space="preserve"> canon 12 p.276-277</t>
    </r>
  </si>
  <si>
    <t>Mt 6:24f (2/9 quote)</t>
  </si>
  <si>
    <t>Acts 17:9 (full quote); 17:10a (10/17 quote)</t>
  </si>
  <si>
    <t>Mt 2:12 (full quote)</t>
  </si>
  <si>
    <t>Mt 2:16 (full quote)</t>
  </si>
  <si>
    <t>Jn 1:17f (7/12 quote)</t>
  </si>
  <si>
    <t>Jn 1:14a (2/11 quote)</t>
  </si>
  <si>
    <t>Lk 22:48f (half quote)</t>
  </si>
  <si>
    <t>Jn 15:21 (full quote)</t>
  </si>
  <si>
    <t>Jn 18:28 (full quote)</t>
  </si>
  <si>
    <t>Jn 19:31 (full quote)</t>
  </si>
  <si>
    <t>Jn 1:14a (1/3 quote)</t>
  </si>
  <si>
    <t>Jn 1:1 (full quote); 1:3 (full quote)</t>
  </si>
  <si>
    <t>Col 1:16 (full quote); 1:17a (half quote) by Paul</t>
  </si>
  <si>
    <t>Jn 1:1m (1/8 quote)</t>
  </si>
  <si>
    <r>
      <t>Against Hermogenes</t>
    </r>
    <r>
      <rPr>
        <sz val="10"/>
        <rFont val="Arial"/>
        <family val="2"/>
      </rPr>
      <t xml:space="preserve"> ch.18 p.487</t>
    </r>
  </si>
  <si>
    <r>
      <t>Against Hermogenes</t>
    </r>
    <r>
      <rPr>
        <sz val="10"/>
        <rFont val="Arial"/>
        <family val="2"/>
      </rPr>
      <t xml:space="preserve"> ch.18 p.486-487</t>
    </r>
  </si>
  <si>
    <t>Jn 1:1a (1/4 quote)</t>
  </si>
  <si>
    <r>
      <t>Against Hermogenes</t>
    </r>
    <r>
      <rPr>
        <sz val="10"/>
        <rFont val="Arial"/>
        <family val="2"/>
      </rPr>
      <t xml:space="preserve"> ch.20 p.489</t>
    </r>
  </si>
  <si>
    <r>
      <t>Against Hermogenes</t>
    </r>
    <r>
      <rPr>
        <sz val="10"/>
        <rFont val="Arial"/>
        <family val="2"/>
      </rPr>
      <t xml:space="preserve"> ch.32 p.495</t>
    </r>
  </si>
  <si>
    <r>
      <t>Against Hermogenes</t>
    </r>
    <r>
      <rPr>
        <sz val="10"/>
        <rFont val="Arial"/>
        <family val="2"/>
      </rPr>
      <t xml:space="preserve"> ch.34 p.495</t>
    </r>
  </si>
  <si>
    <t>Rev 6:13f (1/4 quote)</t>
  </si>
  <si>
    <t>Jn 1:3 (full quote)</t>
  </si>
  <si>
    <r>
      <t>Against Hermogenes</t>
    </r>
    <r>
      <rPr>
        <sz val="10"/>
        <rFont val="Arial"/>
        <family val="2"/>
      </rPr>
      <t xml:space="preserve"> ch.45 p.502</t>
    </r>
  </si>
  <si>
    <r>
      <t>Against the Valentinians</t>
    </r>
    <r>
      <rPr>
        <sz val="10"/>
        <rFont val="Arial"/>
        <family val="2"/>
      </rPr>
      <t xml:space="preserve"> ch.2 p.504</t>
    </r>
  </si>
  <si>
    <t>Mt 10:16f (half quote)</t>
  </si>
  <si>
    <r>
      <t>On the Flesh of Christ</t>
    </r>
    <r>
      <rPr>
        <sz val="10"/>
        <rFont val="Arial"/>
        <family val="2"/>
      </rPr>
      <t xml:space="preserve"> ch.4 p.524</t>
    </r>
  </si>
  <si>
    <r>
      <t>On the Flesh of Christ</t>
    </r>
    <r>
      <rPr>
        <sz val="10"/>
        <rFont val="Arial"/>
        <family val="2"/>
      </rPr>
      <t xml:space="preserve"> ch.5 p.526</t>
    </r>
  </si>
  <si>
    <t>Gal 1:8f (4/5 quote)</t>
  </si>
  <si>
    <r>
      <t>On the Flesh of Christ</t>
    </r>
    <r>
      <rPr>
        <sz val="10"/>
        <rFont val="Arial"/>
        <family val="2"/>
      </rPr>
      <t xml:space="preserve"> ch.6 p.526</t>
    </r>
  </si>
  <si>
    <t>Mt 12:48f (11/18 quote)</t>
  </si>
  <si>
    <r>
      <t>On the Flesh of Christ</t>
    </r>
    <r>
      <rPr>
        <sz val="10"/>
        <rFont val="Arial"/>
        <family val="2"/>
      </rPr>
      <t xml:space="preserve"> ch.7 p.527</t>
    </r>
  </si>
  <si>
    <r>
      <t>On the Flesh of Christ</t>
    </r>
    <r>
      <rPr>
        <sz val="10"/>
        <rFont val="Arial"/>
        <family val="2"/>
      </rPr>
      <t xml:space="preserve"> ch.7 p.528</t>
    </r>
  </si>
  <si>
    <t>Jn 7:5 (full quote)</t>
  </si>
  <si>
    <r>
      <t>On the Flesh of Christ</t>
    </r>
    <r>
      <rPr>
        <sz val="10"/>
        <rFont val="Arial"/>
        <family val="2"/>
      </rPr>
      <t xml:space="preserve"> ch.7 p.529</t>
    </r>
  </si>
  <si>
    <r>
      <t>On the Flesh of Christ</t>
    </r>
    <r>
      <rPr>
        <sz val="10"/>
        <rFont val="Arial"/>
        <family val="2"/>
      </rPr>
      <t xml:space="preserve"> ch.8 p.529</t>
    </r>
  </si>
  <si>
    <t>Mt 7:17f (half quote)</t>
  </si>
  <si>
    <t>Mt 13:54f (1/3 quote)</t>
  </si>
  <si>
    <t>Mt 26:38m (mid 7/16 quote)</t>
  </si>
  <si>
    <r>
      <t>On the Flesh of Christ</t>
    </r>
    <r>
      <rPr>
        <sz val="10"/>
        <rFont val="Arial"/>
        <family val="2"/>
      </rPr>
      <t xml:space="preserve"> ch.9 p.530</t>
    </r>
  </si>
  <si>
    <r>
      <t>On the Flesh of Christ</t>
    </r>
    <r>
      <rPr>
        <sz val="10"/>
        <rFont val="Arial"/>
        <family val="2"/>
      </rPr>
      <t xml:space="preserve"> ch.13 p.533</t>
    </r>
  </si>
  <si>
    <t>Jn 6:51f (4/19 quote)</t>
  </si>
  <si>
    <r>
      <t>On the Flesh of Christ</t>
    </r>
    <r>
      <rPr>
        <sz val="10"/>
        <rFont val="Arial"/>
        <family val="2"/>
      </rPr>
      <t xml:space="preserve"> ch.14 p.533</t>
    </r>
  </si>
  <si>
    <r>
      <t>On the Flesh of Christ</t>
    </r>
    <r>
      <rPr>
        <sz val="10"/>
        <rFont val="Arial"/>
        <family val="2"/>
      </rPr>
      <t xml:space="preserve"> ch.14 p.534</t>
    </r>
  </si>
  <si>
    <r>
      <t>On the Flesh of Christ</t>
    </r>
    <r>
      <rPr>
        <sz val="10"/>
        <rFont val="Arial"/>
        <family val="2"/>
      </rPr>
      <t xml:space="preserve"> ch.15 p.534</t>
    </r>
  </si>
  <si>
    <t>Jn 8:40a (half quote)</t>
  </si>
  <si>
    <t>Mt 12:8 (full quote)</t>
  </si>
  <si>
    <r>
      <t>On the Flesh of Christ</t>
    </r>
    <r>
      <rPr>
        <sz val="10"/>
        <rFont val="Arial"/>
        <family val="2"/>
      </rPr>
      <t xml:space="preserve"> ch.18 p.537</t>
    </r>
  </si>
  <si>
    <r>
      <t>On the Flesh of Christ</t>
    </r>
    <r>
      <rPr>
        <sz val="10"/>
        <rFont val="Arial"/>
        <family val="2"/>
      </rPr>
      <t xml:space="preserve"> ch.18 p.538</t>
    </r>
  </si>
  <si>
    <r>
      <t>On the Flesh of Christ</t>
    </r>
    <r>
      <rPr>
        <sz val="10"/>
        <rFont val="Arial"/>
        <family val="2"/>
      </rPr>
      <t xml:space="preserve"> ch.19 p.538</t>
    </r>
  </si>
  <si>
    <t>Mt 5:13a (4/7 quote)</t>
  </si>
  <si>
    <t>Rev 14:1-3 (full quote); 1:4a (7/11 quote) by John in Revelation</t>
  </si>
  <si>
    <r>
      <t>Banquet of the Ten Virgins</t>
    </r>
    <r>
      <rPr>
        <sz val="10"/>
        <rFont val="Arial"/>
        <family val="2"/>
      </rPr>
      <t xml:space="preserve"> discourse 2 ch.7 p.316</t>
    </r>
  </si>
  <si>
    <r>
      <t>Banquet of the Ten Virgins</t>
    </r>
    <r>
      <rPr>
        <sz val="10"/>
        <rFont val="Arial"/>
        <family val="2"/>
      </rPr>
      <t xml:space="preserve"> discourse 3 ch.1 p.317</t>
    </r>
  </si>
  <si>
    <r>
      <t>Banquet of the Ten Virgins</t>
    </r>
    <r>
      <rPr>
        <sz val="10"/>
        <rFont val="Arial"/>
        <family val="2"/>
      </rPr>
      <t xml:space="preserve"> discourse 3 ch.9 p.320</t>
    </r>
  </si>
  <si>
    <r>
      <t>Banquet of the Ten Virgins</t>
    </r>
    <r>
      <rPr>
        <sz val="10"/>
        <rFont val="Arial"/>
        <family val="2"/>
      </rPr>
      <t xml:space="preserve"> discourse 3 ch.12 p.321</t>
    </r>
  </si>
  <si>
    <r>
      <t>Banquet of the Ten Virgins</t>
    </r>
    <r>
      <rPr>
        <sz val="10"/>
        <rFont val="Arial"/>
        <family val="2"/>
      </rPr>
      <t xml:space="preserve"> discourse 3 ch.14 p.322</t>
    </r>
  </si>
  <si>
    <r>
      <t>Banquet of the Ten Virgins</t>
    </r>
    <r>
      <rPr>
        <sz val="10"/>
        <rFont val="Arial"/>
        <family val="2"/>
      </rPr>
      <t xml:space="preserve"> discourse 3 ch.13 p.322</t>
    </r>
  </si>
  <si>
    <r>
      <t>Banquet of the Ten Virgins</t>
    </r>
    <r>
      <rPr>
        <sz val="10"/>
        <rFont val="Arial"/>
        <family val="2"/>
      </rPr>
      <t xml:space="preserve"> discourse 4 ch.5 p.325</t>
    </r>
  </si>
  <si>
    <r>
      <t>Banquet of the Ten Virgins</t>
    </r>
    <r>
      <rPr>
        <sz val="10"/>
        <rFont val="Arial"/>
        <family val="2"/>
      </rPr>
      <t xml:space="preserve"> discourse 5 ch.2 p.326</t>
    </r>
  </si>
  <si>
    <r>
      <t>Banquet of the Ten Virgins</t>
    </r>
    <r>
      <rPr>
        <sz val="10"/>
        <rFont val="Arial"/>
        <family val="2"/>
      </rPr>
      <t xml:space="preserve"> discourse 5 ch.4 p.326</t>
    </r>
  </si>
  <si>
    <r>
      <t>Banquet of the Ten Virgins</t>
    </r>
    <r>
      <rPr>
        <sz val="10"/>
        <rFont val="Arial"/>
        <family val="2"/>
      </rPr>
      <t xml:space="preserve"> discourse 5 ch.5 p.327</t>
    </r>
  </si>
  <si>
    <r>
      <t>Banquet of the Ten Virgins</t>
    </r>
    <r>
      <rPr>
        <sz val="10"/>
        <rFont val="Arial"/>
        <family val="2"/>
      </rPr>
      <t xml:space="preserve"> discourse 6 ch.4 p.330</t>
    </r>
  </si>
  <si>
    <r>
      <t>Banquet of the Ten Virgins</t>
    </r>
    <r>
      <rPr>
        <sz val="10"/>
        <rFont val="Arial"/>
        <family val="2"/>
      </rPr>
      <t xml:space="preserve"> discourse 7 ch.3 p.332</t>
    </r>
  </si>
  <si>
    <r>
      <t>Banquet of the Ten Virgins</t>
    </r>
    <r>
      <rPr>
        <sz val="10"/>
        <rFont val="Arial"/>
        <family val="2"/>
      </rPr>
      <t xml:space="preserve"> discourse 7 ch.7 p.333</t>
    </r>
  </si>
  <si>
    <r>
      <t>Banquet of the Ten Virgins</t>
    </r>
    <r>
      <rPr>
        <sz val="10"/>
        <rFont val="Arial"/>
        <family val="2"/>
      </rPr>
      <t xml:space="preserve"> discourse 8 ch.5 p.336</t>
    </r>
  </si>
  <si>
    <r>
      <t>Banquet of the Ten Virgins</t>
    </r>
    <r>
      <rPr>
        <sz val="10"/>
        <rFont val="Arial"/>
        <family val="2"/>
      </rPr>
      <t xml:space="preserve"> discourse 8 ch.8 p.337</t>
    </r>
  </si>
  <si>
    <r>
      <t>Banquet of the Ten Virgins</t>
    </r>
    <r>
      <rPr>
        <sz val="10"/>
        <rFont val="Arial"/>
        <family val="2"/>
      </rPr>
      <t xml:space="preserve"> discourse 8 ch.13 p.340</t>
    </r>
  </si>
  <si>
    <r>
      <t>Banquet of the Ten Virgins</t>
    </r>
    <r>
      <rPr>
        <sz val="10"/>
        <rFont val="Arial"/>
        <family val="2"/>
      </rPr>
      <t xml:space="preserve"> discourse 9 ch.4 p.346</t>
    </r>
  </si>
  <si>
    <r>
      <t>Banquet of the Ten Virgins</t>
    </r>
    <r>
      <rPr>
        <sz val="10"/>
        <rFont val="Arial"/>
        <family val="2"/>
      </rPr>
      <t xml:space="preserve"> discourse 9 ch.2 p.345</t>
    </r>
  </si>
  <si>
    <r>
      <t>Banquet of the Ten Virgins</t>
    </r>
    <r>
      <rPr>
        <sz val="10"/>
        <rFont val="Arial"/>
        <family val="2"/>
      </rPr>
      <t xml:space="preserve"> discourse 10 ch.5 p.349</t>
    </r>
  </si>
  <si>
    <r>
      <t>Banquet of the Ten Virgins</t>
    </r>
    <r>
      <rPr>
        <sz val="10"/>
        <rFont val="Arial"/>
        <family val="2"/>
      </rPr>
      <t xml:space="preserve"> discourse 10 ch.5 p.350</t>
    </r>
  </si>
  <si>
    <r>
      <t>Discourse on the Resurrection</t>
    </r>
    <r>
      <rPr>
        <sz val="10"/>
        <rFont val="Arial"/>
        <family val="2"/>
      </rPr>
      <t xml:space="preserve"> part 1 ch.1 p.364</t>
    </r>
  </si>
  <si>
    <r>
      <t>Discourse on the Resurrection</t>
    </r>
    <r>
      <rPr>
        <sz val="10"/>
        <rFont val="Arial"/>
        <family val="2"/>
      </rPr>
      <t xml:space="preserve"> part 1 ch.8 p.366</t>
    </r>
  </si>
  <si>
    <r>
      <t>Discourse on the Resurrection</t>
    </r>
    <r>
      <rPr>
        <sz val="10"/>
        <rFont val="Arial"/>
        <family val="2"/>
      </rPr>
      <t xml:space="preserve"> part 1 ch.12 p.367</t>
    </r>
  </si>
  <si>
    <r>
      <t>Discourse on the Resurrection</t>
    </r>
    <r>
      <rPr>
        <sz val="10"/>
        <rFont val="Arial"/>
        <family val="2"/>
      </rPr>
      <t xml:space="preserve"> part 1 ch.13 p.368</t>
    </r>
  </si>
  <si>
    <r>
      <t>Discourse on the Resurrection</t>
    </r>
    <r>
      <rPr>
        <sz val="10"/>
        <rFont val="Arial"/>
        <family val="2"/>
      </rPr>
      <t xml:space="preserve"> part 1 ch.15 p.369</t>
    </r>
  </si>
  <si>
    <r>
      <t>Discourse on the Resurrection</t>
    </r>
    <r>
      <rPr>
        <sz val="10"/>
        <rFont val="Arial"/>
        <family val="2"/>
      </rPr>
      <t xml:space="preserve"> part 3 ch.9 p.370</t>
    </r>
  </si>
  <si>
    <r>
      <t>Discourse on the Resurrection</t>
    </r>
    <r>
      <rPr>
        <sz val="10"/>
        <rFont val="Arial"/>
        <family val="2"/>
      </rPr>
      <t xml:space="preserve"> part 3 ch.10 p.370</t>
    </r>
  </si>
  <si>
    <r>
      <t>Discourse on the Resurrection</t>
    </r>
    <r>
      <rPr>
        <sz val="10"/>
        <rFont val="Arial"/>
        <family val="2"/>
      </rPr>
      <t xml:space="preserve"> part 3.2 ch.1 p.370</t>
    </r>
  </si>
  <si>
    <r>
      <t>Discourse on the Resurrection</t>
    </r>
    <r>
      <rPr>
        <sz val="10"/>
        <rFont val="Arial"/>
        <family val="2"/>
      </rPr>
      <t xml:space="preserve"> part 3.2 ch.1 p.371</t>
    </r>
  </si>
  <si>
    <r>
      <t>Discourse on the Resurrection</t>
    </r>
    <r>
      <rPr>
        <sz val="10"/>
        <rFont val="Arial"/>
        <family val="2"/>
      </rPr>
      <t xml:space="preserve"> part 3.2 ch.3 p.372</t>
    </r>
  </si>
  <si>
    <r>
      <t>Discourse on the Resurrection</t>
    </r>
    <r>
      <rPr>
        <sz val="10"/>
        <rFont val="Arial"/>
        <family val="2"/>
      </rPr>
      <t xml:space="preserve"> part 3.2 ch.2 p.372</t>
    </r>
  </si>
  <si>
    <r>
      <t>Discourse on the Resurrection</t>
    </r>
    <r>
      <rPr>
        <sz val="10"/>
        <rFont val="Arial"/>
        <family val="2"/>
      </rPr>
      <t xml:space="preserve"> part 3.2 ch.3 p.373</t>
    </r>
  </si>
  <si>
    <r>
      <t>Discourse on the Resurrection</t>
    </r>
    <r>
      <rPr>
        <sz val="10"/>
        <rFont val="Arial"/>
        <family val="2"/>
      </rPr>
      <t xml:space="preserve"> part 3.2 ch.5 p.373</t>
    </r>
  </si>
  <si>
    <r>
      <t>Discourse on the Resurrection</t>
    </r>
    <r>
      <rPr>
        <sz val="10"/>
        <rFont val="Arial"/>
        <family val="2"/>
      </rPr>
      <t xml:space="preserve"> part 3.2 ch.5 p.374</t>
    </r>
  </si>
  <si>
    <r>
      <t>Discourse on the Resurrection</t>
    </r>
    <r>
      <rPr>
        <sz val="10"/>
        <rFont val="Arial"/>
        <family val="2"/>
      </rPr>
      <t xml:space="preserve"> part 3.2 ch.6 p.374</t>
    </r>
  </si>
  <si>
    <r>
      <t>Discourse on the Resurrection</t>
    </r>
    <r>
      <rPr>
        <sz val="10"/>
        <rFont val="Arial"/>
        <family val="2"/>
      </rPr>
      <t xml:space="preserve"> part 3.2 ch.8 p.375</t>
    </r>
  </si>
  <si>
    <r>
      <t>Discourse on the Resurrection</t>
    </r>
    <r>
      <rPr>
        <sz val="10"/>
        <rFont val="Arial"/>
        <family val="2"/>
      </rPr>
      <t xml:space="preserve"> part 3.2 ch.19 p.377</t>
    </r>
  </si>
  <si>
    <t>1 Tim 2:4 (full quote)</t>
  </si>
  <si>
    <t>1 Cor 7:38 (full quote) by Paul</t>
  </si>
  <si>
    <t>Eph 5:28f (7/19 quote); 5:29-32 (full quote) by Paul</t>
  </si>
  <si>
    <r>
      <t>Banquet of the Ten Virgins</t>
    </r>
    <r>
      <rPr>
        <sz val="10"/>
        <rFont val="Arial"/>
        <family val="2"/>
      </rPr>
      <t xml:space="preserve"> discourse 3 ch.7 p.319</t>
    </r>
  </si>
  <si>
    <t>1 Cor 15:50f (5/17 quote)</t>
  </si>
  <si>
    <t>Gal 4:19 (full quote)</t>
  </si>
  <si>
    <r>
      <t>Banquet of the Ten Virgins</t>
    </r>
    <r>
      <rPr>
        <sz val="10"/>
        <rFont val="Arial"/>
        <family val="2"/>
      </rPr>
      <t xml:space="preserve"> discourse 3 ch.10 p.320</t>
    </r>
  </si>
  <si>
    <t>1 Cor 7:1 (full quote)</t>
  </si>
  <si>
    <t>1 Cor 7:5f (3/10 quote)</t>
  </si>
  <si>
    <t>1 Cor 7:2 (full quote with explanation)</t>
  </si>
  <si>
    <t>1 Cor 7:2-6 (full quote)</t>
  </si>
  <si>
    <t>1 Cor 7:8-9 (full quote with explanation)</t>
  </si>
  <si>
    <t>1 Cor 7:25-28 (full quote)</t>
  </si>
  <si>
    <t>1 Cor 7:28 (full quote)</t>
  </si>
  <si>
    <t>1 Cor 7:32-34 (full quote)</t>
  </si>
  <si>
    <t>1 Cor 7:35a (17/24 quote)</t>
  </si>
  <si>
    <t>1 Cor 7:36 (full quote)</t>
  </si>
  <si>
    <t>2 Cor 11:2f (3/16 quote)</t>
  </si>
  <si>
    <t>Jn 15:1 (full quote)</t>
  </si>
  <si>
    <t>Lk 21:34 (full quote)</t>
  </si>
  <si>
    <t>Lk 12:49 (full quote)</t>
  </si>
  <si>
    <t>Mt 5:16f (1/4 quote)</t>
  </si>
  <si>
    <t>Mt 25:6f (7/9 quote)</t>
  </si>
  <si>
    <t>1 Cor 15:41-42 (full quote) by Paul</t>
  </si>
  <si>
    <t>Mt 13:16-17 (full quote)</t>
  </si>
  <si>
    <t>Eph 3:14-16 (full quote) 3:17a (2/3 quote) by Paul</t>
  </si>
  <si>
    <t>Rom 1:21 (full quote)</t>
  </si>
  <si>
    <t>1 Cor 13:10f (4/9 quote)</t>
  </si>
  <si>
    <t>Gal 5:22 (full quote) 5:23a (1/3 quote)</t>
  </si>
  <si>
    <t>Rom 8:19-21 (full quote) by Paul</t>
  </si>
  <si>
    <r>
      <t>Discourse on the Resurrection</t>
    </r>
    <r>
      <rPr>
        <sz val="10"/>
        <rFont val="Arial"/>
        <family val="2"/>
      </rPr>
      <t xml:space="preserve"> part 1 ch.8 p.365-366</t>
    </r>
  </si>
  <si>
    <t>Mt 24:35a (1/3 quote)</t>
  </si>
  <si>
    <t>1 Cor 7:31f (3/7 quote)</t>
  </si>
  <si>
    <r>
      <t>Discourse on the Resurrection</t>
    </r>
    <r>
      <rPr>
        <sz val="10"/>
        <rFont val="Arial"/>
        <family val="2"/>
      </rPr>
      <t xml:space="preserve"> part 1 ch.9 p.366</t>
    </r>
  </si>
  <si>
    <t>1 Cor 5:42f (half quote)</t>
  </si>
  <si>
    <t>1 Cor 15:40 (full quote)</t>
  </si>
  <si>
    <t>Rom 6:4f (2/3 quote)</t>
  </si>
  <si>
    <t>1 Cor 15:54f (1/6 quote) by Paul</t>
  </si>
  <si>
    <t>1 Cor 15:22 (full quote)</t>
  </si>
  <si>
    <t>1 Cor 3:7 (full quote)</t>
  </si>
  <si>
    <t>Jn 5:17f (3/5 quote)</t>
  </si>
  <si>
    <t>2 Cor 12:2a (2/7 quote); 12:3a (2/7 quote)</t>
  </si>
  <si>
    <t>Rom 7:15f (11/16 quote)</t>
  </si>
  <si>
    <t>Rom 7:9a (half quote)</t>
  </si>
  <si>
    <t>Rom 7:7f (3/7 quote)</t>
  </si>
  <si>
    <t>Rom 7:8f (5/18 quote)</t>
  </si>
  <si>
    <t>Rom 7:9f (6/13 quote); 7:10 (full quote)</t>
  </si>
  <si>
    <t>Rom 7:13a (1/5 quote)</t>
  </si>
  <si>
    <t>Rom 7:12 (full quote)</t>
  </si>
  <si>
    <t>Rom 7:19a (6/13 quote)</t>
  </si>
  <si>
    <t>2 Cor 10:5 (full quote)</t>
  </si>
  <si>
    <t>Rom 7:19 (full quote)</t>
  </si>
  <si>
    <t>1 Cor 11:1 (full quote)</t>
  </si>
  <si>
    <t>Rom 7:15f (11/16 quote); 7:16-17 (full quote) 7:18a (half quote)</t>
  </si>
  <si>
    <t>Eph 6:12a (1/3 quote)</t>
  </si>
  <si>
    <t>Rom 7:22-24 (full quote)</t>
  </si>
  <si>
    <t>Rom 7:25a (7/25 quote)</t>
  </si>
  <si>
    <t>Rom 8:2 (full quote)</t>
  </si>
  <si>
    <t>Rom 8:11 (full quote)</t>
  </si>
  <si>
    <t>2 Cor 5:1a (half quote)</t>
  </si>
  <si>
    <t>Lk 16:9 (full quote)</t>
  </si>
  <si>
    <t>2 Cor 5:7 (full quote)</t>
  </si>
  <si>
    <t>1 Cor 15:53 (full quote)</t>
  </si>
  <si>
    <t>1 Cor 15:42f (half quote)</t>
  </si>
  <si>
    <t>1 Cor 15:49 (full quote)</t>
  </si>
  <si>
    <t>Rev 20:13a (3/4 quote) by John</t>
  </si>
  <si>
    <t>1 Cor 11:7a (13/19 quote) by Paul</t>
  </si>
  <si>
    <t>Jn 1:18a (1/5 quote)</t>
  </si>
  <si>
    <t>Jn 1:14m (1/7 quote)</t>
  </si>
  <si>
    <t>Jn 3:6f (6/13 quote)</t>
  </si>
  <si>
    <t>Jn 3:6a (6/13 quote)</t>
  </si>
  <si>
    <t>Jn 1:13 (full quote)</t>
  </si>
  <si>
    <t>Mt 1:20f (8/35 quote)</t>
  </si>
  <si>
    <t>Mt 1:16 (full quote)</t>
  </si>
  <si>
    <t>Gal 4:4f (3/4 quote)</t>
  </si>
  <si>
    <r>
      <t>On the Flesh of Christ</t>
    </r>
    <r>
      <rPr>
        <sz val="10"/>
        <rFont val="Arial"/>
        <family val="2"/>
      </rPr>
      <t xml:space="preserve"> ch.20 p.538</t>
    </r>
  </si>
  <si>
    <t>Mt 1:23a (1/4 quote)</t>
  </si>
  <si>
    <r>
      <t>On the Flesh of Christ</t>
    </r>
    <r>
      <rPr>
        <sz val="10"/>
        <rFont val="Arial"/>
        <family val="2"/>
      </rPr>
      <t xml:space="preserve"> ch.21 p.539</t>
    </r>
  </si>
  <si>
    <r>
      <t>On the Flesh of Christ</t>
    </r>
    <r>
      <rPr>
        <sz val="10"/>
        <rFont val="Arial"/>
        <family val="2"/>
      </rPr>
      <t xml:space="preserve"> ch.24 p.541-542</t>
    </r>
  </si>
  <si>
    <r>
      <t>On the Flesh of Christ</t>
    </r>
    <r>
      <rPr>
        <sz val="10"/>
        <rFont val="Arial"/>
        <family val="2"/>
      </rPr>
      <t xml:space="preserve"> ch.24 p.542</t>
    </r>
  </si>
  <si>
    <r>
      <t>On the Resurrection of the Flesh</t>
    </r>
    <r>
      <rPr>
        <sz val="10"/>
        <rFont val="Arial"/>
        <family val="2"/>
      </rPr>
      <t xml:space="preserve"> ch.3 p.547</t>
    </r>
  </si>
  <si>
    <r>
      <t>On the Flesh of Christ</t>
    </r>
    <r>
      <rPr>
        <sz val="10"/>
        <rFont val="Arial"/>
        <family val="2"/>
      </rPr>
      <t xml:space="preserve"> ch.21 p.540</t>
    </r>
  </si>
  <si>
    <r>
      <t>On the Flesh of Christ</t>
    </r>
    <r>
      <rPr>
        <sz val="10"/>
        <rFont val="Arial"/>
        <family val="2"/>
      </rPr>
      <t xml:space="preserve"> ch.22 p.540</t>
    </r>
  </si>
  <si>
    <r>
      <t>On the Flesh of Christ</t>
    </r>
    <r>
      <rPr>
        <sz val="10"/>
        <rFont val="Arial"/>
        <family val="2"/>
      </rPr>
      <t xml:space="preserve"> ch.23 p.541</t>
    </r>
  </si>
  <si>
    <r>
      <t>On the Resurrection of the Flesh</t>
    </r>
    <r>
      <rPr>
        <sz val="10"/>
        <rFont val="Arial"/>
        <family val="2"/>
      </rPr>
      <t xml:space="preserve"> ch.5 p.549</t>
    </r>
  </si>
  <si>
    <r>
      <t>On the Resurrection of the Flesh</t>
    </r>
    <r>
      <rPr>
        <sz val="10"/>
        <rFont val="Arial"/>
        <family val="2"/>
      </rPr>
      <t xml:space="preserve"> ch.6 p.549</t>
    </r>
  </si>
  <si>
    <r>
      <t>On the Resurrection of the Flesh</t>
    </r>
    <r>
      <rPr>
        <sz val="10"/>
        <rFont val="Arial"/>
        <family val="2"/>
      </rPr>
      <t xml:space="preserve"> ch.7 p.550</t>
    </r>
  </si>
  <si>
    <t>Lk 19:10 (1/4 quote)</t>
  </si>
  <si>
    <r>
      <t>On the Resurrection of the Flesh</t>
    </r>
    <r>
      <rPr>
        <sz val="10"/>
        <rFont val="Arial"/>
        <family val="2"/>
      </rPr>
      <t xml:space="preserve"> ch.11 p.552</t>
    </r>
  </si>
  <si>
    <r>
      <t>On the Resurrection of the Flesh</t>
    </r>
    <r>
      <rPr>
        <sz val="10"/>
        <rFont val="Arial"/>
        <family val="2"/>
      </rPr>
      <t xml:space="preserve"> ch.9 p.552</t>
    </r>
  </si>
  <si>
    <r>
      <t>On the Resurrection of the Flesh</t>
    </r>
    <r>
      <rPr>
        <sz val="10"/>
        <rFont val="Arial"/>
        <family val="2"/>
      </rPr>
      <t xml:space="preserve"> ch.10 p.552</t>
    </r>
  </si>
  <si>
    <r>
      <t>On the Resurrection of the Flesh</t>
    </r>
    <r>
      <rPr>
        <sz val="10"/>
        <rFont val="Arial"/>
        <family val="2"/>
      </rPr>
      <t xml:space="preserve"> ch.13 p.554</t>
    </r>
  </si>
  <si>
    <r>
      <t>On the Resurrection of the Flesh</t>
    </r>
    <r>
      <rPr>
        <sz val="10"/>
        <rFont val="Arial"/>
        <family val="2"/>
      </rPr>
      <t xml:space="preserve"> ch.15 p.555</t>
    </r>
  </si>
  <si>
    <r>
      <t>On the Resurrection of the Flesh</t>
    </r>
    <r>
      <rPr>
        <sz val="10"/>
        <rFont val="Arial"/>
        <family val="2"/>
      </rPr>
      <t xml:space="preserve"> ch.18 p.558</t>
    </r>
  </si>
  <si>
    <r>
      <t>On the Resurrection of the Flesh</t>
    </r>
    <r>
      <rPr>
        <sz val="10"/>
        <rFont val="Arial"/>
        <family val="2"/>
      </rPr>
      <t xml:space="preserve"> ch.22 p.560</t>
    </r>
  </si>
  <si>
    <t>Lk 1:43 (full quote)</t>
  </si>
  <si>
    <t>Gal 3:8f (5/13 quote); 3:16f (2/3 quote)</t>
  </si>
  <si>
    <t>Jn 1:13f (11/12 quote)</t>
  </si>
  <si>
    <t>Gal 1:8a (1/6 quote); 1:8f (2/3 quote)</t>
  </si>
  <si>
    <t>1 Cor 7:31f (5/13 quote)</t>
  </si>
  <si>
    <t>Jn 1:3a (1/3 quote); 1:3f (7/12 quote)</t>
  </si>
  <si>
    <t>Php 2:6 (full quote)</t>
  </si>
  <si>
    <t>2 Cor 4:7m (1/8 quote)</t>
  </si>
  <si>
    <r>
      <t>On the Resurrection of the Flesh</t>
    </r>
    <r>
      <rPr>
        <sz val="10"/>
        <rFont val="Arial"/>
        <family val="2"/>
      </rPr>
      <t xml:space="preserve"> ch.23 p.561</t>
    </r>
  </si>
  <si>
    <r>
      <t>On the Resurrection of the Flesh</t>
    </r>
    <r>
      <rPr>
        <sz val="10"/>
        <rFont val="Arial"/>
        <family val="2"/>
      </rPr>
      <t xml:space="preserve"> ch.23 p.562</t>
    </r>
  </si>
  <si>
    <r>
      <t>On the Resurrection of the Flesh</t>
    </r>
    <r>
      <rPr>
        <sz val="10"/>
        <rFont val="Arial"/>
        <family val="2"/>
      </rPr>
      <t xml:space="preserve"> ch.24 p.562</t>
    </r>
  </si>
  <si>
    <r>
      <t>On the Resurrection of the Flesh</t>
    </r>
    <r>
      <rPr>
        <sz val="10"/>
        <rFont val="Arial"/>
        <family val="2"/>
      </rPr>
      <t xml:space="preserve"> ch.24 p.563</t>
    </r>
  </si>
  <si>
    <t>Mt 4:4 (half quote)</t>
  </si>
  <si>
    <t>Mt 22:11-12 (1/4 quote) in the Gospels</t>
  </si>
  <si>
    <r>
      <t>On the Resurrection of the Flesh</t>
    </r>
    <r>
      <rPr>
        <sz val="10"/>
        <rFont val="Arial"/>
        <family val="2"/>
      </rPr>
      <t xml:space="preserve"> ch.26 p.564</t>
    </r>
  </si>
  <si>
    <r>
      <t>On the Resurrection of the Flesh</t>
    </r>
    <r>
      <rPr>
        <sz val="10"/>
        <rFont val="Arial"/>
        <family val="2"/>
      </rPr>
      <t xml:space="preserve"> ch.27 p.564</t>
    </r>
  </si>
  <si>
    <r>
      <t>On the Resurrection of the Flesh</t>
    </r>
    <r>
      <rPr>
        <sz val="10"/>
        <rFont val="Arial"/>
        <family val="2"/>
      </rPr>
      <t xml:space="preserve"> ch.27 p.565</t>
    </r>
  </si>
  <si>
    <t>Lk 2:34f (3/5 quote)</t>
  </si>
  <si>
    <t>Mt 5:37f (7/17 quote)</t>
  </si>
  <si>
    <t>Lk 2:23f (9/16 quote)</t>
  </si>
  <si>
    <t>1 Cor 12:23f (11/16 quote)</t>
  </si>
  <si>
    <t>Rom 8:8f (7/9 quote)</t>
  </si>
  <si>
    <t>Gal 5:17a (5/22 quote)</t>
  </si>
  <si>
    <t>Mt 5:31f (half quote)</t>
  </si>
  <si>
    <t>Mt 5:28f (7/8 quote)</t>
  </si>
  <si>
    <t>Heb 11:37 (full quote); 11:38f (half quote); 11:38a (half quote)</t>
  </si>
  <si>
    <t>1 Cor 4:12f (2/5 quote); 4:13a (1/5 quote)</t>
  </si>
  <si>
    <t>Mt 15:11a (10/13 quote); 15:17 (full quote); 15:18a (2/5 quote); 15:19 (full quote)</t>
  </si>
  <si>
    <t>Jn 1:14a (5/6 quote)</t>
  </si>
  <si>
    <t>2 Cor 5:17f (2/3 quote)</t>
  </si>
  <si>
    <t>Php 1:14f (3/4 quote); 1:15f (2/3 quote)</t>
  </si>
  <si>
    <t>Mt 13:13</t>
  </si>
  <si>
    <r>
      <t>On the Resurrection of the Flesh</t>
    </r>
    <r>
      <rPr>
        <sz val="10"/>
        <rFont val="Arial"/>
        <family val="2"/>
      </rPr>
      <t xml:space="preserve"> ch.33 p.568</t>
    </r>
  </si>
  <si>
    <t>Mt 11:22 (half quote)</t>
  </si>
  <si>
    <t>Mt 10:7 (half quote)</t>
  </si>
  <si>
    <r>
      <t>On the Resurrection of the Flesh</t>
    </r>
    <r>
      <rPr>
        <sz val="10"/>
        <rFont val="Arial"/>
        <family val="2"/>
      </rPr>
      <t xml:space="preserve"> ch.33 p.569</t>
    </r>
  </si>
  <si>
    <r>
      <t>On the Resurrection of the Flesh</t>
    </r>
    <r>
      <rPr>
        <sz val="10"/>
        <rFont val="Arial"/>
        <family val="2"/>
      </rPr>
      <t xml:space="preserve"> ch.34 p.569</t>
    </r>
  </si>
  <si>
    <t>Jn 6:39</t>
  </si>
  <si>
    <t>Jn 20:29 (half quote)</t>
  </si>
  <si>
    <t>Mt 20:20 (half quote)</t>
  </si>
  <si>
    <t>Mt 10:31 (1/4 quote)</t>
  </si>
  <si>
    <t>Mt 10:30 (1/4 quote)</t>
  </si>
  <si>
    <t>Jn 6:39 (half quote)</t>
  </si>
  <si>
    <t>Lk 20:37</t>
  </si>
  <si>
    <t>Lk 20:36 (1/8 quote)</t>
  </si>
  <si>
    <r>
      <t>On the Resurrection of the Flesh</t>
    </r>
    <r>
      <rPr>
        <sz val="10"/>
        <rFont val="Arial"/>
        <family val="2"/>
      </rPr>
      <t xml:space="preserve"> ch.34 p.570</t>
    </r>
  </si>
  <si>
    <r>
      <t>On the Resurrection of the Flesh</t>
    </r>
    <r>
      <rPr>
        <sz val="10"/>
        <rFont val="Arial"/>
        <family val="2"/>
      </rPr>
      <t xml:space="preserve"> ch.35 p.570</t>
    </r>
  </si>
  <si>
    <r>
      <t>On the Resurrection of the Flesh</t>
    </r>
    <r>
      <rPr>
        <sz val="10"/>
        <rFont val="Arial"/>
        <family val="2"/>
      </rPr>
      <t xml:space="preserve"> ch.35 p.571</t>
    </r>
  </si>
  <si>
    <r>
      <t>On the Resurrection of the Flesh</t>
    </r>
    <r>
      <rPr>
        <sz val="10"/>
        <rFont val="Arial"/>
        <family val="2"/>
      </rPr>
      <t xml:space="preserve"> ch.36 p.571</t>
    </r>
  </si>
  <si>
    <t>Jn 6:3 (1/8 quote)</t>
  </si>
  <si>
    <t>Jn 6:51 (1/4 quote)</t>
  </si>
  <si>
    <t>Jn 5:25</t>
  </si>
  <si>
    <t>Jn 5:28-29</t>
  </si>
  <si>
    <r>
      <t>On the Resurrection of the Flesh</t>
    </r>
    <r>
      <rPr>
        <sz val="10"/>
        <rFont val="Arial"/>
        <family val="2"/>
      </rPr>
      <t xml:space="preserve"> ch.37 p.572</t>
    </r>
  </si>
  <si>
    <r>
      <t>On the Resurrection of the Flesh</t>
    </r>
    <r>
      <rPr>
        <sz val="10"/>
        <rFont val="Arial"/>
        <family val="2"/>
      </rPr>
      <t xml:space="preserve"> ch.40 p.574</t>
    </r>
  </si>
  <si>
    <t>Jn 14:2 (1/4 quote)</t>
  </si>
  <si>
    <r>
      <t>On the Resurrection of the Flesh</t>
    </r>
    <r>
      <rPr>
        <sz val="10"/>
        <rFont val="Arial"/>
        <family val="2"/>
      </rPr>
      <t xml:space="preserve"> ch.41 p.575</t>
    </r>
  </si>
  <si>
    <r>
      <t>On the Resurrection of the Flesh</t>
    </r>
    <r>
      <rPr>
        <sz val="10"/>
        <rFont val="Arial"/>
        <family val="2"/>
      </rPr>
      <t xml:space="preserve"> ch.42 p.575</t>
    </r>
  </si>
  <si>
    <r>
      <t>On the Resurrection of the Flesh</t>
    </r>
    <r>
      <rPr>
        <sz val="10"/>
        <rFont val="Arial"/>
        <family val="2"/>
      </rPr>
      <t xml:space="preserve"> ch.42 p.576</t>
    </r>
  </si>
  <si>
    <r>
      <t>On the Resurrection of the Flesh</t>
    </r>
    <r>
      <rPr>
        <sz val="10"/>
        <rFont val="Arial"/>
        <family val="2"/>
      </rPr>
      <t xml:space="preserve"> ch.43 p.576</t>
    </r>
  </si>
  <si>
    <r>
      <t>On the Resurrection of the Flesh</t>
    </r>
    <r>
      <rPr>
        <sz val="10"/>
        <rFont val="Arial"/>
        <family val="2"/>
      </rPr>
      <t xml:space="preserve"> ch.43 p.577</t>
    </r>
  </si>
  <si>
    <r>
      <t>On the Resurrection of the Flesh</t>
    </r>
    <r>
      <rPr>
        <sz val="10"/>
        <rFont val="Arial"/>
        <family val="2"/>
      </rPr>
      <t xml:space="preserve"> ch.44 p.577</t>
    </r>
  </si>
  <si>
    <r>
      <t>On the Resurrection of the Flesh</t>
    </r>
    <r>
      <rPr>
        <sz val="10"/>
        <rFont val="Arial"/>
        <family val="2"/>
      </rPr>
      <t xml:space="preserve"> ch.45 p.578</t>
    </r>
  </si>
  <si>
    <r>
      <t>On the Resurrection of the Flesh</t>
    </r>
    <r>
      <rPr>
        <sz val="10"/>
        <rFont val="Arial"/>
        <family val="2"/>
      </rPr>
      <t xml:space="preserve"> ch.46 p.579</t>
    </r>
  </si>
  <si>
    <r>
      <t>On the Resurrection of the Flesh</t>
    </r>
    <r>
      <rPr>
        <sz val="10"/>
        <rFont val="Arial"/>
        <family val="2"/>
      </rPr>
      <t xml:space="preserve"> ch.47 p.580</t>
    </r>
  </si>
  <si>
    <r>
      <t>On the Resurrection of the Flesh</t>
    </r>
    <r>
      <rPr>
        <sz val="10"/>
        <rFont val="Arial"/>
        <family val="2"/>
      </rPr>
      <t xml:space="preserve"> ch.47 p.581</t>
    </r>
  </si>
  <si>
    <r>
      <t>On the Resurrection of the Flesh</t>
    </r>
    <r>
      <rPr>
        <sz val="10"/>
        <rFont val="Arial"/>
        <family val="2"/>
      </rPr>
      <t xml:space="preserve"> ch.48 p.581</t>
    </r>
  </si>
  <si>
    <r>
      <t>On the Resurrection of the Flesh</t>
    </r>
    <r>
      <rPr>
        <sz val="10"/>
        <rFont val="Arial"/>
        <family val="2"/>
      </rPr>
      <t xml:space="preserve"> ch.48 p.582</t>
    </r>
  </si>
  <si>
    <r>
      <t>On the Resurrection of the Flesh</t>
    </r>
    <r>
      <rPr>
        <sz val="10"/>
        <rFont val="Arial"/>
        <family val="2"/>
      </rPr>
      <t xml:space="preserve"> ch.49 p.582</t>
    </r>
  </si>
  <si>
    <r>
      <t>On the Resurrection of the Flesh</t>
    </r>
    <r>
      <rPr>
        <sz val="10"/>
        <rFont val="Arial"/>
        <family val="2"/>
      </rPr>
      <t xml:space="preserve"> ch.49 p.583</t>
    </r>
  </si>
  <si>
    <t>Jn 6:63 (1/8 quote)</t>
  </si>
  <si>
    <r>
      <t>On the Resurrection of the Flesh</t>
    </r>
    <r>
      <rPr>
        <sz val="10"/>
        <rFont val="Arial"/>
        <family val="2"/>
      </rPr>
      <t xml:space="preserve"> ch.50 p.583</t>
    </r>
  </si>
  <si>
    <r>
      <t>On the Resurrection of the Flesh</t>
    </r>
    <r>
      <rPr>
        <sz val="10"/>
        <rFont val="Arial"/>
        <family val="2"/>
      </rPr>
      <t xml:space="preserve"> ch.50 p.584</t>
    </r>
  </si>
  <si>
    <r>
      <t>On the Resurrection of the Flesh</t>
    </r>
    <r>
      <rPr>
        <sz val="10"/>
        <rFont val="Arial"/>
        <family val="2"/>
      </rPr>
      <t xml:space="preserve"> ch.51 p.584</t>
    </r>
  </si>
  <si>
    <r>
      <t>On the Resurrection of the Flesh</t>
    </r>
    <r>
      <rPr>
        <sz val="10"/>
        <rFont val="Arial"/>
        <family val="2"/>
      </rPr>
      <t xml:space="preserve"> ch.52 p.585</t>
    </r>
  </si>
  <si>
    <r>
      <t>On the Resurrection of the Flesh</t>
    </r>
    <r>
      <rPr>
        <sz val="10"/>
        <rFont val="Arial"/>
        <family val="2"/>
      </rPr>
      <t xml:space="preserve"> ch.52 p.586</t>
    </r>
  </si>
  <si>
    <r>
      <t>On the Resurrection of the Flesh</t>
    </r>
    <r>
      <rPr>
        <sz val="10"/>
        <rFont val="Arial"/>
        <family val="2"/>
      </rPr>
      <t xml:space="preserve"> ch.53 p.587</t>
    </r>
  </si>
  <si>
    <r>
      <t>On the Resurrection of the Flesh</t>
    </r>
    <r>
      <rPr>
        <sz val="10"/>
        <rFont val="Arial"/>
        <family val="2"/>
      </rPr>
      <t xml:space="preserve"> ch.54 p.587</t>
    </r>
  </si>
  <si>
    <t>1 Cor 15:53 (half quote)</t>
  </si>
  <si>
    <r>
      <t>On the Resurrection of the Flesh</t>
    </r>
    <r>
      <rPr>
        <sz val="10"/>
        <rFont val="Arial"/>
        <family val="2"/>
      </rPr>
      <t xml:space="preserve"> ch.54 p.588</t>
    </r>
  </si>
  <si>
    <r>
      <t>On the Resurrection of the Flesh</t>
    </r>
    <r>
      <rPr>
        <sz val="10"/>
        <rFont val="Arial"/>
        <family val="2"/>
      </rPr>
      <t xml:space="preserve"> ch.55 p.589</t>
    </r>
  </si>
  <si>
    <r>
      <t>On the Resurrection of the Flesh</t>
    </r>
    <r>
      <rPr>
        <sz val="10"/>
        <rFont val="Arial"/>
        <family val="2"/>
      </rPr>
      <t xml:space="preserve"> ch.57 p.590</t>
    </r>
  </si>
  <si>
    <r>
      <t>On the Resurrection of the Flesh</t>
    </r>
    <r>
      <rPr>
        <sz val="10"/>
        <rFont val="Arial"/>
        <family val="2"/>
      </rPr>
      <t xml:space="preserve"> ch.59 p.591</t>
    </r>
  </si>
  <si>
    <r>
      <t>On the Resurrection of the Flesh</t>
    </r>
    <r>
      <rPr>
        <sz val="10"/>
        <rFont val="Arial"/>
        <family val="2"/>
      </rPr>
      <t xml:space="preserve"> ch.60 p.592</t>
    </r>
  </si>
  <si>
    <t>Lk 20:36 (1/4 quote); Mt 22:30 (1/4 quote)</t>
  </si>
  <si>
    <t>Mt 22:30 (1/4 quote); Lk 20:36 (1/4 quote)</t>
  </si>
  <si>
    <r>
      <t>On the Resurrection of the Flesh</t>
    </r>
    <r>
      <rPr>
        <sz val="10"/>
        <rFont val="Arial"/>
        <family val="2"/>
      </rPr>
      <t xml:space="preserve"> ch.61 p.593</t>
    </r>
  </si>
  <si>
    <r>
      <t>On the Resurrection of the Flesh</t>
    </r>
    <r>
      <rPr>
        <sz val="10"/>
        <rFont val="Arial"/>
        <family val="2"/>
      </rPr>
      <t xml:space="preserve"> ch.63 p.593</t>
    </r>
  </si>
  <si>
    <t>Mt 4:4 (3/4 quote)</t>
  </si>
  <si>
    <r>
      <t>Against Praxeas</t>
    </r>
    <r>
      <rPr>
        <sz val="10"/>
        <rFont val="Arial"/>
        <family val="2"/>
      </rPr>
      <t xml:space="preserve"> ch.1 p.597</t>
    </r>
  </si>
  <si>
    <r>
      <t>Against Praxeas</t>
    </r>
    <r>
      <rPr>
        <sz val="10"/>
        <rFont val="Arial"/>
        <family val="2"/>
      </rPr>
      <t xml:space="preserve"> ch.4 p.600</t>
    </r>
  </si>
  <si>
    <r>
      <t>Against Praxeas</t>
    </r>
    <r>
      <rPr>
        <sz val="10"/>
        <rFont val="Arial"/>
        <family val="2"/>
      </rPr>
      <t xml:space="preserve"> ch.7 p.602</t>
    </r>
  </si>
  <si>
    <t>Jn 1:1 (half quote)</t>
  </si>
  <si>
    <t>Jn 4:24 (1/3 quote)</t>
  </si>
  <si>
    <t>Jn 14:11 (1/4 quote)</t>
  </si>
  <si>
    <t>Jn 1:1 (1/8 quote)</t>
  </si>
  <si>
    <t>Jn 10:30 (1/8 quote)</t>
  </si>
  <si>
    <r>
      <t>Against Praxeas</t>
    </r>
    <r>
      <rPr>
        <sz val="10"/>
        <rFont val="Arial"/>
        <family val="2"/>
      </rPr>
      <t xml:space="preserve"> ch.8 p.603</t>
    </r>
  </si>
  <si>
    <t>Jn 14:28 (1/4 quote)</t>
  </si>
  <si>
    <t>Mt 5:37 (3/4 quote)</t>
  </si>
  <si>
    <r>
      <t>Against Praxeas</t>
    </r>
    <r>
      <rPr>
        <sz val="10"/>
        <rFont val="Arial"/>
        <family val="2"/>
      </rPr>
      <t xml:space="preserve"> ch.9 p.604</t>
    </r>
  </si>
  <si>
    <t>Lk 18:27 (half quote)</t>
  </si>
  <si>
    <r>
      <t>Against Praxeas</t>
    </r>
    <r>
      <rPr>
        <sz val="10"/>
        <rFont val="Arial"/>
        <family val="2"/>
      </rPr>
      <t xml:space="preserve"> ch.10 p.605</t>
    </r>
  </si>
  <si>
    <t>Jn 1:1 (1/4 quote)</t>
  </si>
  <si>
    <t>Jn 1:1 (3/4 quote)</t>
  </si>
  <si>
    <r>
      <t>Against Praxeas</t>
    </r>
    <r>
      <rPr>
        <sz val="10"/>
        <rFont val="Arial"/>
        <family val="2"/>
      </rPr>
      <t xml:space="preserve"> ch.12 p.607</t>
    </r>
  </si>
  <si>
    <r>
      <t>Against Praxeas</t>
    </r>
    <r>
      <rPr>
        <sz val="10"/>
        <rFont val="Arial"/>
        <family val="2"/>
      </rPr>
      <t xml:space="preserve"> ch.13 p.607</t>
    </r>
  </si>
  <si>
    <r>
      <t>Against Praxeas</t>
    </r>
    <r>
      <rPr>
        <sz val="10"/>
        <rFont val="Arial"/>
        <family val="2"/>
      </rPr>
      <t xml:space="preserve"> ch.13 p.608</t>
    </r>
  </si>
  <si>
    <t>1 Cor 13:12a (half quote)</t>
  </si>
  <si>
    <r>
      <t>Against Praxeas</t>
    </r>
    <r>
      <rPr>
        <sz val="10"/>
        <rFont val="Arial"/>
        <family val="2"/>
      </rPr>
      <t xml:space="preserve"> ch.14 p.609</t>
    </r>
  </si>
  <si>
    <t>Jn 1:18a</t>
  </si>
  <si>
    <t>Jn 1:1-2 by John</t>
  </si>
  <si>
    <r>
      <t>Against Praxeas</t>
    </r>
    <r>
      <rPr>
        <sz val="10"/>
        <rFont val="Arial"/>
        <family val="2"/>
      </rPr>
      <t xml:space="preserve"> ch.14 p.610</t>
    </r>
  </si>
  <si>
    <r>
      <t>Against Praxeas</t>
    </r>
    <r>
      <rPr>
        <sz val="10"/>
        <rFont val="Arial"/>
        <family val="2"/>
      </rPr>
      <t xml:space="preserve"> ch.15 p.610</t>
    </r>
  </si>
  <si>
    <t>Jn 4:12 (1/4 quote)</t>
  </si>
  <si>
    <r>
      <t>Against Praxeas</t>
    </r>
    <r>
      <rPr>
        <sz val="10"/>
        <rFont val="Arial"/>
        <family val="2"/>
      </rPr>
      <t xml:space="preserve"> ch.15 p.611</t>
    </r>
  </si>
  <si>
    <t>Mt 28:28 (half quote, paraphrase)</t>
  </si>
  <si>
    <t>Jn 5:22a (half quote)</t>
  </si>
  <si>
    <r>
      <t>Against Praxeas</t>
    </r>
    <r>
      <rPr>
        <sz val="10"/>
        <rFont val="Arial"/>
        <family val="2"/>
      </rPr>
      <t xml:space="preserve"> ch.16 p.611</t>
    </r>
  </si>
  <si>
    <t>Jn 5:43 (half quote)</t>
  </si>
  <si>
    <r>
      <t>Against Praxeas</t>
    </r>
    <r>
      <rPr>
        <sz val="10"/>
        <rFont val="Arial"/>
        <family val="2"/>
      </rPr>
      <t xml:space="preserve"> ch.16 p.612</t>
    </r>
  </si>
  <si>
    <r>
      <t>Against Praxeas</t>
    </r>
    <r>
      <rPr>
        <sz val="10"/>
        <rFont val="Arial"/>
        <family val="2"/>
      </rPr>
      <t xml:space="preserve"> ch.17 p.612</t>
    </r>
  </si>
  <si>
    <t>Jn 17:6 (half quote)</t>
  </si>
  <si>
    <t>Jn 16:15</t>
  </si>
  <si>
    <r>
      <t>Against Praxeas</t>
    </r>
    <r>
      <rPr>
        <sz val="10"/>
        <rFont val="Arial"/>
        <family val="2"/>
      </rPr>
      <t xml:space="preserve"> ch.17 p.613</t>
    </r>
  </si>
  <si>
    <r>
      <t>Against Praxeas</t>
    </r>
    <r>
      <rPr>
        <sz val="10"/>
        <rFont val="Arial"/>
        <family val="2"/>
      </rPr>
      <t xml:space="preserve"> ch.19 p.614</t>
    </r>
  </si>
  <si>
    <r>
      <t>Against Praxeas</t>
    </r>
    <r>
      <rPr>
        <sz val="10"/>
        <rFont val="Arial"/>
        <family val="2"/>
      </rPr>
      <t xml:space="preserve"> ch.20 p.615</t>
    </r>
  </si>
  <si>
    <t>Jn 5:30 (half quote)</t>
  </si>
  <si>
    <t>Jn 14:9-10 (half quote)</t>
  </si>
  <si>
    <t>Jn 1:1-3</t>
  </si>
  <si>
    <t>Jn 1:19a (1/4 quote)</t>
  </si>
  <si>
    <t>Jn 1:29 (1/8 quote)</t>
  </si>
  <si>
    <t>Jn 1:50</t>
  </si>
  <si>
    <r>
      <t>Against Praxeas</t>
    </r>
    <r>
      <rPr>
        <sz val="10"/>
        <rFont val="Arial"/>
        <family val="2"/>
      </rPr>
      <t xml:space="preserve"> ch.21 p.615</t>
    </r>
  </si>
  <si>
    <t>Jn 2:16 (1/8 quote)</t>
  </si>
  <si>
    <t>Jn 3:17-18</t>
  </si>
  <si>
    <t>Jn 3:35-36</t>
  </si>
  <si>
    <t>Jn 5:17 (half quote)</t>
  </si>
  <si>
    <t>Jn 4:34 (half quote)</t>
  </si>
  <si>
    <t>Jn 5:36-37</t>
  </si>
  <si>
    <t>Jn 5:37</t>
  </si>
  <si>
    <t>Jn 6:29 (1/4 quote)</t>
  </si>
  <si>
    <t>Jn 6:30 (half quote)</t>
  </si>
  <si>
    <t>Jn 6:32 (half quote)</t>
  </si>
  <si>
    <t>Jn 6:46 (1/4 quote)</t>
  </si>
  <si>
    <r>
      <t>Against Praxeas</t>
    </r>
    <r>
      <rPr>
        <sz val="10"/>
        <rFont val="Arial"/>
        <family val="2"/>
      </rPr>
      <t xml:space="preserve"> ch.21 p.616</t>
    </r>
  </si>
  <si>
    <t>Jn 6:68</t>
  </si>
  <si>
    <t>Jn 6:28-29</t>
  </si>
  <si>
    <t>Jn 6:33</t>
  </si>
  <si>
    <t>Jn 8:17</t>
  </si>
  <si>
    <t>Jn 8:18</t>
  </si>
  <si>
    <r>
      <t>Against Praxeas</t>
    </r>
    <r>
      <rPr>
        <sz val="10"/>
        <rFont val="Arial"/>
        <family val="2"/>
      </rPr>
      <t xml:space="preserve"> ch.21 p.617</t>
    </r>
  </si>
  <si>
    <r>
      <t>Against Praxeas</t>
    </r>
    <r>
      <rPr>
        <sz val="10"/>
        <rFont val="Arial"/>
        <family val="2"/>
      </rPr>
      <t xml:space="preserve"> ch.22 p.617</t>
    </r>
  </si>
  <si>
    <t>Jn 8:26</t>
  </si>
  <si>
    <t>Jn 8:27 as scripture</t>
  </si>
  <si>
    <t>Jn 8:29-29</t>
  </si>
  <si>
    <t>Jn 8:38</t>
  </si>
  <si>
    <t>Jn 8:40</t>
  </si>
  <si>
    <t>Jn 8:42</t>
  </si>
  <si>
    <t>Jn 8:54-55</t>
  </si>
  <si>
    <r>
      <t>Against Praxeas</t>
    </r>
    <r>
      <rPr>
        <sz val="10"/>
        <rFont val="Arial"/>
        <family val="2"/>
      </rPr>
      <t xml:space="preserve"> ch.22 p.617-618</t>
    </r>
  </si>
  <si>
    <t>Jn 9:4 (half quote)</t>
  </si>
  <si>
    <t>Jn 10:25</t>
  </si>
  <si>
    <t>Jn 10:26-28</t>
  </si>
  <si>
    <r>
      <t>Against Praxeas</t>
    </r>
    <r>
      <rPr>
        <sz val="10"/>
        <rFont val="Arial"/>
        <family val="2"/>
      </rPr>
      <t xml:space="preserve"> ch.22 p.618</t>
    </r>
  </si>
  <si>
    <t>Jn 1:49</t>
  </si>
  <si>
    <t>Jn 11:41-42</t>
  </si>
  <si>
    <t>Jn 12:27-28</t>
  </si>
  <si>
    <r>
      <t>Against Praxeas</t>
    </r>
    <r>
      <rPr>
        <sz val="10"/>
        <rFont val="Arial"/>
        <family val="2"/>
      </rPr>
      <t xml:space="preserve"> ch.23 p.618</t>
    </r>
  </si>
  <si>
    <t>Jn 5:43 (1/4 quote)</t>
  </si>
  <si>
    <t>Jn 12:28</t>
  </si>
  <si>
    <t>Mt 6:9 (half quote)</t>
  </si>
  <si>
    <r>
      <t>Against Praxeas</t>
    </r>
    <r>
      <rPr>
        <sz val="10"/>
        <rFont val="Arial"/>
        <family val="2"/>
      </rPr>
      <t xml:space="preserve"> ch.23 p.619</t>
    </r>
  </si>
  <si>
    <t>Jn 12:30</t>
  </si>
  <si>
    <t>Jn 12:44</t>
  </si>
  <si>
    <t>Jn 12:45</t>
  </si>
  <si>
    <t>Jn 12:49</t>
  </si>
  <si>
    <t>Jn 12:50</t>
  </si>
  <si>
    <t>Jn 13:1,2</t>
  </si>
  <si>
    <t>Jn 13:32 (half quote)</t>
  </si>
  <si>
    <t>Jn 14:5-7</t>
  </si>
  <si>
    <t>Jn 16:38 (half quote)</t>
  </si>
  <si>
    <t>Jn 14:6a and f (3/4 quote)</t>
  </si>
  <si>
    <t>Jn 5:21</t>
  </si>
  <si>
    <t>Jn 14:10</t>
  </si>
  <si>
    <r>
      <t>Against Praxeas</t>
    </r>
    <r>
      <rPr>
        <sz val="10"/>
        <rFont val="Arial"/>
        <family val="2"/>
      </rPr>
      <t xml:space="preserve"> ch.24 p.620</t>
    </r>
  </si>
  <si>
    <t>Jn 16:14 (1/4 quote)</t>
  </si>
  <si>
    <r>
      <t>Against Praxeas</t>
    </r>
    <r>
      <rPr>
        <sz val="10"/>
        <rFont val="Arial"/>
        <family val="2"/>
      </rPr>
      <t xml:space="preserve"> ch.24 p.621</t>
    </r>
  </si>
  <si>
    <r>
      <t>Against Praxeas</t>
    </r>
    <r>
      <rPr>
        <sz val="10"/>
        <rFont val="Arial"/>
        <family val="2"/>
      </rPr>
      <t xml:space="preserve"> ch.25 p.621</t>
    </r>
  </si>
  <si>
    <t>Jn 17:1 (1/8 quote)</t>
  </si>
  <si>
    <t>Jn 17:11</t>
  </si>
  <si>
    <t>Jn 20:31</t>
  </si>
  <si>
    <t>Jn 1:14 by John</t>
  </si>
  <si>
    <t>Lk 2:49 (3/4 quote)</t>
  </si>
  <si>
    <t>Mt 4:3 (1/4 quote)</t>
  </si>
  <si>
    <r>
      <t>Against Praxeas</t>
    </r>
    <r>
      <rPr>
        <sz val="10"/>
        <rFont val="Arial"/>
        <family val="2"/>
      </rPr>
      <t xml:space="preserve"> ch.26 p.622</t>
    </r>
  </si>
  <si>
    <r>
      <t>Against Praxeas</t>
    </r>
    <r>
      <rPr>
        <sz val="10"/>
        <rFont val="Arial"/>
        <family val="2"/>
      </rPr>
      <t xml:space="preserve"> ch.27 p.623</t>
    </r>
  </si>
  <si>
    <t>Jn 3:6 (half quote) said to Nicodemus</t>
  </si>
  <si>
    <r>
      <t>Against Praxeas</t>
    </r>
    <r>
      <rPr>
        <sz val="10"/>
        <rFont val="Arial"/>
        <family val="2"/>
      </rPr>
      <t xml:space="preserve"> ch.27 p.624</t>
    </r>
  </si>
  <si>
    <r>
      <t>Against Praxeas</t>
    </r>
    <r>
      <rPr>
        <sz val="10"/>
        <rFont val="Arial"/>
        <family val="2"/>
      </rPr>
      <t xml:space="preserve"> ch.28 p.625</t>
    </r>
  </si>
  <si>
    <r>
      <t>Against Praxeas</t>
    </r>
    <r>
      <rPr>
        <sz val="10"/>
        <rFont val="Arial"/>
        <family val="2"/>
      </rPr>
      <t xml:space="preserve"> ch.29 p.625</t>
    </r>
  </si>
  <si>
    <r>
      <t>Against Praxeas</t>
    </r>
    <r>
      <rPr>
        <sz val="10"/>
        <rFont val="Arial"/>
        <family val="2"/>
      </rPr>
      <t xml:space="preserve"> ch.29 p.626</t>
    </r>
  </si>
  <si>
    <r>
      <t>Against Praxeas</t>
    </r>
    <r>
      <rPr>
        <sz val="10"/>
        <rFont val="Arial"/>
        <family val="2"/>
      </rPr>
      <t xml:space="preserve"> ch.30 p.626</t>
    </r>
  </si>
  <si>
    <r>
      <t>Against Praxeas</t>
    </r>
    <r>
      <rPr>
        <sz val="10"/>
        <rFont val="Arial"/>
        <family val="2"/>
      </rPr>
      <t xml:space="preserve"> ch.30 p.627</t>
    </r>
  </si>
  <si>
    <r>
      <t>Against Praxeas</t>
    </r>
    <r>
      <rPr>
        <sz val="10"/>
        <rFont val="Arial"/>
        <family val="2"/>
      </rPr>
      <t xml:space="preserve"> ch.31 p.627</t>
    </r>
  </si>
  <si>
    <r>
      <t>Scorpiace</t>
    </r>
    <r>
      <rPr>
        <sz val="10"/>
        <rFont val="Arial"/>
        <family val="2"/>
      </rPr>
      <t xml:space="preserve"> ch.6 p.639</t>
    </r>
  </si>
  <si>
    <t>Tertullian (205 A.D.)</t>
  </si>
  <si>
    <r>
      <t>Scorpiace</t>
    </r>
    <r>
      <rPr>
        <sz val="10"/>
        <rFont val="Arial"/>
        <family val="2"/>
      </rPr>
      <t xml:space="preserve"> ch.7 p.639</t>
    </r>
  </si>
  <si>
    <r>
      <t>Scorpiace</t>
    </r>
    <r>
      <rPr>
        <sz val="10"/>
        <rFont val="Arial"/>
        <family val="2"/>
      </rPr>
      <t xml:space="preserve"> ch.7 p.640</t>
    </r>
  </si>
  <si>
    <t>Mt 10:10; Lk 6:23</t>
  </si>
  <si>
    <t>Lk 6:23; Mt 10:10</t>
  </si>
  <si>
    <r>
      <t>Scorpiace</t>
    </r>
    <r>
      <rPr>
        <sz val="10"/>
        <rFont val="Arial"/>
        <family val="2"/>
      </rPr>
      <t xml:space="preserve"> ch.9 p.641</t>
    </r>
  </si>
  <si>
    <r>
      <t>Scorpiace</t>
    </r>
    <r>
      <rPr>
        <sz val="10"/>
        <rFont val="Arial"/>
        <family val="2"/>
      </rPr>
      <t xml:space="preserve"> ch.10 p.643</t>
    </r>
  </si>
  <si>
    <r>
      <t>Scorpiace</t>
    </r>
    <r>
      <rPr>
        <sz val="10"/>
        <rFont val="Arial"/>
        <family val="2"/>
      </rPr>
      <t xml:space="preserve"> ch.11 p.644</t>
    </r>
  </si>
  <si>
    <r>
      <t>Scorpiace</t>
    </r>
    <r>
      <rPr>
        <sz val="10"/>
        <rFont val="Arial"/>
        <family val="2"/>
      </rPr>
      <t xml:space="preserve"> ch.12 p.645</t>
    </r>
  </si>
  <si>
    <r>
      <t>Scorpiace</t>
    </r>
    <r>
      <rPr>
        <sz val="10"/>
        <rFont val="Arial"/>
        <family val="2"/>
      </rPr>
      <t xml:space="preserve"> ch.12 p.646</t>
    </r>
  </si>
  <si>
    <r>
      <t>Scorpiace</t>
    </r>
    <r>
      <rPr>
        <sz val="10"/>
        <rFont val="Arial"/>
        <family val="2"/>
      </rPr>
      <t xml:space="preserve"> ch.13 p.646</t>
    </r>
  </si>
  <si>
    <r>
      <t>Scorpiace</t>
    </r>
    <r>
      <rPr>
        <sz val="10"/>
        <rFont val="Arial"/>
        <family val="2"/>
      </rPr>
      <t xml:space="preserve"> ch.13 p.647</t>
    </r>
  </si>
  <si>
    <r>
      <t>Scorpiace</t>
    </r>
    <r>
      <rPr>
        <sz val="10"/>
        <rFont val="Arial"/>
        <family val="2"/>
      </rPr>
      <t xml:space="preserve"> ch.14 p.647</t>
    </r>
  </si>
  <si>
    <r>
      <t>Scorpiace</t>
    </r>
    <r>
      <rPr>
        <sz val="10"/>
        <rFont val="Arial"/>
        <family val="2"/>
      </rPr>
      <t xml:space="preserve"> ch.14 p.647-648</t>
    </r>
  </si>
  <si>
    <t>Tertullian (192 A.D.)</t>
  </si>
  <si>
    <r>
      <t>On Repentance</t>
    </r>
    <r>
      <rPr>
        <sz val="10"/>
        <rFont val="Arial"/>
        <family val="2"/>
      </rPr>
      <t xml:space="preserve"> ch.6 p.661</t>
    </r>
  </si>
  <si>
    <r>
      <t>On Repentance</t>
    </r>
    <r>
      <rPr>
        <sz val="10"/>
        <rFont val="Arial"/>
        <family val="2"/>
      </rPr>
      <t xml:space="preserve"> ch.8 p.663</t>
    </r>
  </si>
  <si>
    <t>Lk 18:27 (half quote, inexact)</t>
  </si>
  <si>
    <r>
      <t>On Baptism</t>
    </r>
    <r>
      <rPr>
        <sz val="10"/>
        <rFont val="Arial"/>
        <family val="2"/>
      </rPr>
      <t xml:space="preserve"> ch.2 p.669</t>
    </r>
  </si>
  <si>
    <r>
      <t>On Baptism</t>
    </r>
    <r>
      <rPr>
        <sz val="10"/>
        <rFont val="Arial"/>
        <family val="2"/>
      </rPr>
      <t xml:space="preserve"> ch.8 p.673</t>
    </r>
  </si>
  <si>
    <r>
      <t>On Baptism</t>
    </r>
    <r>
      <rPr>
        <sz val="10"/>
        <rFont val="Arial"/>
        <family val="2"/>
      </rPr>
      <t xml:space="preserve"> ch.12 p.675</t>
    </r>
  </si>
  <si>
    <t>Tertullian (193 A.D.)</t>
  </si>
  <si>
    <r>
      <rPr>
        <i/>
        <sz val="10"/>
        <rFont val="Arial"/>
        <family val="2"/>
      </rPr>
      <t>On Baptism</t>
    </r>
    <r>
      <rPr>
        <sz val="10"/>
        <rFont val="Arial"/>
        <family val="2"/>
      </rPr>
      <t xml:space="preserve"> ch.10 p.674</t>
    </r>
  </si>
  <si>
    <r>
      <t>On Baptism</t>
    </r>
    <r>
      <rPr>
        <sz val="10"/>
        <rFont val="Arial"/>
        <family val="2"/>
      </rPr>
      <t xml:space="preserve"> ch.13 p.676</t>
    </r>
  </si>
  <si>
    <r>
      <t>On Baptism</t>
    </r>
    <r>
      <rPr>
        <sz val="10"/>
        <rFont val="Arial"/>
        <family val="2"/>
      </rPr>
      <t xml:space="preserve"> ch.14 p.676</t>
    </r>
  </si>
  <si>
    <r>
      <t>On Baptism</t>
    </r>
    <r>
      <rPr>
        <sz val="10"/>
        <rFont val="Arial"/>
        <family val="2"/>
      </rPr>
      <t xml:space="preserve"> ch.16 p.677</t>
    </r>
  </si>
  <si>
    <r>
      <t>On Baptism</t>
    </r>
    <r>
      <rPr>
        <sz val="10"/>
        <rFont val="Arial"/>
        <family val="2"/>
      </rPr>
      <t xml:space="preserve"> ch.17 p.677</t>
    </r>
  </si>
  <si>
    <r>
      <t>On Baptism</t>
    </r>
    <r>
      <rPr>
        <sz val="10"/>
        <rFont val="Arial"/>
        <family val="2"/>
      </rPr>
      <t xml:space="preserve"> ch.18 p.677</t>
    </r>
  </si>
  <si>
    <r>
      <t>On Baptism</t>
    </r>
    <r>
      <rPr>
        <sz val="10"/>
        <rFont val="Arial"/>
        <family val="2"/>
      </rPr>
      <t xml:space="preserve"> ch.20 p.679</t>
    </r>
  </si>
  <si>
    <t>Acts 19:3f (1/8 quote)</t>
  </si>
  <si>
    <r>
      <t>On Prayer</t>
    </r>
    <r>
      <rPr>
        <sz val="10"/>
        <rFont val="Arial"/>
        <family val="2"/>
      </rPr>
      <t xml:space="preserve"> ch.1 p.681</t>
    </r>
  </si>
  <si>
    <r>
      <t>On Prayer</t>
    </r>
    <r>
      <rPr>
        <sz val="10"/>
        <rFont val="Arial"/>
        <family val="2"/>
      </rPr>
      <t xml:space="preserve"> ch.2 p.682</t>
    </r>
  </si>
  <si>
    <r>
      <t>On Prayer</t>
    </r>
    <r>
      <rPr>
        <sz val="10"/>
        <rFont val="Arial"/>
        <family val="2"/>
      </rPr>
      <t xml:space="preserve"> ch.3 p.682</t>
    </r>
  </si>
  <si>
    <t>Jn 6:35 (1/4 quote)</t>
  </si>
  <si>
    <t>Mt 26:26 (1/4 quote)</t>
  </si>
  <si>
    <r>
      <t>On Prayer</t>
    </r>
    <r>
      <rPr>
        <sz val="10"/>
        <rFont val="Arial"/>
        <family val="2"/>
      </rPr>
      <t xml:space="preserve"> ch.4 p.683</t>
    </r>
  </si>
  <si>
    <r>
      <t>On Prayer</t>
    </r>
    <r>
      <rPr>
        <sz val="10"/>
        <rFont val="Arial"/>
        <family val="2"/>
      </rPr>
      <t xml:space="preserve"> ch.5 p.683</t>
    </r>
  </si>
  <si>
    <r>
      <t>On Prayer</t>
    </r>
    <r>
      <rPr>
        <sz val="10"/>
        <rFont val="Arial"/>
        <family val="2"/>
      </rPr>
      <t xml:space="preserve"> ch.7 p.684</t>
    </r>
  </si>
  <si>
    <r>
      <t>On Prayer</t>
    </r>
    <r>
      <rPr>
        <sz val="10"/>
        <rFont val="Arial"/>
        <family val="2"/>
      </rPr>
      <t xml:space="preserve"> ch.8 p.684</t>
    </r>
  </si>
  <si>
    <r>
      <t>On Prayer</t>
    </r>
    <r>
      <rPr>
        <sz val="10"/>
        <rFont val="Arial"/>
        <family val="2"/>
      </rPr>
      <t xml:space="preserve"> ch.10 p.684</t>
    </r>
  </si>
  <si>
    <r>
      <t>On Prayer</t>
    </r>
    <r>
      <rPr>
        <sz val="10"/>
        <rFont val="Arial"/>
        <family val="2"/>
      </rPr>
      <t xml:space="preserve"> ch.23 p.688</t>
    </r>
  </si>
  <si>
    <r>
      <t>On Prayer</t>
    </r>
    <r>
      <rPr>
        <sz val="10"/>
        <rFont val="Arial"/>
        <family val="2"/>
      </rPr>
      <t xml:space="preserve"> ch.23 p.689</t>
    </r>
  </si>
  <si>
    <r>
      <t>On Prayer</t>
    </r>
    <r>
      <rPr>
        <sz val="10"/>
        <rFont val="Arial"/>
        <family val="2"/>
      </rPr>
      <t xml:space="preserve"> ch.26 p.690</t>
    </r>
  </si>
  <si>
    <r>
      <t>On Prayer</t>
    </r>
    <r>
      <rPr>
        <sz val="10"/>
        <rFont val="Arial"/>
        <family val="2"/>
      </rPr>
      <t xml:space="preserve"> ch.28 p.690</t>
    </r>
  </si>
  <si>
    <t>Tertullian (c.197 A.D.)</t>
  </si>
  <si>
    <r>
      <t>To the Martyrs</t>
    </r>
    <r>
      <rPr>
        <sz val="10"/>
        <rFont val="Arial"/>
        <family val="2"/>
      </rPr>
      <t xml:space="preserve"> ch.3 p.694</t>
    </r>
  </si>
  <si>
    <r>
      <t>Of Patience</t>
    </r>
    <r>
      <rPr>
        <sz val="10"/>
        <rFont val="Arial"/>
        <family val="2"/>
      </rPr>
      <t xml:space="preserve"> ch.6 p.711</t>
    </r>
  </si>
  <si>
    <r>
      <t>Of Patience</t>
    </r>
    <r>
      <rPr>
        <sz val="10"/>
        <rFont val="Arial"/>
        <family val="2"/>
      </rPr>
      <t xml:space="preserve"> ch.8 p.712</t>
    </r>
  </si>
  <si>
    <r>
      <t>Of Patience</t>
    </r>
    <r>
      <rPr>
        <sz val="10"/>
        <rFont val="Arial"/>
        <family val="2"/>
      </rPr>
      <t xml:space="preserve"> ch.9 p.713</t>
    </r>
  </si>
  <si>
    <t>Lk 6:37a (1/3 quote); Mt 7:1a (1/3 quote)</t>
  </si>
  <si>
    <r>
      <t>Of Patience</t>
    </r>
    <r>
      <rPr>
        <sz val="10"/>
        <rFont val="Arial"/>
        <family val="2"/>
      </rPr>
      <t xml:space="preserve"> ch.10 p.713</t>
    </r>
  </si>
  <si>
    <r>
      <t>Of Patience</t>
    </r>
    <r>
      <rPr>
        <sz val="10"/>
        <rFont val="Arial"/>
        <family val="2"/>
      </rPr>
      <t xml:space="preserve"> ch.11 p.714</t>
    </r>
  </si>
  <si>
    <r>
      <t>Of Patience</t>
    </r>
    <r>
      <rPr>
        <sz val="10"/>
        <rFont val="Arial"/>
        <family val="2"/>
      </rPr>
      <t xml:space="preserve"> ch.12 p.715</t>
    </r>
  </si>
  <si>
    <r>
      <t>Of Patience</t>
    </r>
    <r>
      <rPr>
        <sz val="10"/>
        <rFont val="Arial"/>
        <family val="2"/>
      </rPr>
      <t xml:space="preserve"> ch.13 p.716</t>
    </r>
  </si>
  <si>
    <t>1 Th 5:23f (3/8 quote)</t>
  </si>
  <si>
    <t>1 Th 1:8a (4/5 quote) with explanation</t>
  </si>
  <si>
    <t>1 Th 2:3a (2/3 quote)</t>
  </si>
  <si>
    <t>1 Th 4:3-5 (full quote)</t>
  </si>
  <si>
    <t>1 Th 5:14f (3/4 quote)</t>
  </si>
  <si>
    <t>1 Th 2:14-15 (full quote) by Paul in 1 Thessalonians</t>
  </si>
  <si>
    <t>1 Th 4:16f (2/11 quote)</t>
  </si>
  <si>
    <t>1 Th 4:13-15 (full quote)</t>
  </si>
  <si>
    <t>1 Th 4:16f (3/10 quote); 4:17a (7/10 quote)</t>
  </si>
  <si>
    <t>1 Th 4:16 (full quote) by Paul</t>
  </si>
  <si>
    <t>1 Th 4:17a (1/2 quote)</t>
  </si>
  <si>
    <t>1 Th 2:14-15 by Paul in 1 Thessalonians</t>
  </si>
  <si>
    <t>2 Th 1:9f (2/5 quote) by the apostle</t>
  </si>
  <si>
    <t>2 Th 2:3f (1/4 quote); 2:4 (full quote)</t>
  </si>
  <si>
    <t>2 Th 3:14-15 (full quote)</t>
  </si>
  <si>
    <t>2 Th 2:3f (1/5 quote); 2:4 (full quote)</t>
  </si>
  <si>
    <t>2 Th 2:6-9 (full quote); 2:10a (half quote)</t>
  </si>
  <si>
    <t>2 Th 2:4f (half quote) by Paul</t>
  </si>
  <si>
    <t>Lk 21:36a (half quote); 21:36f (1/3 quote)</t>
  </si>
  <si>
    <t>Mt 24:42, etc. by the Savior</t>
  </si>
  <si>
    <t>2 Cor 5:1f (1/3 quote)</t>
  </si>
  <si>
    <t>Mt 12:24 (half quote); Mt 9:24 (half quote)</t>
  </si>
  <si>
    <t>Jn 16:12 (full quote); 16:13a (3/7 quote)</t>
  </si>
  <si>
    <t>Lk 8:17a (7/15 quote)</t>
  </si>
  <si>
    <t>Mt 3:16m (2/23 quote); Lk 3:22m (2/21 quote)</t>
  </si>
  <si>
    <t>Lk 3:22m (2/21 quote); Mt 3:16m (2/23 quote)</t>
  </si>
  <si>
    <t>Jn 16:7f (1/8 quote)</t>
  </si>
  <si>
    <t>Mt 11:11m (half quote)</t>
  </si>
  <si>
    <t>Jn 3:5m (1/4 quote)</t>
  </si>
  <si>
    <t>Jn 3:31f (2/3 quote)</t>
  </si>
  <si>
    <t>1 Cor 1:17a (1/3 quote)</t>
  </si>
  <si>
    <t>Mt 28:19f (11/19 quote)</t>
  </si>
  <si>
    <t>Jn 3:5f (5/8 quote)</t>
  </si>
  <si>
    <t>1 Cor 10:23a (half quote) by the most holy apostle</t>
  </si>
  <si>
    <t>Mt 7:6a (half quote)</t>
  </si>
  <si>
    <t>Mt 4:4m (1/4 quote)</t>
  </si>
  <si>
    <t>Mt 3:6m (5/8 quote) as scripture</t>
  </si>
  <si>
    <t>Mt 7:7a (4/11 quote); Lk 11:9m (4/15 quote)</t>
  </si>
  <si>
    <t>Lk 11:9m (4/15 quote); Mt 7:7a (4/11 quote)</t>
  </si>
  <si>
    <t>Lk 6:37m (1/3 quote)</t>
  </si>
  <si>
    <t>Lk 22:40f (7/12 quote); Mt 26:41m (7/15 quote); Mk 14:38m (1/3 quote)</t>
  </si>
  <si>
    <t>1 Cor 11:10f (3/10 quote)</t>
  </si>
  <si>
    <t>1 Cor 4:7f (1/3 quote)</t>
  </si>
  <si>
    <t>Jn 4:23a (3/5 quote); 4:24a (2/11 quote)</t>
  </si>
  <si>
    <t>Mt 5:38f (7/10 quote)</t>
  </si>
  <si>
    <r>
      <t>Of Patience</t>
    </r>
    <r>
      <rPr>
        <sz val="10"/>
        <rFont val="Arial"/>
        <family val="2"/>
      </rPr>
      <t xml:space="preserve"> ch.7 p.711</t>
    </r>
  </si>
  <si>
    <t>Mt 5:39f (10/19 quote)</t>
  </si>
  <si>
    <t>Mt 12:36m (mid 3/16 quote)</t>
  </si>
  <si>
    <t>Php 1:23a (5/12 quote)</t>
  </si>
  <si>
    <t>Mt 7:1 (full quote); Lk 6:37a (1/3 quote)</t>
  </si>
  <si>
    <t>Rev 3:19a (3/5 quote); Prov 3:11-12; Heb 12:5-6a (5/11 quote)</t>
  </si>
  <si>
    <t>1 Cor 13:7a (1/4 quote)</t>
  </si>
  <si>
    <t>Rom 3:16-17 (full quote) by Paul; Isa 59:7-8</t>
  </si>
  <si>
    <t>Rom 4:7-8 (full quote); Ps 32:1</t>
  </si>
  <si>
    <t>Rom 1:18 (full quote) by the apostle</t>
  </si>
  <si>
    <t>Rom 10:18f (2/3 quote)</t>
  </si>
  <si>
    <t>Tertullian (198-220 A.D.)</t>
  </si>
  <si>
    <t>Rom 5:20a (7/15 quote)</t>
  </si>
  <si>
    <t>Rom 5:20f (4/15 quote)</t>
  </si>
  <si>
    <t>Rom 5:20f (8/15 quote)</t>
  </si>
  <si>
    <t>Rom 5:21 (full quote)</t>
  </si>
  <si>
    <t>Rom 6:19f (3/4 quote); 6:20-23 (full quote)</t>
  </si>
  <si>
    <t>Rom 6:3-4 (full quote)</t>
  </si>
  <si>
    <t>Rom 6:5 (full quote)</t>
  </si>
  <si>
    <t>Rom 7:12f (9/10 quote)</t>
  </si>
  <si>
    <t>Rom 7:18a (2/3 quote)</t>
  </si>
  <si>
    <t>Rom 8:10f (9/13 quote); 8:11 (full quote)</t>
  </si>
  <si>
    <t>Rom 8:10f (3/4 quote) Rom 8:11</t>
  </si>
  <si>
    <t>Rom 8:12-13 (full quote)</t>
  </si>
  <si>
    <t>Rom 8:17f (8/19 quote); 8:18 (full quote)</t>
  </si>
  <si>
    <t>Rom 8:17-18 (full quote)</t>
  </si>
  <si>
    <t>Rom 8:3 (full quote)</t>
  </si>
  <si>
    <t>Rom 8:32 (full quote) by the apostle</t>
  </si>
  <si>
    <t>Rom 8:8 (full quote); 8:9a (1/3 quote) by the apostle</t>
  </si>
  <si>
    <t>Rom 9:5a (20/21 quote)</t>
  </si>
  <si>
    <t>Rom 13:35-39 (full quote) by Paul to the Romans</t>
  </si>
  <si>
    <t>Rom 12:1f (half quote) by Paul</t>
  </si>
  <si>
    <t>1 Cor 1:10 (full quote) by the apostle Paul</t>
  </si>
  <si>
    <t>1 Cor 1:25 (full quote)</t>
  </si>
  <si>
    <t>1 Cor 1:29 (full quote); 1:31 (full quote)</t>
  </si>
  <si>
    <t>1 Cor 10:1-12 (full quote) by Paul in the epistle to the Corinthians</t>
  </si>
  <si>
    <r>
      <t>Irenaeus Against Heresies</t>
    </r>
    <r>
      <rPr>
        <sz val="10"/>
        <rFont val="Arial"/>
        <family val="2"/>
      </rPr>
      <t xml:space="preserve"> book 3 ch.18.2 p.446</t>
    </r>
  </si>
  <si>
    <t>1 Cor 10:23a (half quote) by the apostle</t>
  </si>
  <si>
    <t>1 Cor 10:24 (full quote)</t>
  </si>
  <si>
    <t>1 Cor 10:27f (10/19 quote)</t>
  </si>
  <si>
    <t>1 Cor 11:21 (full quote); 11:22a (21/30 quote)</t>
  </si>
  <si>
    <t>Cyprian of Carthage (c.246-258 A.D.)</t>
  </si>
  <si>
    <t>1 Cor 1:19f (11/13 quote); Isa 29:14 as "divine scripture"</t>
  </si>
  <si>
    <t>1 Cor 1:19f (11/13 quote); 1:20 (full quote with explanation)</t>
  </si>
  <si>
    <t>1 Cor 1:21-24 (full quote with explanation)</t>
  </si>
  <si>
    <t>1 Cor 1:26 (full quote) as "to what Paul declares"</t>
  </si>
  <si>
    <t>Athenagoras (177 A.D.)</t>
  </si>
  <si>
    <t>Clement of Alexandria (c.195 A.D.)</t>
  </si>
  <si>
    <t>Clement of Alexandria (193-217/220 A.D.)</t>
  </si>
  <si>
    <t>Clement of Alexandria (193-202 A.D.)</t>
  </si>
  <si>
    <r>
      <t>The Stromata</t>
    </r>
    <r>
      <rPr>
        <sz val="10"/>
        <rFont val="Arial"/>
        <family val="2"/>
      </rPr>
      <t xml:space="preserve"> book 2 ch.15 p.506</t>
    </r>
  </si>
  <si>
    <t>Irenaeus of Lyons (182-188 A.D.)</t>
  </si>
  <si>
    <t>Irenaeus of Lyons (c.160-202 A.D.)</t>
  </si>
  <si>
    <t>Theophilus of Antioch (168-181/188 A.D.)</t>
  </si>
  <si>
    <t>Justin Martyr (c.150 A.D.)</t>
  </si>
  <si>
    <t>Tt 3:3-4 (full quote); 3:5a (11/18 quote)</t>
  </si>
  <si>
    <t>Tt 2:11-13 (full quote)</t>
  </si>
  <si>
    <t>Eph 2:2f (10/19 quote)</t>
  </si>
  <si>
    <t>Php 2:6 (full quote); 2:7a (3/10 quote)</t>
  </si>
  <si>
    <t>Jn 10:9 (1/4 quote) Jesus said</t>
  </si>
  <si>
    <t>Eph 2:12f (half quote) by the apostle</t>
  </si>
  <si>
    <t>Eph 2:3f (7/24 quote); 2:4 (full quote); 3:5a (11/14 quote)</t>
  </si>
  <si>
    <t>Eph 5:14f (6/7 quote)</t>
  </si>
  <si>
    <t>1 Tim 4:8f (13/19 quote)</t>
  </si>
  <si>
    <t>2 Tim 3:15 (full quote)</t>
  </si>
  <si>
    <t>2 Tim 3:16f (14/17 quote); 3:17 (full quote)</t>
  </si>
  <si>
    <t>Php 4:5f (1/4 quote)</t>
  </si>
  <si>
    <t>1 Cor 10:26 (full quote); 10:27f (7/25 quote)</t>
  </si>
  <si>
    <r>
      <t>Exhortation to the Heathen</t>
    </r>
    <r>
      <rPr>
        <sz val="10"/>
        <rFont val="Arial"/>
        <family val="2"/>
      </rPr>
      <t xml:space="preserve"> ch.10 p.200</t>
    </r>
  </si>
  <si>
    <t>Gal 3:28m (4/21 quote)</t>
  </si>
  <si>
    <t>2 Cor 11:2f (11/17 quote)</t>
  </si>
  <si>
    <t>Eph 4:13-14 (full quote); 4:15a (3/4 quote) in Ephesians by the apostle</t>
  </si>
  <si>
    <t>Rom 16:19f (5/24 quote) in Romans by Paul</t>
  </si>
  <si>
    <t>1 Th 4:9m (1/6 quote)</t>
  </si>
  <si>
    <t>Eph 5:8a (9/13 quote)</t>
  </si>
  <si>
    <t>Gal 3:23-25 (full quote)</t>
  </si>
  <si>
    <t>Gal 3:26-28 (full quote)</t>
  </si>
  <si>
    <t>1 Cor 12:13 (full quote)</t>
  </si>
  <si>
    <t>Gal 4:1-5 (full quote)</t>
  </si>
  <si>
    <t>1 Cor 3:2 (full quote)</t>
  </si>
  <si>
    <t>1 Cor 3:1 (full quote) as scripture</t>
  </si>
  <si>
    <t>1 Cor 3:3 (full quote with explanation) as scripture</t>
  </si>
  <si>
    <t>Rom 8:9a (5/26 quote)</t>
  </si>
  <si>
    <t>1 Cor 1:31f (5/8 quote); 2 Cor 10:17 (full quote); Jer 9:23</t>
  </si>
  <si>
    <t>2 Cor 10:17 (full quote); Jer 9:23; 1 Cor 1:31f (5/8 quote)</t>
  </si>
  <si>
    <t>1 Pet 2:1-3 (full quote) by Peter</t>
  </si>
  <si>
    <t>Php 3:12-14 (full quote) by Paul</t>
  </si>
  <si>
    <t>Php 3:15m (7/19 quote)</t>
  </si>
  <si>
    <t>1 Cor 4:21 (full quote)</t>
  </si>
  <si>
    <t>Rom 11:22a (9/11 quote) by Paul</t>
  </si>
  <si>
    <t>Rom 3:21a (8/13 quote); 3:22 (full quote) by Paul</t>
  </si>
  <si>
    <t>Gal 4:16a (2/9 quote) 4:16f (6/9 quote) in Galatians</t>
  </si>
  <si>
    <t>1 Cor 10:7f (7/17 quote); Ex 32:6</t>
  </si>
  <si>
    <t>1 Cor 8:8f (2/3 quote)</t>
  </si>
  <si>
    <t>1 Cor 10:25a (2/5 quote)</t>
  </si>
  <si>
    <t>Rom 14:3a (5/7 quote)</t>
  </si>
  <si>
    <t>Rom 14:6a (6/11 quote)</t>
  </si>
  <si>
    <t>1 Cor 8:4f (7/10 quote)</t>
  </si>
  <si>
    <t>Rom 14:21a (7/10 quote)</t>
  </si>
  <si>
    <t>Rom 14:20a (7/18 quote)</t>
  </si>
  <si>
    <t>1 Cor 11:33 (full quote); 34a (11/17 quote)</t>
  </si>
  <si>
    <t>1 Cor 10:31f (12/13 quote)</t>
  </si>
  <si>
    <t>Php 3:19a (1/6 quote)</t>
  </si>
  <si>
    <t>1 Cor 11:20 (full quote) to the Corinthians</t>
  </si>
  <si>
    <t>1 Cor 7:29f (3/4 quote); 7:30f (1/3 quote)</t>
  </si>
  <si>
    <t>1 Tim 6:10 (full quote) by the apostle</t>
  </si>
  <si>
    <t>Col 3:16 (full quote with explanation)</t>
  </si>
  <si>
    <t>Col 3:17a (17/19 quote)</t>
  </si>
  <si>
    <t>Mt 15:18f (2/13 quote)</t>
  </si>
  <si>
    <t>Eph 5:3f (3/16 quote); 5:4 (full quote)</t>
  </si>
  <si>
    <t>Rom 12:9f (2/3 quote)</t>
  </si>
  <si>
    <t>Acts 6:2 (full quote)</t>
  </si>
  <si>
    <t>2 Cor 2:14-15 (full quote); 2:16a (2/3 quote)</t>
  </si>
  <si>
    <t>Heb 1:9f (3/4 quote); Ps 45:7-8</t>
  </si>
  <si>
    <t>Eph 5:3 (full quote) as the Apostle says</t>
  </si>
  <si>
    <t>Rom 2:7f (3/4 quote); 2:7a (1/4 quote)</t>
  </si>
  <si>
    <t>Polycarp (100-155 A.D.)</t>
  </si>
  <si>
    <t>Ignatius of Antioch (c.100-117 A.D.)</t>
  </si>
  <si>
    <t>Evarestus (c.169 A.D.)</t>
  </si>
  <si>
    <t>Papias (95-110 A.D.)</t>
  </si>
  <si>
    <t>Hippolytus of Portus (222-235/236 A.D.)</t>
  </si>
  <si>
    <t>Seventh Council of Carthage (258 A.D.)</t>
  </si>
  <si>
    <t>Rev 6:9f (14/19 quote); 6:11a (5/27/quote)</t>
  </si>
  <si>
    <t>Mk 1:6f (last 1/6 quote)</t>
  </si>
  <si>
    <r>
      <t>The Instructor</t>
    </r>
    <r>
      <rPr>
        <sz val="10"/>
        <rFont val="Arial"/>
        <family val="2"/>
      </rPr>
      <t xml:space="preserve"> book 2 ch.13 p.270</t>
    </r>
  </si>
  <si>
    <t>1 Cor 13:4 (full quote)</t>
  </si>
  <si>
    <t>1 Cor 4:18f (17/18 quote)</t>
  </si>
  <si>
    <t>Eph 4:20-24 (full quote with explanation)</t>
  </si>
  <si>
    <t>Rom 8:29f (5/7 quote)</t>
  </si>
  <si>
    <r>
      <t>The Instructor</t>
    </r>
    <r>
      <rPr>
        <sz val="10"/>
        <rFont val="Arial"/>
        <family val="2"/>
      </rPr>
      <t xml:space="preserve"> book 3 ch.3 p.276</t>
    </r>
  </si>
  <si>
    <t>Eph 5:5 (full quote)</t>
  </si>
  <si>
    <t>Jde 5-6 (full quote) by Jude</t>
  </si>
  <si>
    <t>Jde 11 (full quote)</t>
  </si>
  <si>
    <t>1 Pet 2:2a (23/26 quote)</t>
  </si>
  <si>
    <t>Rom 13:14 (full quote)</t>
  </si>
  <si>
    <t>Rom 2:14 (full quote)</t>
  </si>
  <si>
    <t>Rom 2:17-20 (full quote)</t>
  </si>
  <si>
    <t>Rom 2:13 (full quote)</t>
  </si>
  <si>
    <t>Rom 2:16f (7/17 quote) as "The apostle says"</t>
  </si>
  <si>
    <t>Rom 2:28a (half quote); 2:2:29a (6/23 quote)</t>
  </si>
  <si>
    <t>Rom 2:24a (11/13 quote, gaps)</t>
  </si>
  <si>
    <t>Rom 3:3 (full quote); 3:4a (half quote)</t>
  </si>
  <si>
    <t>Rom 3:8a (1/4 quote); 3:8f (1/4 quote)</t>
  </si>
  <si>
    <t>Rom 3:8a (1/4 quote); 3:8f (1/4 quote) by the apostle in Romans</t>
  </si>
  <si>
    <t>Rom 3:11 (full quote); 3:12a (9/13 quote); Ps 14:3</t>
  </si>
  <si>
    <t>Rom 2:8 (full quote with explanation); 2:9a (3/16 quote)</t>
  </si>
  <si>
    <t>Rom 3:20f (1/3 quote)</t>
  </si>
  <si>
    <t>Rom 3:25 (full quote)</t>
  </si>
  <si>
    <t>Rom 3:29 (full quote); 3:30a (2/7 quote) as "exclaims the noble apostle"</t>
  </si>
  <si>
    <t>Rom 14:2a (half quote) by the noble apostle</t>
  </si>
  <si>
    <t>Rom 4:3f (2/3 quote)</t>
  </si>
  <si>
    <t>Rom 5:12-13 (full quote) 5:14a (1/3 quote)</t>
  </si>
  <si>
    <t>Rom 5:14a (19/24 quote)</t>
  </si>
  <si>
    <t>Rom 5:3-4 (full quote); 5:5a (5/21 quote)</t>
  </si>
  <si>
    <t>Rom 5:4-5 (full quote)</t>
  </si>
  <si>
    <t>Rom 5:8f (8/17 quote); 5:9 (full quote) by Paul</t>
  </si>
  <si>
    <t>Rom 6:15 (full quote)</t>
  </si>
  <si>
    <t>Rom 6:16m (1/7 quote) as "asks the apostle"</t>
  </si>
  <si>
    <t>Rom 7:1f (10/17 quote); 7:2a (9/20 quote) by "Paul in the Epistle to the Romans"</t>
  </si>
  <si>
    <t>Rom 7:17 (full quote with explanation)</t>
  </si>
  <si>
    <t>Col 3:5-6 (full quote)</t>
  </si>
  <si>
    <t>1 Cor 6:9f (13/22 quote) 6:10 (full quote) by the apostle</t>
  </si>
  <si>
    <t>1 Jn 5:3 (full quote with explanation) by John</t>
  </si>
  <si>
    <t>1 Pet 1:17f (8/21 quote); 1:18-19 (full quote)</t>
  </si>
  <si>
    <t>1 Pet 4:3 (full quote) by Peter</t>
  </si>
  <si>
    <r>
      <t>The Instructor</t>
    </r>
    <r>
      <rPr>
        <sz val="10"/>
        <rFont val="Arial"/>
        <family val="2"/>
      </rPr>
      <t xml:space="preserve"> book 3 ch.12 p.291-292</t>
    </r>
  </si>
  <si>
    <t>Eph 4:25 (full quote); 4:26f (7/12 quote); 4:27-28 full quote); 4:31-32 (full quote)</t>
  </si>
  <si>
    <t>Eph 5:1 (full quote); 5:2a (9/21 quote); 5:22 (full quote); 5:23a (9/13 quote)</t>
  </si>
  <si>
    <t>Eph 6:1a (2/3 quote); 6:4-5 (full quote); 6:9 full quote)</t>
  </si>
  <si>
    <t>Gal 5:25-26 (full quote); Gal 6:2,7,9 (full quote)</t>
  </si>
  <si>
    <t>1 Th 5:13f (4/15 quote); 14 (full quote) 15a (9/20 quote); 5:19-22 (full quote)</t>
  </si>
  <si>
    <t>Col 4:2,5-6 (full quote)</t>
  </si>
  <si>
    <t>1 Tim 6:2a (3/4 quote)</t>
  </si>
  <si>
    <t>Rom 12:8f (13/17 quote); 9-13 (full quote)</t>
  </si>
  <si>
    <t>1 Jn 2:2-6 (full quote) by John</t>
  </si>
  <si>
    <t>2 Tim 2:1f (2/3 quote); 2:2 (full quote) by Paul</t>
  </si>
  <si>
    <t>Rom 12:2 (full quote)</t>
  </si>
  <si>
    <r>
      <t>The Stromata</t>
    </r>
    <r>
      <rPr>
        <sz val="10"/>
        <rFont val="Arial"/>
        <family val="2"/>
      </rPr>
      <t xml:space="preserve"> book 2 ch.20 p.374</t>
    </r>
  </si>
  <si>
    <t>Rom 8:9a (9/26 quote)</t>
  </si>
  <si>
    <t>Rom 6:22 (full quote) by Paul in the Epistle to the Romans</t>
  </si>
  <si>
    <t>Rom 7:24 (full quote) by the apostle</t>
  </si>
  <si>
    <t>Rom 14:3 (full quote)</t>
  </si>
  <si>
    <t>Rom 14:17 (full quote with explanation)</t>
  </si>
  <si>
    <t>Rom 13:13a (3/17 quote); 3:13f (13/17 quote)</t>
  </si>
  <si>
    <t>Rom 8:36-37 (full quote)</t>
  </si>
  <si>
    <t>Rom 12:9f (1/3 quote) by the apostle</t>
  </si>
  <si>
    <t>Rom 10:10-11 (full quote); 10:8f (5/19 quote); 10:9 (full quote) as scripture</t>
  </si>
  <si>
    <t>Rom 12:14 (full quote)</t>
  </si>
  <si>
    <t>Rom 13:10a (8/9 quote)</t>
  </si>
  <si>
    <t>Rom 5:3f (3/13 quote); 5:4 (full quote); 5:5a (4/7 quote)</t>
  </si>
  <si>
    <r>
      <t>The Stromata</t>
    </r>
    <r>
      <rPr>
        <sz val="10"/>
        <rFont val="Arial"/>
        <family val="2"/>
      </rPr>
      <t xml:space="preserve"> book 4 ch.22 p.436</t>
    </r>
  </si>
  <si>
    <t>Gal 6:8f (half quote); 6:9a (3/7 quote)</t>
  </si>
  <si>
    <t>1 Cor 11:27-28 (full quote)</t>
  </si>
  <si>
    <t>1 Tim 5:21 (full quote)</t>
  </si>
  <si>
    <t>1 Cor 3:8f (half quote); 3:9 (full quote)</t>
  </si>
  <si>
    <t>Gal 6:10 (full quote)</t>
  </si>
  <si>
    <t>1 Cor 11:30-31 (full quote)</t>
  </si>
  <si>
    <t>Origen (c.227-240 A.D.)</t>
  </si>
  <si>
    <t>Rom 7:20,23-24 (full quote)</t>
  </si>
  <si>
    <t>Rom 7:4m (13/37 quote)</t>
  </si>
  <si>
    <t>Rom 7:4m (14/37 quote)</t>
  </si>
  <si>
    <t>Rom 7:4a (3/5 quote. With preceding covers all of Rom 7:4)</t>
  </si>
  <si>
    <t>Rom 7:7 (full quote)</t>
  </si>
  <si>
    <t>Rom 8:6-15 (full quote)</t>
  </si>
  <si>
    <t>Rom 8:37 (full quote) by Paul and the other apostles</t>
  </si>
  <si>
    <t>Rom 7:2f (10/17 quote); 7:2a (9/20 quote)</t>
  </si>
  <si>
    <t>Rom 7:3a (11/29 quote)</t>
  </si>
  <si>
    <t>Rom 7:2 (full quote); 7:3a (11/29 quote)</t>
  </si>
  <si>
    <t>Rom 7:8f (5/18 quote) by the Apostle</t>
  </si>
  <si>
    <t>Rom 8:10f (12/17 quote) by the apostle</t>
  </si>
  <si>
    <t>Rom 8:16f (4/11 quote); 8:17 (full quote)</t>
  </si>
  <si>
    <t>Rom 8:16f (4/11 quote); 8:17 (full quote) by Paul</t>
  </si>
  <si>
    <t>Rom 8:16f (4/11 quote); 8:17 (full quote) by the apostle</t>
  </si>
  <si>
    <t>Rom 8:16f (4/11 quote); Rom 8:17 (full quote) in Romans</t>
  </si>
  <si>
    <t>Rom 8:16 (full quote) by the apostle</t>
  </si>
  <si>
    <t>Rom 8:2-4 (full quote)</t>
  </si>
  <si>
    <t>Rom 9:10 (full quote); 9:11f (7/16 quote); 9:12 (full quote); Gen 25:23</t>
  </si>
  <si>
    <t>Rom 9:11-14 (full quote)</t>
  </si>
  <si>
    <t>Rom 9:25f (2/3 quote); Hos 2:23 (half quote)</t>
  </si>
  <si>
    <t>Rom 9:25f (2/3 quote); 9:26 (full quote)</t>
  </si>
  <si>
    <t>Rom 9:25 (full quote); Hos 2:23; 1:10 as by Hosea</t>
  </si>
  <si>
    <t>Rom 10:10f (half quote)</t>
  </si>
  <si>
    <t>Rom 10:17 (full quote),14,15a (12/21 quote); 15f (6/21 quote)</t>
  </si>
  <si>
    <t>Rom 10:4a (2/3 quote)</t>
  </si>
  <si>
    <t>Rom 10:2-3 (full quote)</t>
  </si>
  <si>
    <t>Rom 12:9 (full quote); 12:10m (2/15 quote), 12:18 (full quote); 12:21 (full quote)</t>
  </si>
  <si>
    <t>Gal 3:12f (half quote)</t>
  </si>
  <si>
    <t>Rom 10:9 (full quote)</t>
  </si>
  <si>
    <t>Rom 8:22f (5/6 quote); 8:20f (6/7 quote)</t>
  </si>
  <si>
    <t>Rom 8:7-8 (full quote); 8:10 (full quote); 8:13a (2/5 quote); 8:17-18 (full quote); 8:28-30 (full quote)</t>
  </si>
  <si>
    <t>Rom 11:36a (2/3 quote) as by Paul</t>
  </si>
  <si>
    <t>Rom 11:25f (7/27 quote); 11:26a (5/16 quote)</t>
  </si>
  <si>
    <t>Rom 11:17f (15/23 quote)</t>
  </si>
  <si>
    <t>Rom 11:21 (full quote); 11:17f (half quote) by Paul</t>
  </si>
  <si>
    <t>Rom 11:32 (full quote) by Paul</t>
  </si>
  <si>
    <t>Rom 11:32 (full quote)</t>
  </si>
  <si>
    <t>Rom 11:20f (5/14 quote); 11:21 (full quote)</t>
  </si>
  <si>
    <t>Rom 11:26a (5/16 quote) by Paul</t>
  </si>
  <si>
    <t>Rom 12:15 (full quote)</t>
  </si>
  <si>
    <t>Rom 12:19f (6/17 quote)</t>
  </si>
  <si>
    <t>Rom 12:5f (3/7 quote)</t>
  </si>
  <si>
    <t>Rom 13:12-13 (full quote)</t>
  </si>
  <si>
    <t>Rom 13:1f (3/4 quote); 13:2-6 (full quote) by Paul in the Epistle to the Romans</t>
  </si>
  <si>
    <t>Rom 13:7f (13/18 quote out of order); 13:8a (8/15 quote)</t>
  </si>
  <si>
    <t>Rom 13:8f (3/7 quote)</t>
  </si>
  <si>
    <t>Rom 13:4f (17/31 quote)</t>
  </si>
  <si>
    <r>
      <t>Irenaeus Against Heresies</t>
    </r>
    <r>
      <rPr>
        <sz val="10"/>
        <rFont val="Arial"/>
        <family val="2"/>
      </rPr>
      <t xml:space="preserve"> book 3 ch.17.3 p.446</t>
    </r>
  </si>
  <si>
    <t>Rom 14:2f (half quote)</t>
  </si>
  <si>
    <r>
      <t>Origen's Commentary on Matthew</t>
    </r>
    <r>
      <rPr>
        <sz val="10"/>
        <rFont val="Arial"/>
        <family val="2"/>
      </rPr>
      <t xml:space="preserve"> book 12 ch.31 p.467</t>
    </r>
  </si>
  <si>
    <t>Rom 15:29 (full quote)</t>
  </si>
  <si>
    <t>Rom 16:26f (13/20 quote); 16:27a (11/13 quote) as the apostle writes in the Epistle to the Romans</t>
  </si>
  <si>
    <t>Rom 14:10f (7/22 quote); 2 Cor 5:10a (11/25 quote)</t>
  </si>
  <si>
    <t>2 Cor 5:10a (11/25 quote); Rom 14:10f (7/22 quote)</t>
  </si>
  <si>
    <t>Rom 14:23a (5/9 quote)</t>
  </si>
  <si>
    <t>Rom 14:23 (full quote)</t>
  </si>
  <si>
    <t>Rom 16:25 (full quote); 16:26a (7/20 quote) as by Paul in his epistle to the Romans</t>
  </si>
  <si>
    <t>1 Cor 2:6 (full quote); 2:7a (1/3 quote); 2:8 (full quote)</t>
  </si>
  <si>
    <t>1 Cor 2:9-10 (full quote)</t>
  </si>
  <si>
    <t>Eph 4:11f (4/5 quote); 4:12 (full quote)</t>
  </si>
  <si>
    <t>Col 1:28f (17/20 quote) by the Apostle in Colossians</t>
  </si>
  <si>
    <t>1 Cor 1:22 (full quote) by the Apostle</t>
  </si>
  <si>
    <t>Heb 12:5f (11/17 quote); 12:6 (full quote); Prov 3:11-12</t>
  </si>
  <si>
    <t>1 Tim 6:3f (8/9 quote); 6:4 (full quote); 6:5a (4/9 quote)</t>
  </si>
  <si>
    <t>Gal 5:26 (full quote)</t>
  </si>
  <si>
    <t>2 Tim 2:14f (4/7 quote); 2:16 (full quote); 2:17a (half quote) by the blessed Apostle</t>
  </si>
  <si>
    <t>1 Cor 3:19a (2/5 quote); 3:20f (7/9 quote)</t>
  </si>
  <si>
    <t>Jn 3:6 (full quote)</t>
  </si>
  <si>
    <t>Jn 1:3 (full quote); 1:4a (4/9 quote)</t>
  </si>
  <si>
    <t>Jn 10:9a (2/13 quote)</t>
  </si>
  <si>
    <t>Eph 2:17f (10/22 quote)</t>
  </si>
  <si>
    <t>1 Cor 2:13 (full quote); 2:14a (12/19 quote)</t>
  </si>
  <si>
    <t>Mt 7:21 (full quote) by the Savior</t>
  </si>
  <si>
    <t>Mt 21:31f (4/7 quote) by the Savior</t>
  </si>
  <si>
    <t>Mt 3:10f (3/5 quote); Lk 3:9f (3/5 quote)</t>
  </si>
  <si>
    <t>Mt 2:18 (full quote)</t>
  </si>
  <si>
    <t>Mt 7:13f (13/17 quote); 7:14 (full quote)</t>
  </si>
  <si>
    <t>Jn 4:24a (1/6 quote)</t>
  </si>
  <si>
    <r>
      <t>Refutation of All Heresies</t>
    </r>
    <r>
      <rPr>
        <sz val="10"/>
        <rFont val="Arial"/>
        <family val="2"/>
      </rPr>
      <t xml:space="preserve"> book 5 ch.4 p.56</t>
    </r>
  </si>
  <si>
    <r>
      <t>Refutation of All Heresies</t>
    </r>
    <r>
      <rPr>
        <sz val="10"/>
        <rFont val="Arial"/>
        <family val="2"/>
      </rPr>
      <t xml:space="preserve"> book 5 ch.4 p.57</t>
    </r>
  </si>
  <si>
    <t>Jn 4:10 (full quote)</t>
  </si>
  <si>
    <t>Jn 1:9f (11/13 quote)</t>
  </si>
  <si>
    <t>Jn 3:14 (full quote)</t>
  </si>
  <si>
    <t>Jn 1:1-3 (full quote); 1:4a (4/9 quote)</t>
  </si>
  <si>
    <t>Mt 10:34f (3/7 quote)</t>
  </si>
  <si>
    <r>
      <t>Refutation of All Heresies</t>
    </r>
    <r>
      <rPr>
        <sz val="10"/>
        <rFont val="Arial"/>
        <family val="2"/>
      </rPr>
      <t xml:space="preserve"> book 5 ch.21 p.71</t>
    </r>
  </si>
  <si>
    <t>1 Pet 2:24f (11/17 quote); 2:25 (full quote)</t>
  </si>
  <si>
    <t>Lk 3:9f (3/5 quote); Mt 3:10f (3/5 quote)</t>
  </si>
  <si>
    <t>Heb 12:29 (full quote); Dt 9:3; Ps 50:3</t>
  </si>
  <si>
    <t>Col 1:26a (5/13 quote. Valentinians quote this too)</t>
  </si>
  <si>
    <t>Eph 3:5m (1/6 quote); 3:3m (half quote)</t>
  </si>
  <si>
    <t>Jn 2:4f (5/16 quote)</t>
  </si>
  <si>
    <t>Jn 3:5f (5/8 quote); 3:6a (half quote)</t>
  </si>
  <si>
    <t>Gal 5:3 (full quote) by the apostle</t>
  </si>
  <si>
    <r>
      <t>Refutation of All Heresies</t>
    </r>
    <r>
      <rPr>
        <sz val="10"/>
        <rFont val="Arial"/>
        <family val="2"/>
      </rPr>
      <t xml:space="preserve"> book 8 ch.11 p.123</t>
    </r>
  </si>
  <si>
    <t>2 Pet 2:22f (3/19 quote)</t>
  </si>
  <si>
    <t>1 Tim 4:1-5 (full quote) by Paul</t>
  </si>
  <si>
    <t>Jn 14:11a (half quote) by the Savior</t>
  </si>
  <si>
    <t>Rom 14:4a (5/21 quote)</t>
  </si>
  <si>
    <t>Col 2:9f (5/7 quote) (The Peretae use this.)</t>
  </si>
  <si>
    <t>Php 2:6 (full quote); 2:7a (9/13 quote)</t>
  </si>
  <si>
    <t>Mt 4:15 (full quote); 4:16a (7/18 quote)</t>
  </si>
  <si>
    <t>Mt 11:28a (1/4 quote)</t>
  </si>
  <si>
    <t>Mt 5:17f (3/7 quote)</t>
  </si>
  <si>
    <t>Php 3:13a (5/7 quote)</t>
  </si>
  <si>
    <t>1 Cor 15:47f (half quote)</t>
  </si>
  <si>
    <t>1 Tim 2:5f (8/13 quote)</t>
  </si>
  <si>
    <t>Gal 3:20a (5/8 quote)</t>
  </si>
  <si>
    <t>Gal 5:22m (5/11 quote)</t>
  </si>
  <si>
    <t>Jn 14:30f (2/3 quote)</t>
  </si>
  <si>
    <t>Jn 1:14a (7/19 quote)</t>
  </si>
  <si>
    <t>Rev 17:10f (3/4 quote) by John</t>
  </si>
  <si>
    <t>Jn 19:14 (a 1/4 quote) by John</t>
  </si>
  <si>
    <t>Jn 1:29f (3/4 quote) by John [the Baptist]</t>
  </si>
  <si>
    <t>Eph 2:14a (1/4 quote) by Paul</t>
  </si>
  <si>
    <t>Col 2:14a (3/8 quote)</t>
  </si>
  <si>
    <t>Rev 3:7f (13/32 quote) by John</t>
  </si>
  <si>
    <t>Rev 5:1-2 (full quote); Rev 5:6f (29/34 quote); 5:7-8 (full quote); 5:9a (11/16 quote) by John</t>
  </si>
  <si>
    <r>
      <t>On the Vision of Daniel and Nebuchadnezzar</t>
    </r>
    <r>
      <rPr>
        <sz val="10"/>
        <rFont val="Arial"/>
        <family val="2"/>
      </rPr>
      <t xml:space="preserve"> ch.26 p182</t>
    </r>
  </si>
  <si>
    <t>Mt 24:12 (full quote)</t>
  </si>
  <si>
    <t>Mt 13:43a (6/17 quote)</t>
  </si>
  <si>
    <r>
      <t>fragment 6 on Susannah</t>
    </r>
    <r>
      <rPr>
        <sz val="10"/>
        <rFont val="Arial"/>
        <family val="2"/>
      </rPr>
      <t xml:space="preserve"> verse 12</t>
    </r>
    <r>
      <rPr>
        <i/>
        <sz val="10"/>
        <rFont val="Arial"/>
        <family val="2"/>
      </rPr>
      <t xml:space="preserve"> </t>
    </r>
    <r>
      <rPr>
        <sz val="10"/>
        <rFont val="Arial"/>
        <family val="2"/>
      </rPr>
      <t>p.192</t>
    </r>
  </si>
  <si>
    <r>
      <t>Scholia on Daniel</t>
    </r>
    <r>
      <rPr>
        <sz val="10"/>
        <rFont val="Arial"/>
        <family val="2"/>
      </rPr>
      <t xml:space="preserve"> ch.12.3 p.190</t>
    </r>
  </si>
  <si>
    <r>
      <t>fragment 6 on Susannah</t>
    </r>
    <r>
      <rPr>
        <sz val="10"/>
        <rFont val="Arial"/>
        <family val="2"/>
      </rPr>
      <t xml:space="preserve"> verse 18 (first time) p.192</t>
    </r>
  </si>
  <si>
    <t>Gal 2:4a (17/23 quote)</t>
  </si>
  <si>
    <t>2 Tim 2:1-2 (full quote) by the apostle</t>
  </si>
  <si>
    <t>2 Th 3:2f (1/8 quote) by the apostle</t>
  </si>
  <si>
    <t>Gal 1:1f (7/21 quote) by Paul</t>
  </si>
  <si>
    <t>Jn 1:29f (7/17 quote)</t>
  </si>
  <si>
    <t>Rev 11:3 (full quote) by John</t>
  </si>
  <si>
    <t>Rev 11:4-7 (full quote)</t>
  </si>
  <si>
    <t>Rev 13:11-18 (full quote)</t>
  </si>
  <si>
    <t>Rev 12:13-14 (full quote)</t>
  </si>
  <si>
    <t>Lk 18:2f (12/13 quote); 18:3-4 (full quote); 18:5a (8/15 quote)</t>
  </si>
  <si>
    <t>2 Th 2:1-9 (full quote); 2:10a (5/6 quote); 2:11-12 (full quote) by Paul</t>
  </si>
  <si>
    <t>Lk 21:21a (5/14 quote); 22:23 full quote) by the Lord</t>
  </si>
  <si>
    <t>Lk 21:18 (full quote)</t>
  </si>
  <si>
    <t>Mt 24:27-28 (full quote)</t>
  </si>
  <si>
    <t>Rom 1:18 (full quote) by Paul</t>
  </si>
  <si>
    <t>Mt 13:43a (17/28 quote)</t>
  </si>
  <si>
    <t>Mt 25:34a (6/17 quote)</t>
  </si>
  <si>
    <t>Eph 5:14a (5/6 quote)</t>
  </si>
  <si>
    <r>
      <t>Treatise on Christ and Antichrist</t>
    </r>
    <r>
      <rPr>
        <sz val="10"/>
        <rFont val="Arial"/>
        <family val="2"/>
      </rPr>
      <t xml:space="preserve"> ch.65 p.218</t>
    </r>
  </si>
  <si>
    <t>Rev 22:15 (full quote) by John</t>
  </si>
  <si>
    <t>Rom 9:5a (16/17 quote) by the apostle</t>
  </si>
  <si>
    <t>Rom 8:11 (full quote) as by the Apostle Paul</t>
  </si>
  <si>
    <t>Jn 3:13 (full quote)</t>
  </si>
  <si>
    <t>Mt 17:5f (11/25 quote)</t>
  </si>
  <si>
    <t>Jn 1:18 (full quote) by John</t>
  </si>
  <si>
    <t>Rev 1:8f (half quote) by John</t>
  </si>
  <si>
    <t>Mt 11:27a (7/26 quote)</t>
  </si>
  <si>
    <t>1 Cor 15:23f (8/15 quote); 15:24-28 (full quote) by Paul</t>
  </si>
  <si>
    <t>Jn 17:22 (full quote); 17:23a (10/13 quote)</t>
  </si>
  <si>
    <t>Jn 20:17f (13/31 quote)</t>
  </si>
  <si>
    <t>Jn 14:8 (full quote) by Philip and Jesus</t>
  </si>
  <si>
    <t>Jn 1:1,3 (full quote) by John [the evangelist]</t>
  </si>
  <si>
    <t>Jn 1:10f (5/7 quote); 1:11 (full quote)</t>
  </si>
  <si>
    <t>Acts 10:36 (full quote with explanation)</t>
  </si>
  <si>
    <t>Mt 23:19 (full quote)</t>
  </si>
  <si>
    <t>Rev 19:11-13 (full quote) by John in the Apocalypse</t>
  </si>
  <si>
    <t>Jn 16:28a (3/7 quote)</t>
  </si>
  <si>
    <t>Mt 26:41f (6/13 quote)</t>
  </si>
  <si>
    <t>Jn 1:20f (1/3 quote)</t>
  </si>
  <si>
    <r>
      <t>Discourse on the Holy Theophany</t>
    </r>
    <r>
      <rPr>
        <sz val="10"/>
        <rFont val="Arial"/>
        <family val="2"/>
      </rPr>
      <t xml:space="preserve"> ch.2 p.235</t>
    </r>
  </si>
  <si>
    <r>
      <t>Discourse on the Holy Theophany</t>
    </r>
    <r>
      <rPr>
        <sz val="10"/>
        <rFont val="Arial"/>
        <family val="2"/>
      </rPr>
      <t xml:space="preserve"> ch.3 p.235</t>
    </r>
  </si>
  <si>
    <r>
      <t>Discourse on the Holy Theophany</t>
    </r>
    <r>
      <rPr>
        <sz val="10"/>
        <rFont val="Arial"/>
        <family val="2"/>
      </rPr>
      <t xml:space="preserve"> ch.4 p.235-236</t>
    </r>
  </si>
  <si>
    <r>
      <t>Discourse on the Holy Theophany</t>
    </r>
    <r>
      <rPr>
        <sz val="10"/>
        <rFont val="Arial"/>
        <family val="2"/>
      </rPr>
      <t xml:space="preserve"> ch.5 p.236</t>
    </r>
  </si>
  <si>
    <r>
      <t>Discourse on the Holy Theophany</t>
    </r>
    <r>
      <rPr>
        <sz val="10"/>
        <rFont val="Arial"/>
        <family val="2"/>
      </rPr>
      <t xml:space="preserve"> ch.9 p.237</t>
    </r>
  </si>
  <si>
    <t>Jn 1:27a (9/14 quote)</t>
  </si>
  <si>
    <t>Mt 3:11f (18/25 quote)</t>
  </si>
  <si>
    <t>Mt 3:14f (8/13 quote)</t>
  </si>
  <si>
    <t>Rom 10:4 (full quote)</t>
  </si>
  <si>
    <t>Mt 3:16 (full quote); 3:17f (6/7 quote)</t>
  </si>
  <si>
    <t>Mt 16:16f (6/11 quote)</t>
  </si>
  <si>
    <t>The Life and Passion of Cyprian</t>
  </si>
  <si>
    <t>1 Cor 15:20f (2/5 quote)</t>
  </si>
  <si>
    <t>Jn 10:11-12 (full quote) as by the Lord</t>
  </si>
  <si>
    <t>Jn 13:14-15 (full quote)</t>
  </si>
  <si>
    <t>2 Th 3:8 (full quote) by Paul</t>
  </si>
  <si>
    <t>1 Pet 2:11f (5/6 quote); 2:12a (19/22 quote) by Peter</t>
  </si>
  <si>
    <t>Lk 9:48f (4/15 quote)</t>
  </si>
  <si>
    <t>Lk 12:47 (full quote)</t>
  </si>
  <si>
    <t>Pontius (258 A.D.)</t>
  </si>
  <si>
    <t>Acts 4:32a (2/5 quote) as in Acts of the Apostles</t>
  </si>
  <si>
    <t>Jn 15:12a (8/11 quote)</t>
  </si>
  <si>
    <t>Mt 18:19 (full quote)</t>
  </si>
  <si>
    <t>Lk 6:12f (10/17 quote)</t>
  </si>
  <si>
    <t>Lk 22:31 (full quote); 22:32a (10/17 quote)</t>
  </si>
  <si>
    <t>Rom 8:35 (full quote)</t>
  </si>
  <si>
    <t>Lk 9:62f (17/23 quote)</t>
  </si>
  <si>
    <t>1 Jn 4:4f (11/20 quote)</t>
  </si>
  <si>
    <t>1 Cor 9:24 (full quote); 9:25f (3/7 quote)</t>
  </si>
  <si>
    <t>2 Tim 4:6-8 (full quote) as by the Apostle Paul</t>
  </si>
  <si>
    <t>Mt 10:32 (full quote); 10:33a (3/5 quote)</t>
  </si>
  <si>
    <t>Mk 3:28f (11/14 quote); 3:29 (full quote)</t>
  </si>
  <si>
    <t>1 Cor 11:27f (16/17 quote)</t>
  </si>
  <si>
    <t>2 Cor 11:29 (full quote)</t>
  </si>
  <si>
    <t>1 Cor 12:26 (full quote)</t>
  </si>
  <si>
    <t>Rev 2:5a (3/11 quote)</t>
  </si>
  <si>
    <t>Mt 28:18f (11/17 quote); 28:19 (full quote)</t>
  </si>
  <si>
    <t>1 Jn 2:3-4 (full quote) by the Apostle John</t>
  </si>
  <si>
    <t>Mt 10:37-38 (full quote)</t>
  </si>
  <si>
    <t>Rev 3:21 (full quote)</t>
  </si>
  <si>
    <t>Jn 3:5f (5/9 quote) in the Gospel</t>
  </si>
  <si>
    <t>Gal 5:19-21 (full quote)</t>
  </si>
  <si>
    <t>Mt 5:13 (full quote)</t>
  </si>
  <si>
    <t>Mt 28:18f (5/8 quote); 28:19 (full quote)</t>
  </si>
  <si>
    <t>Mt 28:19 (full quote)</t>
  </si>
  <si>
    <t>Mt 12:30a (3/7 quote) in the gospel</t>
  </si>
  <si>
    <t>Mt 12:30 (full quote) in the gospel</t>
  </si>
  <si>
    <t>Mt 28:18 (full quote)</t>
  </si>
  <si>
    <t>Jn 3:27f (7/9 quote)</t>
  </si>
  <si>
    <t>Jn 9:31a (7/19 quote)</t>
  </si>
  <si>
    <t>2 Jn 10-11 (full quote)</t>
  </si>
  <si>
    <t>Fragment 3 of Caius p.603</t>
  </si>
  <si>
    <t>Rom 1:20a (19/24 quote)</t>
  </si>
  <si>
    <t>Jn 4:21f (13/19 quote)</t>
  </si>
  <si>
    <t>Jn 1:14a (4/11 quote) by John</t>
  </si>
  <si>
    <t>Lk 6:5f (1/5 quote)</t>
  </si>
  <si>
    <t>Jn 1:10f (5/9 quote); 1:11 (full quote)</t>
  </si>
  <si>
    <t>Jn 1:2f (2/3 quote)</t>
  </si>
  <si>
    <t>Jn 20:28f (5/11 quote)</t>
  </si>
  <si>
    <t>Rom 9:5f (half quote) by Paul</t>
  </si>
  <si>
    <t>Jn 1:15f (half quote)</t>
  </si>
  <si>
    <t>Jn 5:19f (4/25 quote)</t>
  </si>
  <si>
    <t>Jn 5:26 (full quote)</t>
  </si>
  <si>
    <t>Jn 6:51a (7/25 quote)</t>
  </si>
  <si>
    <t>Jn 6:46 (full quote)</t>
  </si>
  <si>
    <t>Jn 6:62 (full quote)</t>
  </si>
  <si>
    <t>Jn 8:14f (24/29 quote); 8:15a (half quote)</t>
  </si>
  <si>
    <t>Jn 8:23f (5/6 quote)</t>
  </si>
  <si>
    <t>Jn 8:58f (4/11 quote)</t>
  </si>
  <si>
    <t>Jn 8:51f (7/11 quote)</t>
  </si>
  <si>
    <t>Jn 10:27f (2/11 quote); 10:28a (9/16 quote)</t>
  </si>
  <si>
    <t>Jn 10:35-36 (full quote)</t>
  </si>
  <si>
    <t>Jn 11:26a (3/4 quote)</t>
  </si>
  <si>
    <t>Jn 17:3 (full quote) by Christ</t>
  </si>
  <si>
    <t>Jn 17:5 (full quote)</t>
  </si>
  <si>
    <t>Jn 1:14a (1/3 quote) by John</t>
  </si>
  <si>
    <t>Eph 4:10 (3/4 quote) by Paul</t>
  </si>
  <si>
    <t>1 Jn 4:12a (1/3 quote) by John</t>
  </si>
  <si>
    <t>Jn 10:18f (8/13 quote)</t>
  </si>
  <si>
    <t>Jn 1:14a (4/11 quote)</t>
  </si>
  <si>
    <t>Mt 1:23f (11/20 quote)</t>
  </si>
  <si>
    <t>Jn 6:38 (full quote) as the Gospel according to John</t>
  </si>
  <si>
    <t>Jn 20:17f (2/5 quote)</t>
  </si>
  <si>
    <t>Jn 8:17-18 (full quote)</t>
  </si>
  <si>
    <t>Jn 12:2f (5/16 quote)</t>
  </si>
  <si>
    <t>Mt 16:16f (8/11 quote)</t>
  </si>
  <si>
    <t>Mt 16:17 (full quote)</t>
  </si>
  <si>
    <t>Jn 11:42 (full quote)</t>
  </si>
  <si>
    <t>Jn 17:3 (full quote) 17:4a (8/9 quote)</t>
  </si>
  <si>
    <t>Jn 10:33f (17/21 quote)</t>
  </si>
  <si>
    <t>Jn 10:36 (full quote)</t>
  </si>
  <si>
    <t>Jn 14:8f (8/11 quote)</t>
  </si>
  <si>
    <t>Jn 14:7 (full quote)</t>
  </si>
  <si>
    <t>Jn 14:6f (7/15 quote)</t>
  </si>
  <si>
    <t>Jn 5:17f (7/11 quote)</t>
  </si>
  <si>
    <t>Jn 14:12f (19/23 quote)</t>
  </si>
  <si>
    <t>Jn 14:23f (4/5 quote)</t>
  </si>
  <si>
    <t>Jn 14:26 (full quote)</t>
  </si>
  <si>
    <t>Jn 14:28f (15/24 quote)</t>
  </si>
  <si>
    <t>Jn 15:9-10 (full quote)</t>
  </si>
  <si>
    <t>Jn 15:15f (14/29 quote)</t>
  </si>
  <si>
    <t>Jn 20:22f (1/4 quote); 20:23 (full quote)</t>
  </si>
  <si>
    <t>Jn 14:16 (full quote); 14:17a (2/25 quote)</t>
  </si>
  <si>
    <t>Jn 15:26a (8/9 quote)</t>
  </si>
  <si>
    <t>Jn 16:7f (half quote)</t>
  </si>
  <si>
    <t>Mt 12:32f (8/13 quote)</t>
  </si>
  <si>
    <t>1 Tim 6:16a (7/10 quote) by Paul the apostle</t>
  </si>
  <si>
    <t>Gal 3:20 (full quote)</t>
  </si>
  <si>
    <t>Jn 1:1-2 (full quote)</t>
  </si>
  <si>
    <t>Jn 1:14f (8/13 quote)</t>
  </si>
  <si>
    <t>Rom 9:5a (14/15 quote) by Paul</t>
  </si>
  <si>
    <t>Tt 1:15 (full quote)</t>
  </si>
  <si>
    <t>Rom 14:17a (14/17 quote) as to the Romans</t>
  </si>
  <si>
    <t>1 Cor 6:13 (full quote)</t>
  </si>
  <si>
    <t>Jn 4:34f (4/5 quote)</t>
  </si>
  <si>
    <t>Jn 6:26f (16/21 quote); 6:27 (full quote)</t>
  </si>
  <si>
    <t>1 Tim 6:8 (full quote)</t>
  </si>
  <si>
    <t>1 Tim 6:10a (1/3 quote)</t>
  </si>
  <si>
    <t>Php 3:2a (2/3 quote)</t>
  </si>
  <si>
    <t>Jn 10:1f (7/9 quote) by John in the gospel</t>
  </si>
  <si>
    <t>Rev 3:17f (9/10 quote) in the Apocalypse</t>
  </si>
  <si>
    <t>Jn 10:8a (9/14 quote)</t>
  </si>
  <si>
    <t>Rev 17:15f (4/5 quote) in the Apocalypse</t>
  </si>
  <si>
    <t>Mt 6:27-28 (full quote) by the Lord in the gospel</t>
  </si>
  <si>
    <t>Lk 10:19 (full quote, with a variant) by the Lord in the Gospel</t>
  </si>
  <si>
    <t>Mt 10:33 (full quote) as scripture</t>
  </si>
  <si>
    <t>Mt 7:22f (19/25 quote); 7:23f (2/3 quote)</t>
  </si>
  <si>
    <t>Jn 6:67f (half quote)</t>
  </si>
  <si>
    <t>1 Jn 2:11f (20/21 quote)</t>
  </si>
  <si>
    <t>Rev 6:12f (11/12 quote); 6:13-17 (full quote) by John</t>
  </si>
  <si>
    <t>Rev 20:11f (24/25 quote); 20:12-13 (full quote)</t>
  </si>
  <si>
    <t>Eph 5:6-7 (full quote) by the apostle</t>
  </si>
  <si>
    <t>Mt 3:11f (20/27 quote)</t>
  </si>
  <si>
    <t>Jn 3:5f (5/8 quote) as the Lord says in the gospel</t>
  </si>
  <si>
    <t>Acts 15:9 (full quote)</t>
  </si>
  <si>
    <t>Mt 24:23-24 (full quote)</t>
  </si>
  <si>
    <t>Mt 24:4f (7/15 quote); 25:5 (full quote)</t>
  </si>
  <si>
    <t>Mt 22:37f (16/19 quote); 22:39f (5/9 quote); 22:40 (full quote)</t>
  </si>
  <si>
    <t>Jn 3:16 (full quote)</t>
  </si>
  <si>
    <t>Lk 12:50a (5/11 quote)</t>
  </si>
  <si>
    <t>Jn 7:38f (half quote) as scripture</t>
  </si>
  <si>
    <t>Jn 7:39f (8/19 quote)</t>
  </si>
  <si>
    <t>1 Jn 5:6,8 (full quote)</t>
  </si>
  <si>
    <t>Acts 2:17 (full quote); 2:18a (2/3 quote)</t>
  </si>
  <si>
    <t>Mt 10:2f (8/23 quote)</t>
  </si>
  <si>
    <t>Lk 7:48f (half quote)</t>
  </si>
  <si>
    <t>Lk 7:49f (3/8 quote)</t>
  </si>
  <si>
    <t>Lk 3:16f (11/13 quote) by John the Baptist</t>
  </si>
  <si>
    <t>1 Jn 5:8 (full quote) by the Apostle John</t>
  </si>
  <si>
    <t>Mt 22:32f (last 3/7 quote)</t>
  </si>
  <si>
    <t>Mt 15:14f (13/16 quote)</t>
  </si>
  <si>
    <t>1 Tim 6:3a (17/20 quote); 6:4a (4/19 quote); 6:5f (4/17 quote)</t>
  </si>
  <si>
    <t>Eph 5:6-7 (full quote)</t>
  </si>
  <si>
    <t>Eph 4:29 (full quote) by the apostle</t>
  </si>
  <si>
    <t>Mt 5:8 (full quote) following the evangelical word</t>
  </si>
  <si>
    <t>Eph 5:31-32 (full quote) by the Apostle Paul</t>
  </si>
  <si>
    <t>Jn 5:37m (not 8, 6, not 2, 4 words quoted)</t>
  </si>
  <si>
    <t>Jn 6:44a (9/19 quote, 7, not 3, 2, not 7 words quoted)</t>
  </si>
  <si>
    <t>Mt 13:3f (1/4 quote); 13:5f (2/5 quote); 13:8-9 (full quote); Mk 4:3f (3/5 quote); 4:5f (1/3 quote); 4:8-9 (full quote); Lk 8:5m (not 5, 4, not 2, 1, not 5 words quoted), 8:8 (full quote)</t>
  </si>
  <si>
    <t>Mk 4:3f (3/5 quote); 4:5f (1/3 quote); 4:8-9 (full quote); Lk 8:5m (not 5, 4, not 2, 1, not 5 words quoted), 8:8 (full quote); Mt 13:3f (1/4 quote); 13:5f (2/5 quote); 13:8-9 (full quote)</t>
  </si>
  <si>
    <t>Lk 8:5m (not 5, 4, not 2, 1, not 5 words quoted), 8:8 (full quote); Mt 13:3f (1/4 quote); 13:5f (2/5 quote); 13:8-9 (full quote); Mk 4:3f (3/5 quote); 4:5f (1/3 quote); 4:8-9 (full quote)</t>
  </si>
  <si>
    <t>Mt 7:11m (not 16 5 not 6 words quoted)</t>
  </si>
  <si>
    <t>Jn 8:44m (not 11 3 not 25 words quoted)</t>
  </si>
  <si>
    <t>Jn 10:7m (not 9 2 not 1 words quoted)</t>
  </si>
  <si>
    <t>Mt 10:5m (not 7 5 not 5 words quoted)</t>
  </si>
  <si>
    <t>Heb 7:21 (not 13 5 not 7 words quoted); Ps 110:4</t>
  </si>
  <si>
    <t>Heb 7:21m (not 11 5 not 10 words quoted); Ps 110:4</t>
  </si>
  <si>
    <t>Lk 1:35m (not 6 14 not 5 words quoted with explanations in the middle)</t>
  </si>
  <si>
    <t>Lk 1:35m (not 5 10 not 10 words quoted)</t>
  </si>
  <si>
    <t>Mt 19:17m (not 3 2 not 10 words quoted); Mk 10:18m (not 3 7 not 3 words quoted); Lk 18:19m (not 3 7 not 3 words quoted)</t>
  </si>
  <si>
    <t>Mk 10:18m (not 3 7 not 3 words quoted); Lk 18:19m (not 3 7 not 3 words quoted); Mt 19:17m (not 3 2 not 10 words quoted)</t>
  </si>
  <si>
    <t>Lk 18:19m (not 3 7 not 3 words quoted); Mt 19:17m (not 3 2 not 10 words quoted); Mk 10:18m (not 3 7 not 3 words quoted)</t>
  </si>
  <si>
    <t>Lk 2:34m (not 9 9 not 6 words quoted)</t>
  </si>
  <si>
    <t>Rev 19:6m (not 2 2 not 7 words quoted)</t>
  </si>
  <si>
    <t>Mt 24:31 (4 not 4 10 not 2 words quoted)</t>
  </si>
  <si>
    <t>Jn 14:6m (not 3 2 not 10 words quoted)</t>
  </si>
  <si>
    <t>Jn 10:18m (not 9 10 not 6 words quoted)</t>
  </si>
  <si>
    <t>Mt 17:5m (not 14 5 not 4 2 words quoted)</t>
  </si>
  <si>
    <t>Mt 3:7m (not 12 2 not 6 words quoted)</t>
  </si>
  <si>
    <t>Mt 3:15m (not 6 9 not 3 words quoted)</t>
  </si>
  <si>
    <t>Lk 1:35m (not 6 12 not 11 words quoted)</t>
  </si>
  <si>
    <t>Mt 22:30m (not 10 3 not 2 words quoted)</t>
  </si>
  <si>
    <t>Lk 22:16m (not 3 3 not 7 words quoted)</t>
  </si>
  <si>
    <t>Col 1:18m (not 12 4 not 6 words quoted)</t>
  </si>
  <si>
    <t>Jn 13:16m (not 4 6 not 9 words quoted)</t>
  </si>
  <si>
    <t>Rev 2:23m (not 13 7 not 8 words quoted)</t>
  </si>
  <si>
    <t>Lk 17:10m (not 3 5 not 2 9 words quoted)</t>
  </si>
  <si>
    <t>Lk 15:7m (not 6 5 not 10 words quoted) by the Lord in His gospel</t>
  </si>
  <si>
    <t>Jn 14:6m (not 1 1 not 6 words quoted)</t>
  </si>
  <si>
    <t>1 Jn 1:1m (not 6 12 not 3 words quoted) by John</t>
  </si>
  <si>
    <t>1 Cor 2:9m (not 3 14 not 7 words quoted)</t>
  </si>
  <si>
    <t>1 Cor 15:50m (not 5 7 not 5 words quoted)</t>
  </si>
  <si>
    <t>Mt 28:20m (not 8 7 not 1 words quoted)</t>
  </si>
  <si>
    <t>Col 1:16m (not 16 13 not 3 words quoted) by the apostle</t>
  </si>
  <si>
    <t>Jn 17:5m (not 2 3 not 2 8 words quoted)</t>
  </si>
  <si>
    <t>Gal 1:1m (not 1 11 not 8 words quoted) by Paul</t>
  </si>
  <si>
    <t>Jn 8:42m (not 2 1 not 1 words quoted) by Christ</t>
  </si>
  <si>
    <t>Jn 1:1m (not 3 2 not 9 words quoted)</t>
  </si>
  <si>
    <t>Jn 16:14m (not 16 4 not 5 words quoted)</t>
  </si>
  <si>
    <t>1 Tim 6:16m (not 4 3 not 3 words quoted)</t>
  </si>
  <si>
    <t>Jn 3:34f (7/15 quote); 3:35a (3/10 quote)</t>
  </si>
  <si>
    <t>Jn 5:30m (not 17 9 not 3 words quoted)</t>
  </si>
  <si>
    <t>1 Tim 2:5m (not 5 4 not 3 words quoted)</t>
  </si>
  <si>
    <t>Jn 17:5m (not 3 3 not 3 8 words quoted)</t>
  </si>
  <si>
    <t>Mt 10:28m (not 1 10 not 12 words quoted) by the Lord</t>
  </si>
  <si>
    <t>Jn 14:9m (not 3 10 not 7 words quoted)</t>
  </si>
  <si>
    <t>Jn 16:13m (not 3 8 not 14 words quoted)</t>
  </si>
  <si>
    <t>Eph 6:12m (not 9 1 not 1 words quoted)</t>
  </si>
  <si>
    <t>Php 3:14m (not 2 6 not 1 words quoted)</t>
  </si>
  <si>
    <t>Rom 7:14m (not 3 2 not 5 words quoted)</t>
  </si>
  <si>
    <t>Col 2:18m (not 11 2 not 8 5 words quoted); 2:19 (full quote)</t>
  </si>
  <si>
    <t>Col 2:21 (full quote); 2:23a,m (9 not 2 2 not 5 words quoted)</t>
  </si>
  <si>
    <t>1 Cor 1:10m (not 12 11 not 12 words quoted)</t>
  </si>
  <si>
    <t>Jn 12:34m (not 3 14 not 4 words quoted)</t>
  </si>
  <si>
    <t>Jn 3:8m (4 not 4 9 not 5 words quoted)</t>
  </si>
  <si>
    <t>Acts 1:5m (not 1 9 not 5 words quoted)</t>
  </si>
  <si>
    <t>Lk 24:39f (5/12 quote)</t>
  </si>
  <si>
    <t>Mt 15:13f (9/13 quote) by the Lord in his gospel</t>
  </si>
  <si>
    <t>2 Tim 2:20 (full quote) by the apostle in his epistle</t>
  </si>
  <si>
    <t>1 Cor 10:31 (full quote); 1 Cor 11:1 (full quote)</t>
  </si>
  <si>
    <t>1 Cor 11:1 (full quote); 1 Cor 10:31 (full quote)</t>
  </si>
  <si>
    <t>Lk 6:36 (full quote) by the Lord in his gospel</t>
  </si>
  <si>
    <t>Gal 6:1f (11/20 quote); 6:2 (full quote) by the apostle</t>
  </si>
  <si>
    <t>1 Cor 10:12 (full quote)</t>
  </si>
  <si>
    <t>1 Jn 2:1 (full quote); 2:2a (7/17 quote)</t>
  </si>
  <si>
    <t>Rev 2:5a (3/8 quote)</t>
  </si>
  <si>
    <t>Rev 2:20-22 (full quote)</t>
  </si>
  <si>
    <t>Lk 15:7 (full quote) as in the gospel He [the Lord] says</t>
  </si>
  <si>
    <t>Eph 4:2f (5/12 quote) Eph 4:3 (full quote) by the apostle</t>
  </si>
  <si>
    <t>2 Tim 2:20a (17/22 quote) by the apostle in his epistle</t>
  </si>
  <si>
    <t>Jn 5:14f (11/20 quote)</t>
  </si>
  <si>
    <t>1 Cor 6:18f (9/10 quote) by the apostle</t>
  </si>
  <si>
    <t>2 Cor 12:21a (2/13 quote); 12:21f (15/26 quote)</t>
  </si>
  <si>
    <t>Eph 5:5 (full quote) according to the saying of the apostle</t>
  </si>
  <si>
    <t>Col 3:5 (full quote) 3:6a (7/10 quote)</t>
  </si>
  <si>
    <t>Mt 12:34-35 (full quote)</t>
  </si>
  <si>
    <t>1 Cor 6:10f (half quote)</t>
  </si>
  <si>
    <t>Jn 18:22f (2/7 quote)</t>
  </si>
  <si>
    <t>Jn 18:23f (4/5 quote)</t>
  </si>
  <si>
    <t>Acts 23:4f (4/9 quote) by the blessed Apostle Paul</t>
  </si>
  <si>
    <t>Mt 10:29 (full quote)</t>
  </si>
  <si>
    <t>1 Jn 2:19a (16/25 quote) by John in his epistle</t>
  </si>
  <si>
    <t>Jn 6:68f (2/3 quote); 6:69 (full quote)</t>
  </si>
  <si>
    <t>Mt 5:22m (not 22 5 not 12 words quoted)</t>
  </si>
  <si>
    <t>1 Cor 15:13f (5/8 quote) by the apostle</t>
  </si>
  <si>
    <t>Mt 18:17f (13/22 quote)</t>
  </si>
  <si>
    <t>1 Jn 2:6 (full quote)</t>
  </si>
  <si>
    <t>Jn 16:2f (11/16 quote); 16:3 (full quote); 16:4a (15/26 quote)</t>
  </si>
  <si>
    <t>1 Pet 4:12-14 (full quote) by Peter</t>
  </si>
  <si>
    <t>Lk 18:29f (3/4 quote); 18:30 (full quote)</t>
  </si>
  <si>
    <t>Lk 6:22 (full quote); 6:23a (2/3 quote)</t>
  </si>
  <si>
    <t>Mt 10:19-20 (full quote) by the Lord in His gospel</t>
  </si>
  <si>
    <t>Jn 15:18-19 (full quote); 15:20a (21/30 quote)</t>
  </si>
  <si>
    <t>Jn 12:25 (full quote)</t>
  </si>
  <si>
    <t>Rev 14:9f (8/23 quote); 14:10 (full quote); 14:11a (10/13 quote) in the Apocalypse</t>
  </si>
  <si>
    <t>Eph 6:12-17 (full quote) by the Apostle Paul</t>
  </si>
  <si>
    <t>Rom 8:18f (11/13 quote)</t>
  </si>
  <si>
    <t>Tt 1:15a (1/4 quote)</t>
  </si>
  <si>
    <t>Acts 10:28f (11/19 quote)</t>
  </si>
  <si>
    <t>1 Cor 12:26 (full quote) by the Apostle Paul</t>
  </si>
  <si>
    <t>2 Cor 11:29a (half quote) by the Apostle Paul</t>
  </si>
  <si>
    <t>1 Cor 3:16 (full quote) by the Apostle Paul</t>
  </si>
  <si>
    <t>Gal 3:27 (full quote) by the Apostle Paul</t>
  </si>
  <si>
    <t>Gal 1:6-9 (full quote) by the blessed apostle</t>
  </si>
  <si>
    <t>Rev 17:15f (4/5 quote) as divine scripture in the Apocalypse</t>
  </si>
  <si>
    <t>Gal 1:10f (2/5 quote) by the apostle</t>
  </si>
  <si>
    <t>1 Cor 11:26 (full quote)</t>
  </si>
  <si>
    <t>Rev 14:9f (2/3 quote); 14:10 (full quote); 14:11a (2/3 quote) by the Lord in the Apocalypse</t>
  </si>
  <si>
    <t>1 Jn 2:18f (5/7 quote); 2:19a (14/25 quote) by the blessed John</t>
  </si>
  <si>
    <t>1 Cor 14:29-30 (full quote) by Paul</t>
  </si>
  <si>
    <t>Acts 8:17f (7/8 quote) in Acts</t>
  </si>
  <si>
    <t>Acts 2:38f (19/23 quote); 2:39 (full quote) by Peter in the Acts of the Apostles</t>
  </si>
  <si>
    <t>Lk 12:50a (1/4 quote)</t>
  </si>
  <si>
    <r>
      <t>Epistles of Cyprian</t>
    </r>
    <r>
      <rPr>
        <sz val="10"/>
        <rFont val="Arial"/>
        <family val="2"/>
      </rPr>
      <t xml:space="preserve"> epistle 72 ch.26 p.386</t>
    </r>
  </si>
  <si>
    <t>Gal 3:27 (full quote)</t>
  </si>
  <si>
    <t>1 Cor 14:30 (full quote) by Paul</t>
  </si>
  <si>
    <t>Mk 13:6 (full quote)</t>
  </si>
  <si>
    <t>2 Cor 11:2f (10/17 quote)</t>
  </si>
  <si>
    <t>1 Cor 11:27f (16/17 quote. Oonly missing "therefore")</t>
  </si>
  <si>
    <t>Eph 4:5-6 (full quote) by Paul</t>
  </si>
  <si>
    <t>1 Jn 2:18f (5/7 quote); 2:19a (14/25 quote) by John</t>
  </si>
  <si>
    <t>Jn 20:21f (7/12 quote); 20:22-23 (full quote)</t>
  </si>
  <si>
    <t>1 Cor 10:1f (16/17 quote); 10:2 (full quote),1 Cor 10:6a (first 2/5 quote) by the Apostle Paul</t>
  </si>
  <si>
    <t>Rom 14:12a (6/7 quote); 14:13a (3/10 quote) by Paul to the Romans</t>
  </si>
  <si>
    <t>Php 3:21a (11/21 quote)</t>
  </si>
  <si>
    <t>Jn 14:5 (full quote)</t>
  </si>
  <si>
    <t>Eph 4:4a (first 2/5 quote); Eph 4:5 (full quote); Eph 4:6a (first 1/10 quote) by the Apostle Paul</t>
  </si>
  <si>
    <t>Jn 10:16 (half quote)</t>
  </si>
  <si>
    <t>Eph 4:2f (2/5 quote); 4:3 (full quote)</t>
  </si>
  <si>
    <t>1 Cor 15:33f (5/7 quote)</t>
  </si>
  <si>
    <t>Rev 3:11f (11/14 quote)</t>
  </si>
  <si>
    <t>Gal 6:14 (full quote) by Paul</t>
  </si>
  <si>
    <t>1 Jn 2:15-17 (full quote) by John</t>
  </si>
  <si>
    <t>Jn 6:38f (14/15 quote)</t>
  </si>
  <si>
    <t>Rev 17:1 (full quote); Rev 17:2a (2/5 quote); Rev 17:3-4 (full quote)</t>
  </si>
  <si>
    <t>1 Cor 5:7f (17/18 quote)</t>
  </si>
  <si>
    <t>Mt 5:36f (half quote)</t>
  </si>
  <si>
    <t>Lk 12:8m (3/8 quote)</t>
  </si>
  <si>
    <t>Jn 4:23f (half quote)</t>
  </si>
  <si>
    <t>1 Cor 6:9a (3/5 quote); 6:10-11 (full quote)</t>
  </si>
  <si>
    <t>1 Cor 6:19f (1/5 quote); 6:20a (5/6 quote)</t>
  </si>
  <si>
    <t>1 Tim 6:7-10 (full quote)</t>
  </si>
  <si>
    <t>1 Jn 1:8 (full quote); 1:9a (11/17 quote) by John in his epistle</t>
  </si>
  <si>
    <t>Jn 3:15a (2/5 quote)</t>
  </si>
  <si>
    <t>Jn 19:11a (2/3 quote)</t>
  </si>
  <si>
    <t>Lk 2:37f (2/3 quote)</t>
  </si>
  <si>
    <t>Acts 10:4f (2/5 quote)</t>
  </si>
  <si>
    <t>Php 4:18f (14/19 quote)</t>
  </si>
  <si>
    <t>Php 3:20 (full quote); 3:21a (half quote) by the Paul the Apostle</t>
  </si>
  <si>
    <t>1 Jn 1:8 (full quote)</t>
  </si>
  <si>
    <t>Acts 9:40m (not 11 4 not 9 words quoted) in Acts of the Apostles</t>
  </si>
  <si>
    <t>2 Cor 9:10f (18/19 quote); 9:11a (4/13 quote) by Paul the Apostle</t>
  </si>
  <si>
    <t>2 Cor 9:12f (15/16 quote)</t>
  </si>
  <si>
    <t>1 Tim 6:7f (9/10 quote); 8-10 (full quote) by the apostle</t>
  </si>
  <si>
    <t>Rev 3:17f (18/19 quote); 3:18 (full quote) as by the Lord in the Apocalypse</t>
  </si>
  <si>
    <t>Gal 6:10 (full quote); 6:9a (3/4 quote)</t>
  </si>
  <si>
    <t>1 Cor 3:18-20 (full quote) by Paul</t>
  </si>
  <si>
    <t>Col 2:8 (full quote); 2:9a (6/7 quote) by Paul</t>
  </si>
  <si>
    <t>1 Pet 2:21f (half quote); 2:22-23 (full quote); (except "unjustly" for "justly")</t>
  </si>
  <si>
    <r>
      <t>Treatises of Cyprian</t>
    </r>
    <r>
      <rPr>
        <sz val="10"/>
        <rFont val="Arial"/>
        <family val="2"/>
      </rPr>
      <t xml:space="preserve"> Treatise 9 ch.9 p.486</t>
    </r>
  </si>
  <si>
    <r>
      <t>Treatises of Cyprian</t>
    </r>
    <r>
      <rPr>
        <sz val="10"/>
        <rFont val="Arial"/>
        <family val="2"/>
      </rPr>
      <t xml:space="preserve"> Treatise 9 ch.10 p.486</t>
    </r>
  </si>
  <si>
    <t>1 Cor 13:4-5 (full quote); 13:7 (full quote)</t>
  </si>
  <si>
    <t>Eph 4:2f (5/12 quote); 4:3 (full quote)</t>
  </si>
  <si>
    <t>Eph 4:30 (full quote); 4:31f (11/13 quote) by the apostle</t>
  </si>
  <si>
    <t>Php 2:9a (13/14 quote); 2:10a (16/17 quote) by Paul</t>
  </si>
  <si>
    <t>Rev 22:9m (not 3 13 not 8 2 words quoted) as in the Apocalypse</t>
  </si>
  <si>
    <t>1 Pet 5:8 (full quote) by Peter</t>
  </si>
  <si>
    <t>1 Pet 2:21f (3/4 quote)</t>
  </si>
  <si>
    <t>1 Jn 2:9 (full quote); 2:11f (6/11 quote) by John in his epistle</t>
  </si>
  <si>
    <t>1 Cor 13:4a (half quote)</t>
  </si>
  <si>
    <t>Rom 8:12-14 (full quote)</t>
  </si>
  <si>
    <t>Rev 14:6-7 (full quote) in the Apocalypse</t>
  </si>
  <si>
    <t>1 Jn 2:23a (13/14 quote)</t>
  </si>
  <si>
    <t>2 Tim 2:11f (9/11 quote); 2:12 (full quote) by Paul</t>
  </si>
  <si>
    <t>Rom 8:35-37 (full quote) by the Apostle Paul</t>
  </si>
  <si>
    <t>2 Cor 5:15 (full quote)</t>
  </si>
  <si>
    <t>1 Cor 9:24 (full quote); 9:25f (half quote) by Paul</t>
  </si>
  <si>
    <t>Rom 12:1a (8/9 quote); 12:2 (full quote)</t>
  </si>
  <si>
    <t>1 Jn 4:4f (half quote) by John in his epistle</t>
  </si>
  <si>
    <t>Rev 2:10a (7/30 quote) in the Apocalypse</t>
  </si>
  <si>
    <t>Rom 8:18f (11/14 quote) by Paul</t>
  </si>
  <si>
    <t>Rev 20:4m (not 10 33 not 3) in the Apocalypse</t>
  </si>
  <si>
    <t>1 Cor 10:1m (not 1 12 not 4 words quoted) in 1 Corinthians</t>
  </si>
  <si>
    <t>2 Cor 3:4-16 (full quote) as 2 Corinthians</t>
  </si>
  <si>
    <t>Gal 3:6-9 (full quote) by Paul to the Galatians</t>
  </si>
  <si>
    <t>Gal 1:10f (11/20 quote)</t>
  </si>
  <si>
    <t>Gal 4:16 (full quote)</t>
  </si>
  <si>
    <t>Gal 3:6-9 (full quote) by the Apostle Paul</t>
  </si>
  <si>
    <t>Col 2:11f (6/7 quote) by Paul to the Colossians</t>
  </si>
  <si>
    <t>Col 1:15 (full quote)</t>
  </si>
  <si>
    <t>Rev 21:6f (3/4 quote) in the Apocalypse</t>
  </si>
  <si>
    <t>Rev 19:11 (full quote); 19:13 (full quote) in the Apocalypse</t>
  </si>
  <si>
    <t>Rev 21:6f (3/4 quote); 21:7 in the Apocalypse</t>
  </si>
  <si>
    <t>Gal 4:4a (11/14 quote) by Paul to the Galatians</t>
  </si>
  <si>
    <t>1 Jn 4:2f (13/20 quote); 4:3a (23/30 quote) in the epistle of John</t>
  </si>
  <si>
    <t>Rev 5:1-5 (full quote)in the Apocalypse</t>
  </si>
  <si>
    <t>Php 2:6-11 (full quote) by Paul to the Philippians</t>
  </si>
  <si>
    <t>Jn 10:18 according to John</t>
  </si>
  <si>
    <t>2 Cor 5:10f (21/22 quote) in 2 Corinthians</t>
  </si>
  <si>
    <t>2 Cor 8:14f (9/10 quote); 8:15 (full quote) as 2 Corinthians</t>
  </si>
  <si>
    <t>1 Jn 4:20 (full quote)</t>
  </si>
  <si>
    <t>1 Cor 6:19f (1/5 quote); 19:20 (full quote)</t>
  </si>
  <si>
    <t>1 Cor 5:7-8 (full quote) First epistle of Paul to the Corinthians</t>
  </si>
  <si>
    <t>2 Pet 2:11f (13/15 quote) 2:12a (23/26 quote) in the epistle of Peter</t>
  </si>
  <si>
    <t>Acts 16:25 (full quote) in Acts of the Apostles</t>
  </si>
  <si>
    <t>1 Cor 9:24 (full quote) 9:25f (5/8 quote) as the first epistle of Paul to the Corinthians</t>
  </si>
  <si>
    <t>1 Cor 6:9f (2/5 quote); 10-11 (full quote)</t>
  </si>
  <si>
    <t>1 Tim 5:19a (5/13 quote)</t>
  </si>
  <si>
    <t>1 Tim 5:20f (9/11 quote)</t>
  </si>
  <si>
    <t>Tt 3:10a (5 not 2 2 words quoted); 3:11 (full quote) to Titus</t>
  </si>
  <si>
    <t>1 Th 4:6a (17/23 quote) in the First Epistle of Paul to the Thessalonians</t>
  </si>
  <si>
    <t>Acts 1:7f (15/19 quote) in Acts of the Apostles</t>
  </si>
  <si>
    <t>Acts 8:20f (4/5 quote) in Acts of the Apostles</t>
  </si>
  <si>
    <t>Rev 21:6f (4/5 quote); 21:7 (full quote) in the Apocalypse</t>
  </si>
  <si>
    <t>1 Cor 11:23f (10/19 quote); 11:24-26 (full quote) by the blessed Apostle Paul</t>
  </si>
  <si>
    <t>1 Cor 1:22-24 (full quote) as Paul in his first epistle to the 1 Corinthians</t>
  </si>
  <si>
    <t>1 Cor 1:21m (not 19 3 not 5 words quoted)</t>
  </si>
  <si>
    <t>1 Cor 1:23m (not 5 3 not 3 words quoted)</t>
  </si>
  <si>
    <t>1 Cor 1:24f (3/7 quote); 1:30f (1/5 quote)</t>
  </si>
  <si>
    <t>1 Cor 1:24f (1/3 quote)</t>
  </si>
  <si>
    <t>1 Cor 1:20f (15/17 quote)</t>
  </si>
  <si>
    <t>1 Cor 1:24m (not 9 2 not 2 words quoted)</t>
  </si>
  <si>
    <t>1 Cor 1:18 (full quote) as by the Apostle Paul</t>
  </si>
  <si>
    <t>1 Cor 10:28a (8/17 quote)</t>
  </si>
  <si>
    <t>1 Cor 10:28f (10/17 quote); 10:29 (full quote with explanation); 10:30 (full quote); 10:31a (1/4 quote); 10:31f (1/4 quote)</t>
  </si>
  <si>
    <t>1 Cor 11:1 (full quote) by Paul in the First Epistle to the Corinthians</t>
  </si>
  <si>
    <t>1 Cor 11:10f (3/13 quote)</t>
  </si>
  <si>
    <t>2 Cor 11:14f (8/11 quote)</t>
  </si>
  <si>
    <t>1 Cor 11:3f (6/23 quote)</t>
  </si>
  <si>
    <t>1 Cor 11:9f (5/13 quote)</t>
  </si>
  <si>
    <t>1 Cor 11:3f (3/23 quote)</t>
  </si>
  <si>
    <t>1 Cor 11:3m (not 6 5 not 12 words quoted)</t>
  </si>
  <si>
    <t>1 Cor 12:27 (full quote)</t>
  </si>
  <si>
    <t>1 Cor 12:28a (15/24 quote)</t>
  </si>
  <si>
    <t>1 Cor 12:3m (not 10 2 not 11 words quoted)</t>
  </si>
  <si>
    <t>1 Cor 13:13m (not 2 4 not 3 5 words quoted)</t>
  </si>
  <si>
    <t>1 Cor 13:3m (not 14 4 not 2 words quoted)</t>
  </si>
  <si>
    <t>1 Tim 1:4f (10/17 quote) by the apostle</t>
  </si>
  <si>
    <t>Mt 10:26f (3/4 quote)</t>
  </si>
  <si>
    <t>Lk 2:23f half quote, Ex 13:2</t>
  </si>
  <si>
    <t>Col 3:11f (1/4 quote) as by Paul</t>
  </si>
  <si>
    <t>Col 2:9a (3/4 quote) as by Paul</t>
  </si>
  <si>
    <t>Mt 10:38a (half quote) as by the Savior</t>
  </si>
  <si>
    <t>Mt 10:34f (half quote)</t>
  </si>
  <si>
    <t>Gal 6:14f (19/20 quote) as by the Apostle Paul</t>
  </si>
  <si>
    <t>Col 1:16m (5 not 7 14 words quoted)</t>
  </si>
  <si>
    <t>Gal 5:21f (9/25 quote)</t>
  </si>
  <si>
    <t>1 Cor 2:14a (6/13 quote)</t>
  </si>
  <si>
    <t>2 Cor 2:15a (half quote) by Paul</t>
  </si>
  <si>
    <t>1 Cor 15:8 (full quote)</t>
  </si>
  <si>
    <t>1 Cor 2:6m (not 1 5 not 12 words quoted)</t>
  </si>
  <si>
    <t>Eph 5:32 (full quote)</t>
  </si>
  <si>
    <t>Eph 5:13f (5/13 quote)</t>
  </si>
  <si>
    <t>Eph 1:10m (not 5 5 not 12 quote)</t>
  </si>
  <si>
    <t>Php 2:10f (15/19 quote); 2:11a (4/11 quote)</t>
  </si>
  <si>
    <t>Eph 6:12m (not 7 2 not 2 words quoted)</t>
  </si>
  <si>
    <t>1 Cor 15:54m (not 2 8 not 10 words quoted)</t>
  </si>
  <si>
    <t>Rom 11:33 (full quote) as by the apostle</t>
  </si>
  <si>
    <t>Tt 3:10f (5/8 quote) by Paul</t>
  </si>
  <si>
    <t>2 Jn 11 (full quote) from John</t>
  </si>
  <si>
    <t>Acts 8:9-11 (full quote) by Luke</t>
  </si>
  <si>
    <t>Acts 8:20f (3/4 quote); 8:21,23 (full quote) by Luke</t>
  </si>
  <si>
    <t>Rev 2:6 (full quote) in the Apocalypse of John spoken by the Word</t>
  </si>
  <si>
    <t>1 Cor 15:41f (9/17 quote)</t>
  </si>
  <si>
    <t>Lk 3:23a (1/3 quote)</t>
  </si>
  <si>
    <t>1 Cor 8:1f (7/16 quote) as by Paul</t>
  </si>
  <si>
    <t>1 Cor 12:4a (half quote); 12:5a (half quote); 12:6a (4/13 quote)</t>
  </si>
  <si>
    <t>1 Cor 13:9 (full quote) as by the apostle</t>
  </si>
  <si>
    <t>2 Cor 12:3m (not 5 7 not 2 3 words quoted)</t>
  </si>
  <si>
    <t>1 Cor 2:6a (11/20 quote) as scripture by Paul</t>
  </si>
  <si>
    <t>Gal 4:8f (half quote); 4:9a (9/23 quote) as by the Apostle Paul</t>
  </si>
  <si>
    <t>2 Cor 4:4a (12/29 quote) as by Paul in 2 Corinthians</t>
  </si>
  <si>
    <t>1 Cor 8:4f (13/19 quote); 8:5a (12/19 quote); 8:6 full quote)</t>
  </si>
  <si>
    <r>
      <t>Irenaeus Against Heresies</t>
    </r>
    <r>
      <rPr>
        <sz val="10"/>
        <rFont val="Arial"/>
        <family val="2"/>
      </rPr>
      <t xml:space="preserve"> book 3 ch.17.2 p.446</t>
    </r>
  </si>
  <si>
    <r>
      <t>Irenaeus Against Heresies</t>
    </r>
    <r>
      <rPr>
        <sz val="10"/>
        <rFont val="Arial"/>
        <family val="2"/>
      </rPr>
      <t xml:space="preserve"> book 3 ch.17.4 p.446</t>
    </r>
  </si>
  <si>
    <t>1 Cor 15:3-4 (full quote)</t>
  </si>
  <si>
    <t>1 Cor 8:11 (full quote)</t>
  </si>
  <si>
    <t>1 Cor 1:29 (full quote)</t>
  </si>
  <si>
    <t>1 Cor 12:4-7 (full quote) by the apostle</t>
  </si>
  <si>
    <t>1 Cor 11:33f (9/10 quote); 11:34a (11/17 quote)</t>
  </si>
  <si>
    <t>1 Cor 11:7a (13/19 quote)</t>
  </si>
  <si>
    <t>1 Cor 11:3a (17/23 quote), 8 (full quote), 11 (full quote) by the apostle</t>
  </si>
  <si>
    <r>
      <t>The Stromata</t>
    </r>
    <r>
      <rPr>
        <sz val="10"/>
        <rFont val="Arial"/>
        <family val="2"/>
      </rPr>
      <t xml:space="preserve"> book 4 ch.21 p.433-434</t>
    </r>
  </si>
  <si>
    <t>1 Cor 12:7-11 (full quote)</t>
  </si>
  <si>
    <t>1 Cor 12:21a (6/11 quote) in 1 Corinthians</t>
  </si>
  <si>
    <t>1 Cor 13:4f (4/7 quote); 6-7 (full quote); 8a (11/14 quote),13 (full quote)</t>
  </si>
  <si>
    <t>1 Cor 13:1f (10/19 quote)</t>
  </si>
  <si>
    <t>1 Cor 14:9-11 (full quote); 14:13 (full quote)</t>
  </si>
  <si>
    <t>1 Cor 14:20 (full quote) by Paul in 1 Corinthians</t>
  </si>
  <si>
    <t>1 Cor 14:8 (full quote)</t>
  </si>
  <si>
    <t>1 Cor 14:15m (not 6 8 not 5 words quoted)</t>
  </si>
  <si>
    <t>1 Cor 14:34a (1/9 quote); 14:35m (not 5 5 not 8 words quoted)</t>
  </si>
  <si>
    <t>1 Cor 15:12-18 (full quote)</t>
  </si>
  <si>
    <t>1 Cor 15:19m (not 1 4 not 9 words quoted)</t>
  </si>
  <si>
    <t>1 Cor 15:50m (not 4 9 not 6 words quoted)</t>
  </si>
  <si>
    <t>Acts 3:15f (9/16 quote)</t>
  </si>
  <si>
    <t>1 Cor 2:10f (7/18 quote)</t>
  </si>
  <si>
    <t>1 Cor 13:9a (5/6 quote)</t>
  </si>
  <si>
    <t>Tt 3:10-11 (full quote) as by Paul</t>
  </si>
  <si>
    <t>2 Th 2:4f (13/19 quote)</t>
  </si>
  <si>
    <t>2 Th 2:8 (full quote) as second to the Thessal;onians</t>
  </si>
  <si>
    <t>Rom 3:30f (13/14 quote)</t>
  </si>
  <si>
    <t>1 Cor 12:28m (not 9 4 not 11 words quoted)</t>
  </si>
  <si>
    <t>Acts 2:22-27 (full quote) as by Peter</t>
  </si>
  <si>
    <t>Acts 2:38 (full quote) as by Peter</t>
  </si>
  <si>
    <t>Acts 4:8-12 (full quote) as by Peter</t>
  </si>
  <si>
    <t>Acts 4:22 (full quote)</t>
  </si>
  <si>
    <t>Acts 4:31f (6/7 quote)</t>
  </si>
  <si>
    <t>Acts 4:33a (10/17 quote)</t>
  </si>
  <si>
    <t>Acts 3:24f (17/18 quote); 25-26 (full quote)</t>
  </si>
  <si>
    <t>Acts 3:18-20 (full quote), 3:21a (19/22 quote); 3:22-23 (full quote)</t>
  </si>
  <si>
    <t>Acts 5:30-32 (full quote)</t>
  </si>
  <si>
    <t>Acts 5:42 (full quote)</t>
  </si>
  <si>
    <t>Acts 10:2 (full quote); 10:3a (19/20 quote); 10:4f (16/27 quote); 10:5f (7/13 quote)</t>
  </si>
  <si>
    <t>Acts 10:15f (7/13 quote)</t>
  </si>
  <si>
    <t>1 Cor 2:8 (full quote)</t>
  </si>
  <si>
    <t>1 Cor 2:6a (3/10 quote)</t>
  </si>
  <si>
    <t>1 Cor 2:7m (not 2 6 not 10 words quoted)</t>
  </si>
  <si>
    <t>1 Cor 3:1-2 (full quote); 3:3a (2/7 quote)</t>
  </si>
  <si>
    <t>1 Cor 2:6 (full quote) 2:7a (4/9 quote) by Paul</t>
  </si>
  <si>
    <t>1 Cor 2:16f (5/13 quote)</t>
  </si>
  <si>
    <t>1 Cor 3:11 (full quote)</t>
  </si>
  <si>
    <t>1 Cor 3:12m (not 6 4 not 3 words quoted)</t>
  </si>
  <si>
    <t>1 Cor 3:10a (16/21 quote); 3:12m (not 6 4 not 3 words quoted)</t>
  </si>
  <si>
    <t>1 Cor 4:19f (9/19 quote); 4:20 (full quote)</t>
  </si>
  <si>
    <t>1 Cor 5:8f (17/18 quote)</t>
  </si>
  <si>
    <t>1 Cor 5:8f (2/9 quote)</t>
  </si>
  <si>
    <t>Acts 10:37-43 (full quote)</t>
  </si>
  <si>
    <t>Acts 9:20f (3/10 quote)</t>
  </si>
  <si>
    <t>Php 2:8f (3/14 quote)</t>
  </si>
  <si>
    <t>Acts 14:15f (4/5 quote); 14:16-17 (full quote)</t>
  </si>
  <si>
    <t>Acts 7:3 (full quote); 7:4f (9/25 quote); 7:5-7 full quote); 7:8a (9/21 quote)</t>
  </si>
  <si>
    <t>Acts 5:3f (4/5 quote); Acts 5:4f (1/4 quote)</t>
  </si>
  <si>
    <t>Mt 18:6m (3, not 2 5 not 25 words quoted)</t>
  </si>
  <si>
    <t>1 Cor 1:20 (full quote)</t>
  </si>
  <si>
    <t>Mt 16:24m (not 15 3 not 3 words quoted); Mk 13:34m (not 1 3 not 3 words quoted); Lk 9:23m (not 15 3 not 4 words quoted)</t>
  </si>
  <si>
    <t>Mk 13:34m (not 1 3 not 3 words quoted); Lk 9:23m (not 15 3 not 4 words quoted); Mt 16:24m (not 15 3 not 3 words quoted)</t>
  </si>
  <si>
    <t>Lk 9:23m (not 15 3 not 4 words quoted); Mt 16:24m (not 15 3 not 3 words quoted); Mk 13:34m (not 1 3 not 3 words quoted)</t>
  </si>
  <si>
    <t>1 Cor 5:10f (7/23 quote)</t>
  </si>
  <si>
    <t>1 Cor 8:4m (not 8 2 not 9 words quoted) by the apostle</t>
  </si>
  <si>
    <t>2 Cor 6:14f (3/11 quote)</t>
  </si>
  <si>
    <t>1 Jn 5:21 (full quote) as by John</t>
  </si>
  <si>
    <t>Php 3:20m (not 1 4 not 10 words quoted)</t>
  </si>
  <si>
    <t>Tertullian (198-208 A.D.)</t>
  </si>
  <si>
    <t>Acts 7:40m (not 2 6 not 14 words quoted); Ex 32:1,23</t>
  </si>
  <si>
    <t>Mt 5:38m (not 3 3 not 4 words quoted)</t>
  </si>
  <si>
    <t>Heb 2:7a (11/18 quote); 2:8f (1/5 quote)</t>
  </si>
  <si>
    <t>Eph 5:32 (not 1 1 not 3 words quoted)</t>
  </si>
  <si>
    <t>Rom 10:10a (6/13 quote) by Paul</t>
  </si>
  <si>
    <t>Eph 2:3m (not 18 4 not 3 words quoted)</t>
  </si>
  <si>
    <t>1 Tim 3:1f (7/10 quote)</t>
  </si>
  <si>
    <t>Rom 1:20a (11/23 quote with the first and second phrase in opposite order) by the apostle</t>
  </si>
  <si>
    <t>Eph 5:32m (not 1 2 not 3 3 words quoted)</t>
  </si>
  <si>
    <t>1 Cor 6:11a (1/6 quote)</t>
  </si>
  <si>
    <t>Rom 13:4m (not 13 5 not 11 words quoted) by the apostle</t>
  </si>
  <si>
    <t>2 Tim 2:19m (not 11 5 not 10 words quoted)</t>
  </si>
  <si>
    <t>Jn 2:19a (3/5 quote)</t>
  </si>
  <si>
    <t>1 Th 5:21 (full quote) by the apostle</t>
  </si>
  <si>
    <t>Mt 7:15f</t>
  </si>
  <si>
    <t>1 Cor 1:10m (not 11 4 not 18 words quoted)</t>
  </si>
  <si>
    <t>Tt 3:10a (5/8 quote) by Titus</t>
  </si>
  <si>
    <t>Col 2:8a (13/21 quote)</t>
  </si>
  <si>
    <t>2 Cor 13:1f (5/13 quote); Dt 19:15</t>
  </si>
  <si>
    <t>Gal 1:18m (not 5 4 not 6 words quoted)</t>
  </si>
  <si>
    <t>1 Tim 6:20a (7/18 quote) by Paul to Timothy</t>
  </si>
  <si>
    <t>2 Tim 1:14a (7/13 quote) by the apostle</t>
  </si>
  <si>
    <t>2 Tim 2:2m (not 6 3 not 9 words quoted)</t>
  </si>
  <si>
    <t>2 Tim 2:2f (1/2 quote)</t>
  </si>
  <si>
    <t>1 Tim 1:18a (7/20 quote)</t>
  </si>
  <si>
    <t>Gal 5:7a (2/3 quote)</t>
  </si>
  <si>
    <t>Gal 1:6 (full quote)</t>
  </si>
  <si>
    <t>1 Cor 8:2f (10/13 quote)</t>
  </si>
  <si>
    <t>Gal 1:8a (1/5 quote)</t>
  </si>
  <si>
    <t>1 Tim 4:3a (3/20 quote) to Timothy</t>
  </si>
  <si>
    <t>2 Tim 2:18m (not 6 3 not 4 words quoted) by the apostle</t>
  </si>
  <si>
    <t>1 Jn 4:3m (not 4 2 not 7 words quoted) in John's Epistle</t>
  </si>
  <si>
    <t>Rev 2:14f (7/30 quote) by John the Apostle</t>
  </si>
  <si>
    <t>2 Cor 5:10a (8/23 quote)</t>
  </si>
  <si>
    <t>1 Cor 7:29f (9/20 quote)</t>
  </si>
  <si>
    <t>Rom 11:34 (full quote)</t>
  </si>
  <si>
    <t>1 Cor 2:14m (not 1 7 not 11 words quoted)</t>
  </si>
  <si>
    <t>1 Cor 15:15m (not 2 17 not 6 words quoted); 1 Cor 15:17f (6/13 words quoted)</t>
  </si>
  <si>
    <r>
      <t>Five Books Against Marcion</t>
    </r>
    <r>
      <rPr>
        <sz val="10"/>
        <rFont val="Arial"/>
        <family val="2"/>
      </rPr>
      <t xml:space="preserve"> book 3 ch.9 p.328-329</t>
    </r>
  </si>
  <si>
    <t>Rev 1:16m (not 12 3 not 9 words quoted) by John in the Apocalypse</t>
  </si>
  <si>
    <t>1 Cor 8:5a (12/19 quote)</t>
  </si>
  <si>
    <t>1 Th 4:17f (1/4 quote)</t>
  </si>
  <si>
    <t>Gal 2:2f (7/26 quote)</t>
  </si>
  <si>
    <t>1 Cor 15:11a (2/3 quote) by Paul</t>
  </si>
  <si>
    <t>Lk 6:20 (half quote)</t>
  </si>
  <si>
    <t>1 Cor 6:15m (not 9 9 not 2 words quoted)</t>
  </si>
  <si>
    <t>Eph 2:20m (not 1 5 not 8 words quoted) by Paul</t>
  </si>
  <si>
    <t>Lk 21:29f (7/11 quote), 21:30-31 (full quote)</t>
  </si>
  <si>
    <t>Gal 1:1m (not 2 7 not 11 words quoted)</t>
  </si>
  <si>
    <t>Gal 1:7a (2/9 quote)</t>
  </si>
  <si>
    <t>Gal 1:8a (9/16 quote)</t>
  </si>
  <si>
    <t>Gal 2:1a (8/13 quote)</t>
  </si>
  <si>
    <t>Gal 2:4m (not 4 4 not 11 words quoted)</t>
  </si>
  <si>
    <t>Gal 2:4 (full quote) 2:5a (7/15 quote)</t>
  </si>
  <si>
    <t>Gal 3:3 (full quote)</t>
  </si>
  <si>
    <t>1 Cor 9:20a (4/5 quote); 9:22f (half quote)</t>
  </si>
  <si>
    <t>Gal 2:16m (not 5 7 not 26 words quoted)</t>
  </si>
  <si>
    <t>Gal 3:13m (not 8 4 not 8 words quoted)</t>
  </si>
  <si>
    <t>Gal 3:6 (full quote)</t>
  </si>
  <si>
    <t>Gal 3:13f (3/10 quote)</t>
  </si>
  <si>
    <t>Gal 3:15 (full quote)</t>
  </si>
  <si>
    <t>Gal 3:16 (full quote)</t>
  </si>
  <si>
    <t>Gal 4:4a (13/19 quote)</t>
  </si>
  <si>
    <t>Gal 4:5a (5/9 quote)</t>
  </si>
  <si>
    <t>Gal 4:9m (not 14 4 not 5 words quoted)</t>
  </si>
  <si>
    <t>Gal 4:6f (4/9 quote)</t>
  </si>
  <si>
    <t>Gal 4:5f (4/9 quote)</t>
  </si>
  <si>
    <t>Gal 4:8f (5/12 quote)</t>
  </si>
  <si>
    <t>Gal 4:10 (full quote)</t>
  </si>
  <si>
    <t>Gal 4:22-23 (full quote); 4:24a (13/19 quote)</t>
  </si>
  <si>
    <t>Gal 5:6a (9/14 quote)</t>
  </si>
  <si>
    <t>Gal 5:6f (5/14 quote)</t>
  </si>
  <si>
    <t>Gal 5:1f (6/13 quote)</t>
  </si>
  <si>
    <t>Gal 5:1m (not 2 4 not 7 words quoted)</t>
  </si>
  <si>
    <t>Gal 5:10m (not 10 7 not 3 words quoted)</t>
  </si>
  <si>
    <t>Gal 5:14 (full quote)</t>
  </si>
  <si>
    <t>Gal 6:2 (full quote) by God</t>
  </si>
  <si>
    <t>Gal 6:7a (5/13 quote)</t>
  </si>
  <si>
    <t>Gal 6:7f (8/13 quote)</t>
  </si>
  <si>
    <t>Gal 6:9a (7/12 quote)</t>
  </si>
  <si>
    <t>Gal 6:10a (10/17 quote)</t>
  </si>
  <si>
    <t>Gal 6:9m (not 6 4 not 2 words quoted)</t>
  </si>
  <si>
    <t>Gal 6:14f (5/22 quote)</t>
  </si>
  <si>
    <t>Lk 20:33m (not 6 4 not 6 words quoted)</t>
  </si>
  <si>
    <t>Jde 22f (half quote); 23a (half quote)</t>
  </si>
  <si>
    <t>2 Tim 3:1a (4/9 quote),2m (1/7 quote),5f (5/12 quote),8f (1/3 quote),10,11 (1/4 quote),12 (half quote),14,16a (3/17 quote)</t>
  </si>
  <si>
    <t>1 Tim 2:15a (1/3 quote)</t>
  </si>
  <si>
    <t>1 Tim 2:9f (9/10 quote); 1 Tim 2:10 (full quote) by Paul</t>
  </si>
  <si>
    <t>1 Tim 6:3 (full) 6:4a (1/5 quote), 6:5 (4/5 quote) by Paul</t>
  </si>
  <si>
    <t>1 Tim 1:1-3,4 (3/17),6,9f (half quote),10-12,14,16,12 (1/4 quote),20a (2/13 quote)</t>
  </si>
  <si>
    <t>1 Th 3:1-12,13a (1/18)</t>
  </si>
  <si>
    <t>1 Th 5:2f (2/3 quote); 5:3a (2/3 quote)</t>
  </si>
  <si>
    <t>1 Tim 5:23m (not 2 7 not 5 word quoted)</t>
  </si>
  <si>
    <t>1 Th 4:13f (17/18 quote); 4:14 (full quote) by the Apostle Paul</t>
  </si>
  <si>
    <t>1 Th 4:13-17 (full quote) by Paul to the Thessalonians</t>
  </si>
  <si>
    <t>1 Tim 5:20a (3/5 quote) by the apostle</t>
  </si>
  <si>
    <t>1 Cor 1:27a (9/20 quote)</t>
  </si>
  <si>
    <t>Rev 7:17f (4/11 quote)</t>
  </si>
  <si>
    <t>Rev 21:4a (half quote)</t>
  </si>
  <si>
    <t>Rev 20:10m (not 4 4 not 5 words quoted</t>
  </si>
  <si>
    <t>1 Cor 3:22f (2/3 quote) by the apostle in his epistle</t>
  </si>
  <si>
    <r>
      <t>On the Resurrection of the Flesh</t>
    </r>
    <r>
      <rPr>
        <sz val="10"/>
        <rFont val="Arial"/>
        <family val="2"/>
      </rPr>
      <t xml:space="preserve"> ch.58 p.590</t>
    </r>
  </si>
  <si>
    <t>1 Th 5:17 (full quote)</t>
  </si>
  <si>
    <t>1 Th 5:23m (4 not 2 24 words quoted)</t>
  </si>
  <si>
    <t>1 Th 5:6-8 (full quote)</t>
  </si>
  <si>
    <t>1 Pet 1:12f (5/29 quote)</t>
  </si>
  <si>
    <t>1 Pet 1:21a (1/4 quote); 1:22a (7/13 quote)</t>
  </si>
  <si>
    <t>Rev 13:11f (2/9 quote), 13:12-13 (full quote); 13:14a (1/5 quote) by John in the Apocalypse</t>
  </si>
  <si>
    <t>Rev 14:1-4 (full quote); 1:5a (4/5 quote)</t>
  </si>
  <si>
    <t>Rev 16:15f (3/4 quote)</t>
  </si>
  <si>
    <t>Rev 17:8m (not 4 14 not 30 words quoted)</t>
  </si>
  <si>
    <t>Rev 17:1-5 (full quote)</t>
  </si>
  <si>
    <t>Rev 17:6-8 (full quote)</t>
  </si>
  <si>
    <t>Rev 17:9-14 (full quote)</t>
  </si>
  <si>
    <r>
      <t>Treatise on Christ and Antichrist</t>
    </r>
    <r>
      <rPr>
        <sz val="10"/>
        <rFont val="Arial"/>
        <family val="2"/>
      </rPr>
      <t xml:space="preserve"> ch.36 p.211</t>
    </r>
  </si>
  <si>
    <r>
      <t>Treatise on Christ and Antichrist</t>
    </r>
    <r>
      <rPr>
        <sz val="10"/>
        <rFont val="Arial"/>
        <family val="2"/>
      </rPr>
      <t xml:space="preserve"> ch.37 p.211</t>
    </r>
  </si>
  <si>
    <r>
      <t>Treatise on Christ and Antichrist</t>
    </r>
    <r>
      <rPr>
        <sz val="10"/>
        <rFont val="Arial"/>
        <family val="2"/>
      </rPr>
      <t xml:space="preserve"> ch.38 p.211-212</t>
    </r>
  </si>
  <si>
    <t>Rev 17:15-18 (full quote)</t>
  </si>
  <si>
    <r>
      <t>Treatise on Christ and Antichrist</t>
    </r>
    <r>
      <rPr>
        <sz val="10"/>
        <rFont val="Arial"/>
        <family val="2"/>
      </rPr>
      <t xml:space="preserve"> ch.39 p.212</t>
    </r>
  </si>
  <si>
    <t>Rev 18:1-5 (full quote)</t>
  </si>
  <si>
    <r>
      <t>Treatise on Christ and Antichrist</t>
    </r>
    <r>
      <rPr>
        <sz val="10"/>
        <rFont val="Arial"/>
        <family val="2"/>
      </rPr>
      <t xml:space="preserve"> ch.40 p.212</t>
    </r>
  </si>
  <si>
    <t>Rev 18:6-19 (full quote)</t>
  </si>
  <si>
    <r>
      <t>Treatise on Christ and Antichrist</t>
    </r>
    <r>
      <rPr>
        <sz val="10"/>
        <rFont val="Arial"/>
        <family val="2"/>
      </rPr>
      <t xml:space="preserve"> ch.41 p.212</t>
    </r>
  </si>
  <si>
    <t>Rev 18:20-24 (full quote)</t>
  </si>
  <si>
    <t>Rev 2:7f (3/5 quote)</t>
  </si>
  <si>
    <t>Rev 20:15 (full quote)</t>
  </si>
  <si>
    <t>Rev 20:11 (full quote)</t>
  </si>
  <si>
    <t>Rev 21:5 (full quote); 6a (1/7 quote)</t>
  </si>
  <si>
    <t>Rev 21:1-4 (full quote)</t>
  </si>
  <si>
    <t>Rev 21:9f (last 1/5 quote); Rev 21:10 (full quote); Rev 21:11a (1/5 quote)</t>
  </si>
  <si>
    <t>Rev 3:11f (11/14 quote) in the Apocalypse</t>
  </si>
  <si>
    <t>Rev 5:11-14</t>
  </si>
  <si>
    <t>Rev 6:2f (6/23 quote)</t>
  </si>
  <si>
    <r>
      <t>Commentary on the Apocalypse</t>
    </r>
    <r>
      <rPr>
        <sz val="10"/>
        <rFont val="Arial"/>
        <family val="2"/>
      </rPr>
      <t xml:space="preserve"> from the 6th ch. v.1-2 p.350</t>
    </r>
  </si>
  <si>
    <r>
      <t>Commentary on the Apocalypse</t>
    </r>
    <r>
      <rPr>
        <sz val="10"/>
        <rFont val="Arial"/>
        <family val="2"/>
      </rPr>
      <t xml:space="preserve"> from the 6th ch. v.9 p.351</t>
    </r>
  </si>
  <si>
    <t>Rev 6:1 (full quote with explanation); 6:2a (half quote)</t>
  </si>
  <si>
    <t>Rev 7:3f (21/22 quote); 7:4 (full quote)</t>
  </si>
  <si>
    <t>Rev 14:2-4 (full quote); 7:5a (9/16 quote)</t>
  </si>
  <si>
    <t>Rev 7:2-4 full quote); 7:5a (9/16 quote) by John in the Apocalypse</t>
  </si>
  <si>
    <t>Rom 14:17a (5/16 quote)</t>
  </si>
  <si>
    <t>Rev 7:9-14 (full quote); Rev 7:15a (2/3 quote) in the Apocalypse</t>
  </si>
  <si>
    <t>Rev 9:13-20 (full quote); 9:21a (1/3 quote) in the Apocalypse</t>
  </si>
  <si>
    <t>Rev 3:7f (15/29 quote) by John</t>
  </si>
  <si>
    <t>Rev 3:5m (not 2 4 not 19 words quoted)</t>
  </si>
  <si>
    <t>Rev 3:14m (not 12 6 not 6 words quoted)</t>
  </si>
  <si>
    <t>Rev 3:10 (not 7 6 not 15 words quoted)</t>
  </si>
  <si>
    <t>Rev 3:12a (11/52 quote)</t>
  </si>
  <si>
    <t>1 Pet 1:6f (3/4 quote); 1:7-9 (full quote) by Peter in his epistle</t>
  </si>
  <si>
    <t>1 Pet 1:16f (2/3 quote)</t>
  </si>
  <si>
    <t>1 Pet 1:8a (7/8 quote)</t>
  </si>
  <si>
    <t>1 Pet 3:20f (1/4 quote) 1 Pet 3:21a (1/4 quote)</t>
  </si>
  <si>
    <t>1 Pet 3:18f (2/11 quote); 3:19 (full quote); 3:20a (13/23 quote) by Peter in his Catholic epistle</t>
  </si>
  <si>
    <t>1 Pet 4:6a (2/5 quote)</t>
  </si>
  <si>
    <t>1 Pet 4:8f (5/13 quote)</t>
  </si>
  <si>
    <t>1 Pet 5:5f (8/19 quote); Prov 3:24; Jms 4:6f (4/7 quote)</t>
  </si>
  <si>
    <t>Jms 4:6f (4/7 quote); 1 Pet 5:5f (8/19 quote); Prov 3:24</t>
  </si>
  <si>
    <t>Jms 4:6f (4/7 quote); 1 Pet 5:5f (8/19 quote)</t>
  </si>
  <si>
    <t>Jms 4:6f (4/7 quote)</t>
  </si>
  <si>
    <t>Jms 4:6 (not 6 4 not 4 words quoted); 1 Pet 5:5m (not 11 4 not 4 words quoted); Prov 3:34</t>
  </si>
  <si>
    <t>1 Pet 4:12-16 (full quote)</t>
  </si>
  <si>
    <t>1 Pet 2:21 (full quote) by Peter</t>
  </si>
  <si>
    <t>1 Pet 2:11 (full quote), 2:12a (23/26 quote),2:15-16 (full quote) by Peter</t>
  </si>
  <si>
    <t>1 Pet 2:16m (not 2 9 not 4 words quoted) by Peter</t>
  </si>
  <si>
    <t>1 Pet 2:16m (not 2 9 not 4 words quoted)</t>
  </si>
  <si>
    <t>Heb 1:2 (full quote) in Hebrews</t>
  </si>
  <si>
    <t>Gal 6:8 (full quote)</t>
  </si>
  <si>
    <t>Gal 5:15f (9/11 quote)</t>
  </si>
  <si>
    <t>1 Cor 1:19 (full quote)</t>
  </si>
  <si>
    <t>1 Cor 1:20f (8/17 quote)</t>
  </si>
  <si>
    <t>1 Cor 1:21 (full quote)</t>
  </si>
  <si>
    <t>1 Cor 1:23m (not 3 2 not 4 words quoted)</t>
  </si>
  <si>
    <t>1 Cor 3:16 (full quote)</t>
  </si>
  <si>
    <t>1 Cor 3:17a (11/21 quote)</t>
  </si>
  <si>
    <t>1 Cor 3:18f (5/19 quote)</t>
  </si>
  <si>
    <t>1 Cor 3:20 (full quote)</t>
  </si>
  <si>
    <t>1 Cor 3:21a (5/9 quote)</t>
  </si>
  <si>
    <t>1 Cor 4:9f (9/20 quote)</t>
  </si>
  <si>
    <t>1 Cor 5:7a (half quote)</t>
  </si>
  <si>
    <t>1 Cor 5:7f (half quote)</t>
  </si>
  <si>
    <t>1 Cor 5:13f (5/13 quote)</t>
  </si>
  <si>
    <t>1 Cor 6:13f (14/31 quote)</t>
  </si>
  <si>
    <t>1 Cor 6:14a (8/11 quote)</t>
  </si>
  <si>
    <t>1 Cor 6:15a (9/20 quote)</t>
  </si>
  <si>
    <t>1 Cor 6:20a (3/11 quote)</t>
  </si>
  <si>
    <t>1 Cor 7:10f (5/14 quote); 7:11a (2/3 quote)</t>
  </si>
  <si>
    <t>1 Cor 7:29m (not 4 4 not 11 words quoted)</t>
  </si>
  <si>
    <t>1 Cor 7:39f (1/7 quote) by the apostle</t>
  </si>
  <si>
    <t>1 Cor 8:4m (not 7 5 not 7 words quoted)</t>
  </si>
  <si>
    <t>1 Cor 8:6a (6/27 quote)</t>
  </si>
  <si>
    <t>1 Cor 3:21f (4/9 quote); 3:22a (5/6 quote)</t>
  </si>
  <si>
    <t>1 Cor 9:9f (5/8 quote) and Dt 25:4</t>
  </si>
  <si>
    <t>1 Cor 10:11f (not 5 5 not 7 words quoted)</t>
  </si>
  <si>
    <t>1 Cor 10:4f (4/19 quote)</t>
  </si>
  <si>
    <t>1 Cor 10:6a (1/5 quote)</t>
  </si>
  <si>
    <t>Gal 4:19a (6/11 quote)</t>
  </si>
  <si>
    <t>1 Cor 15:21a (4/5 quote)</t>
  </si>
  <si>
    <t>1 Cor 15:25 (full quote)</t>
  </si>
  <si>
    <t>1 Cor 15:25f (9/14 quote); 15:27m (not 2 6 not 5 words quoted)</t>
  </si>
  <si>
    <t>1 Cor 15:29a (13/18 quote)</t>
  </si>
  <si>
    <t>1 Cor 15:35f (8/11 quote)</t>
  </si>
  <si>
    <t>1 Cor 15:38a (3/7 quote)</t>
  </si>
  <si>
    <t>1 Cor 15:39f (5/7 quote); 15:40 (full quote); 15:41a (12/17 quote)</t>
  </si>
  <si>
    <t>1 Cor 15:42a (half quote)</t>
  </si>
  <si>
    <t>1 Cor 15:44a (6/13 quote)</t>
  </si>
  <si>
    <t>1 Cor 15:45 (full quote)</t>
  </si>
  <si>
    <t>1 Cor 15:50a (10/19 quote)</t>
  </si>
  <si>
    <t>1 Cor 15:52m (not 11 5 not 3 words quoted)</t>
  </si>
  <si>
    <r>
      <t>Five Books Against Marcion</t>
    </r>
    <r>
      <rPr>
        <sz val="10"/>
        <rFont val="Arial"/>
        <family val="2"/>
      </rPr>
      <t xml:space="preserve"> book 5 ch.11 p.452</t>
    </r>
  </si>
  <si>
    <t>2 Cor 3:6f (8/17 quote)</t>
  </si>
  <si>
    <t>2 Cor 3:15m (4 not 3 5 words quoted)</t>
  </si>
  <si>
    <t>2 Cor 3:16 (full quote)</t>
  </si>
  <si>
    <t>2 Cor 3:7f (3/32 quote)</t>
  </si>
  <si>
    <t>2 Cor 3:7m (not 18 11 not 3 words quoted)</t>
  </si>
  <si>
    <t>2 Cor 3:14a (5/26 quote)</t>
  </si>
  <si>
    <t>2 Cor 3:18m (not 13 4 not 4 words quoted)</t>
  </si>
  <si>
    <t>2 Cor 3:18f (4/21 quote)</t>
  </si>
  <si>
    <t>2 Cor 4:4a (12/29 quote)</t>
  </si>
  <si>
    <t>2 Cor 4:6 (full quote)</t>
  </si>
  <si>
    <t>2 Cor 4:4f (6/29 quote)</t>
  </si>
  <si>
    <t>2 Cor 4:10f (11/20 quote)</t>
  </si>
  <si>
    <t>2 Cor 5:2-3 (full quote)</t>
  </si>
  <si>
    <t>2 Cor 5:4a (7/10 quote)</t>
  </si>
  <si>
    <t>1 Cor 15:52f (5/18 quote)</t>
  </si>
  <si>
    <t>2 Cor 5:4m (not 9 5 not 6 words quoted)</t>
  </si>
  <si>
    <t>2 Cor 5:5f (6/20 quote quote)</t>
  </si>
  <si>
    <t>2 Cor 5:6f (3/5 quote)</t>
  </si>
  <si>
    <t>2 Cor 5:17 (full quote)</t>
  </si>
  <si>
    <t>2 Cor 11:2f (5/18 quote)</t>
  </si>
  <si>
    <t>2 Cor 11:13f (9/11 quote)</t>
  </si>
  <si>
    <t>2 Cor 11:14f (8/11f quote)</t>
  </si>
  <si>
    <t>2 Cor 13:1f (9/14 quote); Dt 19:15</t>
  </si>
  <si>
    <t>2 Cor 13:2f (1/12 quote)</t>
  </si>
  <si>
    <t>Rom 2:22a (8/19 quote)</t>
  </si>
  <si>
    <t>Rom 2:28m (not 5 2 not 9 words quoted)</t>
  </si>
  <si>
    <t>Rom 3:19m (not 3 3 not 8 words quoted)</t>
  </si>
  <si>
    <t>Gal 3:22m (not 5 3 not 10 words quote) as Scripture</t>
  </si>
  <si>
    <t>Rom 7:4m (not 7 3 not 11 words quoted)</t>
  </si>
  <si>
    <t>Rom 7:4m (not 13 3 not 5 words noted</t>
  </si>
  <si>
    <t>Rom 7:7a (17/28 quote)</t>
  </si>
  <si>
    <t>Rom 7:8a (6/17 quote)</t>
  </si>
  <si>
    <t>Rom 8:3m (not 7 7 not 8 words quoted)</t>
  </si>
  <si>
    <t>Rom 7:14m (not 4 2 not 6 words quoted)</t>
  </si>
  <si>
    <t>1 Cor 15:50m (not 3 9 not 6 words quoted)</t>
  </si>
  <si>
    <t>Rom 8:11m (not 13 14 not 4 words quoted)</t>
  </si>
  <si>
    <t>Rom 12:19m (not 4 5 not 8 words quoted)</t>
  </si>
  <si>
    <t>1 Th 4:3f (5/12 quote); 4:4 (10 not 2 1 words quoted)</t>
  </si>
  <si>
    <t>1 Th 4:5a (3/5 quote)</t>
  </si>
  <si>
    <t>Gal 4:26f (3/5 quote)</t>
  </si>
  <si>
    <t>2 Th 1:8a (4/5 quote)</t>
  </si>
  <si>
    <t>Jn 4:1f (1/3 quote) by the Apostle John</t>
  </si>
  <si>
    <t>2 Th 2:11m (not 5 7 not 3 words quoted)</t>
  </si>
  <si>
    <t>2 Th 3:10f (2/5 quote)</t>
  </si>
  <si>
    <t>Eph 1:12f (half quote); 1:12a (half quote) = full quote</t>
  </si>
  <si>
    <t>Eph 1:9m (not 4 9 not 2 words quoted); 1:10m (not 7 14 not 2 words quoted)</t>
  </si>
  <si>
    <t>Eph 1:17m (not 8 4 not 9 words quoted)</t>
  </si>
  <si>
    <t>Eph 1:17m (not 14 2 not 5 words quoted)</t>
  </si>
  <si>
    <t>Eph 2:3f (1/3 quote)</t>
  </si>
  <si>
    <t>Eph 4:26a (half quote)</t>
  </si>
  <si>
    <t>Eph 4:8m (not 5 2 not 4 words quoted) by the apostle</t>
  </si>
  <si>
    <t>Eph 4:25m (not 4 7 not 4 words quoted)</t>
  </si>
  <si>
    <t>1 Cor 5:13f (half quote)</t>
  </si>
  <si>
    <t>2 Cor 6:17m (not 1 4 not 4 4 not 3 words quoted)</t>
  </si>
  <si>
    <t>Mt 7:7 (first and last part, missing "to you" at the end 2/3 quote)</t>
  </si>
  <si>
    <t>Rev 20:3m (not 1 5 not 24 words quoted)</t>
  </si>
  <si>
    <t>Php 2:8m (not 5 2 not 3 4 words quoted)</t>
  </si>
  <si>
    <r>
      <t>On the Flesh of Christ</t>
    </r>
    <r>
      <rPr>
        <sz val="10"/>
        <rFont val="Arial"/>
        <family val="2"/>
      </rPr>
      <t xml:space="preserve"> ch.5 p.525</t>
    </r>
  </si>
  <si>
    <t>1 Cor 2:2 (full quote) Paul</t>
  </si>
  <si>
    <t>Lk 24:39f (8/21 quote)</t>
  </si>
  <si>
    <t>Lk 5:31f (11/16 quote)</t>
  </si>
  <si>
    <t>Rom 7:18m (not 3 10 not 12 words quoted)</t>
  </si>
  <si>
    <t>1 Cor 3:16m (not 3 2 not 9 words quoted)</t>
  </si>
  <si>
    <t>1 Cor 6:15m (not 6 2 not 12 words quoted)</t>
  </si>
  <si>
    <t>Jn 2:19f (2/3 quote)</t>
  </si>
  <si>
    <t>Jn 12:12-15 (full quote) by John</t>
  </si>
  <si>
    <t>Lk 21:24f (7/19 quote)</t>
  </si>
  <si>
    <t>Col 2:12f (9/16 quote)</t>
  </si>
  <si>
    <t>Col 2:13 (full quote)</t>
  </si>
  <si>
    <t>Col 3:1-2 (full quote)</t>
  </si>
  <si>
    <t>Gal 5:5 (full quote) in Galatians</t>
  </si>
  <si>
    <t>Gal 6:9a (5/6 quote) in Galatians</t>
  </si>
  <si>
    <t>2 Tim 1:18a (3/5 quote) by Timothy</t>
  </si>
  <si>
    <t>1 Tim 6:14,15 (full quote)</t>
  </si>
  <si>
    <t>1 Th 1:9f (half quote); 1:10a (10/17 quote)</t>
  </si>
  <si>
    <t>1 Th 2:19 (full quote)</t>
  </si>
  <si>
    <t>1 Th 4:14-17 (full quote)</t>
  </si>
  <si>
    <t>1 Th 3:13m (not 10 11 not 4 words quoted)</t>
  </si>
  <si>
    <t>Acts 3:19-20 (full quote); 3:21a (17/20 quote)</t>
  </si>
  <si>
    <t>2 Tim 1:15f (1/5 quote)</t>
  </si>
  <si>
    <t>1 Th 5:1-2 (full quote); 5:3a (6/11 quote) by the Holy Ghost</t>
  </si>
  <si>
    <t>2 Th 2:8-9 (full quote); 2:10a (9/17 quote)</t>
  </si>
  <si>
    <t>Mt 5:45m (not 3 11 not 9 words quoted)</t>
  </si>
  <si>
    <t>Rom 1:25m (not 7 1 not 2 4 not 4 words quoted)</t>
  </si>
  <si>
    <t>1 Cor 11:19m (not 2 5 not 8 words quoted)</t>
  </si>
  <si>
    <t>2 Cor 4:16f (3/4 quote) by the apostle to the Corinthians</t>
  </si>
  <si>
    <t>Eph 3:17a (7/15 quote) in Ephesians</t>
  </si>
  <si>
    <t>2 Cor 5:1 (full quote)</t>
  </si>
  <si>
    <t>2 Cor 5:2-3 (full quote) by the apostle</t>
  </si>
  <si>
    <t>1 Th 4:15-17 (full quote)</t>
  </si>
  <si>
    <t>1 Cor 15:51-53 (full quote)</t>
  </si>
  <si>
    <t>2 Cor 5:4f (3/19 quote)</t>
  </si>
  <si>
    <t>2 Cor 5:3 (full quote)</t>
  </si>
  <si>
    <t>2 Cor 5:6-7 (full quote)</t>
  </si>
  <si>
    <t>2 Cor 5:8 (full quote)</t>
  </si>
  <si>
    <t>2 Cor 5:9 (full quote); 5:10a (1/3 quote)</t>
  </si>
  <si>
    <t>2 Cor 5:10f (2/3 quote)</t>
  </si>
  <si>
    <t>2 Cor 4:7m (not 7 6 not 9 words quoted)</t>
  </si>
  <si>
    <t>2 Th 1:8f (1/5 quote)</t>
  </si>
  <si>
    <t>1 Th 4:17m (not 2 5 not 3 words quoted)</t>
  </si>
  <si>
    <t>Php 3:11 (full quote); 3:12a (7/9 quote)</t>
  </si>
  <si>
    <t>2 Cor 4:14a (11/14 quote)</t>
  </si>
  <si>
    <t>2 Cor 4:11 (full quote) by the apostle</t>
  </si>
  <si>
    <t>2 Cor 4:10f (9/16 quote)</t>
  </si>
  <si>
    <t>2 Cor 4:10a (7/16 quote)</t>
  </si>
  <si>
    <t>Eph 4:22m (2 not 4 8 words quoted); 4:23-24 (full quote)</t>
  </si>
  <si>
    <t>Eph 4:22m (not 2 4 not 8 words quoted)</t>
  </si>
  <si>
    <t>Gal 5:19m (not 1 2 not 6 words quoted)</t>
  </si>
  <si>
    <t>Eph 4:25-32 (full quote)</t>
  </si>
  <si>
    <t>Rom 6:11a (half quote)</t>
  </si>
  <si>
    <t>Rom 6:12f (15/16 quote); 6:13a (22/23 quote with explanation)</t>
  </si>
  <si>
    <t>1 Cor 15:55 (full quote)</t>
  </si>
  <si>
    <t>1 Cor 15:3f (2/17 quote)</t>
  </si>
  <si>
    <t>1 Cor 15:4m (4 not 5 2 words quoted)</t>
  </si>
  <si>
    <t>1 Cor 15:21 (full quote)</t>
  </si>
  <si>
    <t>1 Cor 15:23a (half quote)</t>
  </si>
  <si>
    <t>1 Cor 15:29m (not 4 2 not 10 words quoted)</t>
  </si>
  <si>
    <t>1 Cor 15:29f (1/3 quote)</t>
  </si>
  <si>
    <t>2 Cor 1:8 (full quote) in 2 Corinthians</t>
  </si>
  <si>
    <t>1 Cor 15:35 (full quote)</t>
  </si>
  <si>
    <t>1 Cor 15:47m (6 not 1 2 words quoted)</t>
  </si>
  <si>
    <t>1 Cor 15:48 (full quote)</t>
  </si>
  <si>
    <t>1 Cor 15:40f (7/13 quote)</t>
  </si>
  <si>
    <t>1 Cor 15:41 (full quote)</t>
  </si>
  <si>
    <t>1 Cor 15:50a (12/17 quote)</t>
  </si>
  <si>
    <t>Rom 8:9m (not 2 3 not 20 words quoted)</t>
  </si>
  <si>
    <t>Gal 5:21f (13/25 quote)</t>
  </si>
  <si>
    <t>1 Cor 15:32f (7/23 quote)</t>
  </si>
  <si>
    <t>Jn 5:29f (12/17 quote)</t>
  </si>
  <si>
    <t>1 Cor 15:37f (7/16 quote) 15:38a (7/13 quote)</t>
  </si>
  <si>
    <t>1 Cor 15:36 (full quote)</t>
  </si>
  <si>
    <t>1 Cor 15:37a (9/16 quote)</t>
  </si>
  <si>
    <t>1 Cor 15:39a (5/16 quote)</t>
  </si>
  <si>
    <t>1 Cor 15:38f (6/13 quote)</t>
  </si>
  <si>
    <t>1 Cor 15:45a (4/14 quote)</t>
  </si>
  <si>
    <t>1 Cor 15:45m (not 10 2 not 2 words quoted)</t>
  </si>
  <si>
    <t>1 Cor 15:46 (full quote)</t>
  </si>
  <si>
    <t>1 Cor 15:47m (3 not 1 2 not 1 1 words quoted)</t>
  </si>
  <si>
    <t>1 Cor 15:44,46,45 (full quote)</t>
  </si>
  <si>
    <t>2 Cor 5:4f (5/21 quote) by the apostle</t>
  </si>
  <si>
    <t>1 Cor 15:53f (5/13 quote)</t>
  </si>
  <si>
    <t>1 Cor 15:54f (1/6 quote)</t>
  </si>
  <si>
    <t>Php 3:21a (half quote)</t>
  </si>
  <si>
    <t>2 Cor 11:14f (5/11 quote)</t>
  </si>
  <si>
    <t>1 Cor 15:52m (not 11 3 not 3 words quoted)</t>
  </si>
  <si>
    <t>2 Cor 5:10m (not 9 8 not 8 half quoted)</t>
  </si>
  <si>
    <t>1 Cor 11:19f (7/8 quote)</t>
  </si>
  <si>
    <r>
      <t>On the Resurrection of the Flesh</t>
    </r>
    <r>
      <rPr>
        <sz val="10"/>
        <rFont val="Arial"/>
        <family val="2"/>
      </rPr>
      <t xml:space="preserve"> ch.63 p.594</t>
    </r>
  </si>
  <si>
    <t>1 Cor 15:28f (18/25 quote)</t>
  </si>
  <si>
    <t>1 Cor 15:24f (17/20 quote); 15:25 (full quote) by the apostle</t>
  </si>
  <si>
    <t>Rom 9:5m (not 4 10 not 1 words quoted)</t>
  </si>
  <si>
    <t>1 Tim 6:16m (not 8 7 not 6 words quoted)</t>
  </si>
  <si>
    <t>1 Cor 9:1m (not 6 6 not 8 words quoted)</t>
  </si>
  <si>
    <t>1 Tim 6:16a (8/21 quote) to Timothy</t>
  </si>
  <si>
    <t>1 Tim 1:17a (9/16 quote)</t>
  </si>
  <si>
    <t>1 Cor 15:8a (4/9 quote)</t>
  </si>
  <si>
    <t>1 Tim 6:16m (not 4 9 not 6 words quoted)</t>
  </si>
  <si>
    <t>Acts 1:24f (1/4 quote)</t>
  </si>
  <si>
    <t>Acts 2:33m (not 1 5 not 15 words quoted) by Peter in Acts</t>
  </si>
  <si>
    <t>Rev 1:8f (11/19 quote) as in the Revelation of John</t>
  </si>
  <si>
    <t>1 Cor 1:24f (3/7 quote)</t>
  </si>
  <si>
    <t>1 Cor 2:2f (3/7 quote)</t>
  </si>
  <si>
    <t>Mt 3:17</t>
  </si>
  <si>
    <t>Rom 1:3m (not 4 5 not 2 words quoted)</t>
  </si>
  <si>
    <t>Rom 1:4m (3 not 1 2 not 5 words quoted)</t>
  </si>
  <si>
    <t>1 Tim 2:5m (not 5 5 not 3 words quoted)</t>
  </si>
  <si>
    <t>Acts 4:27 (full quote)</t>
  </si>
  <si>
    <t>Acts 2:36f (17/18 quote)</t>
  </si>
  <si>
    <t>Rom 1:8m (not 1 8 not 12 words quoted) written to the Romans</t>
  </si>
  <si>
    <t>Gal 1:1m (not 1 14 not 5 words quoted)</t>
  </si>
  <si>
    <t>1 Cor 15:3f (1/6 quote) as scripture by the apostle</t>
  </si>
  <si>
    <t>Gal 3:13m (not 9 3 not 8 words quoted)</t>
  </si>
  <si>
    <t>Rom 8:32a (7/22 quote)</t>
  </si>
  <si>
    <t>1 Jn 5:12f (11/18 quote)</t>
  </si>
  <si>
    <t>1 Pet 4:8f (4/13 quote)</t>
  </si>
  <si>
    <t>Jn 4:18f (3/4 quote)</t>
  </si>
  <si>
    <t>Rev 7:14f (7/9 quote)</t>
  </si>
  <si>
    <t>2 Th 1:4-5 (full quote) by Paul to the Thessalonians</t>
  </si>
  <si>
    <t>Php 1:30 (full quote)</t>
  </si>
  <si>
    <t>2 Cor 4:8 (full quote); 2 Cor 4:10a (9/20 quote)</t>
  </si>
  <si>
    <t>2 Cor 12:10a (7/10 quote)</t>
  </si>
  <si>
    <t>2 Tim 4:6-7 (full quote) 4:8f (5/27 quote) to Timothy</t>
  </si>
  <si>
    <t>2 Tim 2:11 (full quote)</t>
  </si>
  <si>
    <t>2 Tim 1:8a (6/13 quote)</t>
  </si>
  <si>
    <t>2 Tim 1:7 (full quote)</t>
  </si>
  <si>
    <t>Rom 13:1m (not 3 10 not 7 words quoted); 13:4f (17/31 quote) to the Romans</t>
  </si>
  <si>
    <t>1 Jn 1:5m (not 14 2 not 8 words quoted)</t>
  </si>
  <si>
    <t>Acts 19:4m (not 5 2 not 15 words quoted)</t>
  </si>
  <si>
    <t>Rev 6:10m (not 5 4 not 4 13 words quoted)</t>
  </si>
  <si>
    <t>1 Tim 6:10m (not 2 6 not 12 words quoted)</t>
  </si>
  <si>
    <t>Rom 12:19m (not 11 4 not 2 words quoted); Heb 10:30m (not 4 4 not 7 words quoted); Dt 32:35; Ps 94:1</t>
  </si>
  <si>
    <t>Heb 10:30m (not 4 4 not 7 words quoted); Dt 32:35; Ps 94:1; Rom 12:19m (not 11 4 not 2 words quoted)</t>
  </si>
  <si>
    <t>Heb 4:14m (not 1 11 not 3 words quoted)</t>
  </si>
  <si>
    <t>Heb 5:6f (9/14 quote)</t>
  </si>
  <si>
    <t>Heb 4:12 (full quote)</t>
  </si>
  <si>
    <t>Heb 5:12a (23/32 quote)</t>
  </si>
  <si>
    <t>Heb 5:12-14 (full quote); 6:1a (half quote)</t>
  </si>
  <si>
    <t>Heb 5:12f (3/4 quote)</t>
  </si>
  <si>
    <t>Heb 6:1a (half quote); 5:12-14 (full quote)</t>
  </si>
  <si>
    <t>Rom 10:15m (not 8 4 not 4 4 not 2 words quoted); Isa 52:7 by Isaiah</t>
  </si>
  <si>
    <t>Rom 6:10a (6/13 quote)</t>
  </si>
  <si>
    <t>Col 2:9f (5/8 quote)</t>
  </si>
  <si>
    <t>Acts 9:4f (5/14 quote); 9:5m (not 8 4 not 6 words quoted)</t>
  </si>
  <si>
    <t>Rom 2:16m (not 11 3 not 3 words quoted)</t>
  </si>
  <si>
    <t>Rev 14:6-7 (full quote) by John in the Apocalypse</t>
  </si>
  <si>
    <t>1 Cor 15:45f (6/17 quote)</t>
  </si>
  <si>
    <t>Heb 1:1a (1/3 quote)</t>
  </si>
  <si>
    <t>Heb 1:1a (1/3 quote) by the prophet</t>
  </si>
  <si>
    <t>Heb 1:3m (not 6 3 not 21 words quoted) by the apostle</t>
  </si>
  <si>
    <t>Heb 10:1m (not 5 3 not 21 words quoted)</t>
  </si>
  <si>
    <t>Heb 10:1a (8/29 quote)</t>
  </si>
  <si>
    <t>Heb 10:13 (full quote)</t>
  </si>
  <si>
    <t>Heb 10:14 (full qote)</t>
  </si>
  <si>
    <t>Heb 10:26-27 (full quote)</t>
  </si>
  <si>
    <t>Heb 10:32-39 (full quote)</t>
  </si>
  <si>
    <t>Heb 11:16m (not 7 9 not 4 words quoted) by Paul</t>
  </si>
  <si>
    <t>Heb 11:26-27 (full quote)</t>
  </si>
  <si>
    <t>Heb 11:36-40 (full quote); Heb 12:1 (full quote); 12:2a (16/27 quote)</t>
  </si>
  <si>
    <t>Heb 12:1 (full quote); 12:2a (16/27 quote); Heb 11:36-40 (full quote)</t>
  </si>
  <si>
    <t>Heb 12:6a (5/11 quote); Rev 3:19a (3/5 quote); Prov 3:11-12</t>
  </si>
  <si>
    <t>Heb 12:22 (full quote); 12:23a (3/7 quote) by Paul to the Hebrews</t>
  </si>
  <si>
    <t>Heb 12:22 (full quote); 12:23a (3/7 quote)</t>
  </si>
  <si>
    <t>Heb 13:4 (full quote) by the apostle</t>
  </si>
  <si>
    <t>Heb 12:14-16 (full quote)</t>
  </si>
  <si>
    <t>Heb 8:8m (not 9 5 not 8 words quoted); Jer 31:31-32 by Jeremiah</t>
  </si>
  <si>
    <t>Heb 2:9m (8 not 2 9 not 7 words quoted) by Paul in the Epistle to the Hebrews</t>
  </si>
  <si>
    <t>Heb 9:23 (full quote); Heb 8:5a (8/29 quote) as by the apostle, somewhere</t>
  </si>
  <si>
    <t>Heb 8:5a (8/29 quote); Heb 9:23 (full quote) as by the apostle, somewhere</t>
  </si>
  <si>
    <t>Heb 9:10f (1/7 quote)</t>
  </si>
  <si>
    <t>Col 1:9f (5/7 quote); 1:10 (full quote); 1:11a (10/17 quote) in Colossians</t>
  </si>
  <si>
    <t>Col 1:25f (16/19 quote); 1:26 (full quote) 1:27a (16/25 quote)</t>
  </si>
  <si>
    <t>Col 2:11 (full quote, replacing "Him" with "Christ")</t>
  </si>
  <si>
    <t>Col 2:14 (full quote)</t>
  </si>
  <si>
    <t>Col 2:18 (full quote); 2:23m (not 11 2 not 8 words quoted)</t>
  </si>
  <si>
    <t>Col 2:19f (half quote)</t>
  </si>
  <si>
    <t>Col 2:3 (full quote)</t>
  </si>
  <si>
    <t>Col 2:4 (full quote); 2:8a (5/27 quote)</t>
  </si>
  <si>
    <t>Col 2:8 (full quote)</t>
  </si>
  <si>
    <t>Col 2:8f (6/27 quote)</t>
  </si>
  <si>
    <t>Col 2:6 (full quote); 2:7a (11/14 quote)</t>
  </si>
  <si>
    <t>Col 4:3-4 (full quote)</t>
  </si>
  <si>
    <t>Col 4:2 (full quote)</t>
  </si>
  <si>
    <t>Col 4:1 (full quote); Col 3:11 (full quote); Col 3:18-25 (full quote)</t>
  </si>
  <si>
    <t>Col 3:11 (full quote); Col 3:18-25 (full quote); Col 4:1 (full quote)</t>
  </si>
  <si>
    <t>Col 3:1a (8/17 quote); 2-3,5-8 (full quote),10 (full quote)</t>
  </si>
  <si>
    <t>Col 3:12,14,15 (full quote)</t>
  </si>
  <si>
    <t>Col 3:18-25 (full quote); Col 4:1 (full quote); Col 3:11 (full quote)</t>
  </si>
  <si>
    <t>Php 1:13-14 (full quote)</t>
  </si>
  <si>
    <t>Php 1:20-24 (full quote) by the apostle</t>
  </si>
  <si>
    <t>Php 1:29-30 (full quote); 2:1-2 (full quote),2:17a (12/17 quote) by the apostle to the Philippians</t>
  </si>
  <si>
    <t>Php 2:1-2 (full quote),2:17a (12/17 quote); Php 1:29-30 (full quote) by the apostle to the Philippians</t>
  </si>
  <si>
    <t>Php 1:9 (full quote); 1:10a (3/7 quote)</t>
  </si>
  <si>
    <t>Php 2:10-11 (full quote)</t>
  </si>
  <si>
    <t>Php 2:20-21 (full quote) to the Philippians</t>
  </si>
  <si>
    <t>Php 3:3a (5/19 quote)</t>
  </si>
  <si>
    <t>Php 3:8m (not 7 6 not 15 words quoted) by Paul</t>
  </si>
  <si>
    <t>Php 3:8a (13/28 quote)</t>
  </si>
  <si>
    <t>Php 3:9m (not 15 5 not 3 words quoted)</t>
  </si>
  <si>
    <t>Php 4:8-9 (full quote)</t>
  </si>
  <si>
    <t>Php 3:15f (half quote) by the apostle</t>
  </si>
  <si>
    <t>Eph 4:13m (not 6 3 not 17 words quoted)</t>
  </si>
  <si>
    <t>Jn 3:30 (full quote)</t>
  </si>
  <si>
    <t>Jn 3:31m (not7 12 not 2 words quoted)</t>
  </si>
  <si>
    <t>Jn 1:12m (not 5 6 not 6 words quoted)</t>
  </si>
  <si>
    <t>Jn 5:43a (5/18 quote)</t>
  </si>
  <si>
    <t>Jn 12:28a (4/13 quote)</t>
  </si>
  <si>
    <t>Jn 17:6a (4/19 quote)</t>
  </si>
  <si>
    <t>Lk 22:42f (2/3 quote)</t>
  </si>
  <si>
    <t>Mt 6:33m (5 not 3 5 no1 word quoted)</t>
  </si>
  <si>
    <t>Mt 6:32a (7/17 quote)</t>
  </si>
  <si>
    <r>
      <t>On Prayer</t>
    </r>
    <r>
      <rPr>
        <sz val="10"/>
        <rFont val="Arial"/>
        <family val="2"/>
      </rPr>
      <t xml:space="preserve"> ch.6 p.683</t>
    </r>
  </si>
  <si>
    <t>Jn 11:43f (1/3 quote)</t>
  </si>
  <si>
    <t>Jn 17:23f (1/4 quote)</t>
  </si>
  <si>
    <t>1 Cor 7:9f (6/11 quote)</t>
  </si>
  <si>
    <t>1 Cor 8:2 (full quote); 8:3a (4/5 quote)</t>
  </si>
  <si>
    <t>1 Cor 2:14a (2/3 quote)</t>
  </si>
  <si>
    <t>Tt 1:12 (full quote); 1:13a (5/16 quote) by Paul to Titus</t>
  </si>
  <si>
    <t>1 Cor 15:32f (3/10 quote); 15:33 (full quote)</t>
  </si>
  <si>
    <t>1 Cor 2:13a (13/17 quote) by the apostle</t>
  </si>
  <si>
    <t>Eph 4:24 (full quote); 4:25a (11/15 quote); 4:27-29 (full quote) by the apostle</t>
  </si>
  <si>
    <r>
      <t>The Stromata</t>
    </r>
    <r>
      <rPr>
        <sz val="10"/>
        <rFont val="Arial"/>
        <family val="2"/>
      </rPr>
      <t xml:space="preserve"> book 1 ch.19 p.321</t>
    </r>
  </si>
  <si>
    <t>Acts 26:17f (5/14 quote); 26:18 (full quote)</t>
  </si>
  <si>
    <t>1 Cor 13:12a (5/22 quote) by the apostle</t>
  </si>
  <si>
    <t>Acts 7:22a (17/22 quote) as in Acts</t>
  </si>
  <si>
    <t>Gal 3:19m (not 8 7 not 6 words quoted); 3:23,24 (full quote) by Paul</t>
  </si>
  <si>
    <t>1 Cor 1:24f (5/14 quote)</t>
  </si>
  <si>
    <t>1 Cor 11:32 (full quote)</t>
  </si>
  <si>
    <t>1 Tim 1:8 (full quote)</t>
  </si>
  <si>
    <t>1 Tim 1:7 (full quote)</t>
  </si>
  <si>
    <t>1 Tim 1:5 (full quote)</t>
  </si>
  <si>
    <t>1 Cor 2:9m (not 3 14 not 7 words quote); Isa 64:4</t>
  </si>
  <si>
    <t>1 Cor 1:9m (not 7 4 not 19 words quoted)</t>
  </si>
  <si>
    <t>Gal 5:5f (5/8 quote); 5:6 (full quote) by the Apostle</t>
  </si>
  <si>
    <t>Eph 3:3-5 (full quote) by the apostle</t>
  </si>
  <si>
    <t>Eph 3:5 (full quote); 3:6a (3/8 quote) by Paul</t>
  </si>
  <si>
    <t>Eph 4:11-13 (full quote)</t>
  </si>
  <si>
    <t>Eph 5:21-24 (full quote); 25a (12/17 quote); 5:28 (full quote); 5:29a (7/18 quote) to the Ephesians</t>
  </si>
  <si>
    <t>Eph 5:27m (not 7 9 not 5 words quoted)</t>
  </si>
  <si>
    <t>Gal 4:3 (full quote)</t>
  </si>
  <si>
    <t>Gal 1:10f (2/5 quote) Epistle of Paul to the Galatians</t>
  </si>
  <si>
    <t>Gal 2:1 (full quote); 2:2a (7/13 quote)</t>
  </si>
  <si>
    <t>Col 3:5a (16/19 quote); 3:6 (full quote)</t>
  </si>
  <si>
    <t>Jn 14:8m (3/11 quote); 14:9m (4/25 quote)</t>
  </si>
  <si>
    <t>1 Jn 5:1f (11/20 quote)</t>
  </si>
  <si>
    <t>Heb 1:3a (1/3 quote)</t>
  </si>
  <si>
    <t>Jn 14:28f (1/5 quote)</t>
  </si>
  <si>
    <t>Jn 16:33f (5/18 quote)</t>
  </si>
  <si>
    <t>Gal 1:9f (12/19 quote) by Paul</t>
  </si>
  <si>
    <t>2 Tim 3:3 (full quote); 3:4a (3/17 quote)</t>
  </si>
  <si>
    <t>2 Tim 3:6f (half quote)</t>
  </si>
  <si>
    <t>Jn 1:1a (1/3 quote)</t>
  </si>
  <si>
    <t>Jn 10:15a (4/7 quote)</t>
  </si>
  <si>
    <t>Lk 21:8f (11/12 quote) by the Lord</t>
  </si>
  <si>
    <t>1 Tim 4:1f (14/19 quote) by Paul</t>
  </si>
  <si>
    <t>Eph 4:8f (4/11 quote)</t>
  </si>
  <si>
    <t>2 Cor 6:18f (3/16 quote)</t>
  </si>
  <si>
    <t>1 Cor 7:12m (not 3 5 not 15 words quoted)</t>
  </si>
  <si>
    <t>1 Cor 7:17f (5/21 quote)</t>
  </si>
  <si>
    <t>2 Tim 3:11m (not 7 6 not 10 words quoted)</t>
  </si>
  <si>
    <t>Jn 1:29f (11/21 quote) as the Gospel</t>
  </si>
  <si>
    <t>2 Cor 5:19m (not 2 7 not 14 words quoted) by Paul</t>
  </si>
  <si>
    <t>Mt 1:1 (full quote)</t>
  </si>
  <si>
    <t>1 Cor 10:11m (not 4 3 not 10 words quoted)</t>
  </si>
  <si>
    <t>1 Cor 2:4 (full quote)</t>
  </si>
  <si>
    <t>Rev 1:17f (1/4 quote); 1:18a (15/24 quote) in the Apocalypse of John</t>
  </si>
  <si>
    <t>Rev 22:13 (full quote) in the Apocalypse</t>
  </si>
  <si>
    <t>Acts 4:11 (full quote) by Luke in Acts</t>
  </si>
  <si>
    <t>1 Cor 4:9f (9/20 quote) by Paul in 1 Corinthians</t>
  </si>
  <si>
    <t>Rom 5:3f (half quote), Rom 5:4 (full quote), Rom 5:5a (1/3 quote)</t>
  </si>
  <si>
    <t>Rom 6:4a (1/3 quote)</t>
  </si>
  <si>
    <t>Eph 2:14m (not 6 4 not 13 words quoted)</t>
  </si>
  <si>
    <t>1 Cor 8:5f (7/19 quote) by the apostle to the Corinthians</t>
  </si>
  <si>
    <t>Eph 1:21f (7/12 quote)</t>
  </si>
  <si>
    <t>Php 2:8f (2/3 quote)</t>
  </si>
  <si>
    <t>1 Cor 15:28f (5/26 quote)</t>
  </si>
  <si>
    <t>1 Jn 2:1f (3/5 quote); 2:2m (not 5 7 not 8 words quoted) in the Epistle of John</t>
  </si>
  <si>
    <t>Rom 10:6f (15/22 quote); 10:7 (full quote); 10:8a (17/25 quote)</t>
  </si>
  <si>
    <t>Rom 11:33a (4/9 quote)</t>
  </si>
  <si>
    <t>Rev 19:11-16 (full quote) by John in the Apocalypse</t>
  </si>
  <si>
    <t>1 Cor 3:19f (8/21 quote) by trhe Apostle</t>
  </si>
  <si>
    <t>Rom 1:1-5 (full quote) in the Epistle to the Romans</t>
  </si>
  <si>
    <t>1 Cor 12:4-6 (full quote) as Paul writes somewhere</t>
  </si>
  <si>
    <t>Rom 4:17f (7/23 quote)</t>
  </si>
  <si>
    <t>Rom 5:13f (3/7 quote)</t>
  </si>
  <si>
    <t>Rom 10:6f (2/3 quote); Rom 10:7 (full quote); Rom 10:8a (2/3 quote)</t>
  </si>
  <si>
    <t>1 Tim 4:16a (1/5 quote)</t>
  </si>
  <si>
    <t>Eph 5:8a (2/3 quote)</t>
  </si>
  <si>
    <t>1 Cor 2:14a (2/3 quote); 2:15a (6/11 quote)</t>
  </si>
  <si>
    <r>
      <t>Origen's Commentary on John</t>
    </r>
    <r>
      <rPr>
        <sz val="10"/>
        <rFont val="Arial"/>
        <family val="2"/>
      </rPr>
      <t xml:space="preserve"> book 2 ch.15 p.335</t>
    </r>
  </si>
  <si>
    <t>1 Jn 1:5m (not 14 2 not 8 words quoted) in the Catholic Epistle of John</t>
  </si>
  <si>
    <t>Rom 8:3m (not 17 4 not 9 words quoted)</t>
  </si>
  <si>
    <t>2 Cor 5:21a (8/15 quote)</t>
  </si>
  <si>
    <t>1 Jn 1:5m (not 12 10 not 2 words quoted)</t>
  </si>
  <si>
    <r>
      <t>Origen's Commentary on John</t>
    </r>
    <r>
      <rPr>
        <sz val="10"/>
        <rFont val="Arial"/>
        <family val="2"/>
      </rPr>
      <t xml:space="preserve"> book 2 ch.22 p.339</t>
    </r>
  </si>
  <si>
    <t>2 Th 2:11f (4/5 quote); 2:12 (full quote)</t>
  </si>
  <si>
    <t>Jn 1:7 (full quote)</t>
  </si>
  <si>
    <t>Col 3:3-4 (full quote) as "the texts"</t>
  </si>
  <si>
    <t>2 Cor 11:6m (not 3 7 not 8 words quoted</t>
  </si>
  <si>
    <t>2 Cor 4:7 (full quote) by Paul</t>
  </si>
  <si>
    <t>1 Cor 1:26a (2/3 quote) changing "you" to "our"</t>
  </si>
  <si>
    <t>Rev 5:1m (not 10 5 not 3 words quoted); 5:5m (not 9 11 not 8 words quoted)</t>
  </si>
  <si>
    <t>2 Cor 12:4f (4/7 quote) by one of the apostles</t>
  </si>
  <si>
    <t>2 Cor 13:3a (8/17 quote)</t>
  </si>
  <si>
    <t>Col 3:4 (full quote) by the apostle</t>
  </si>
  <si>
    <t>Acts 13:10f (9/22 quote) "God told Moses"</t>
  </si>
  <si>
    <t>1 Cor 10:1-4 (full quote)</t>
  </si>
  <si>
    <t>1 Jn 2:1f (3/4 quote); 2:2 (full quote) in the Epistle of John</t>
  </si>
  <si>
    <t>1 Tim 4:10f (7/18 quote)</t>
  </si>
  <si>
    <t>1 Tim 4:10f (7/18 quote) by Paul</t>
  </si>
  <si>
    <t>1 Cor 15:28a (17/25 quote)</t>
  </si>
  <si>
    <r>
      <t>Origen's Commentary on John</t>
    </r>
    <r>
      <rPr>
        <sz val="10"/>
        <rFont val="Arial"/>
        <family val="2"/>
      </rPr>
      <t xml:space="preserve"> book 10 ch.5 p.383</t>
    </r>
  </si>
  <si>
    <t>2 Cor 11:29a (5/11 quote)</t>
  </si>
  <si>
    <t>1 Cor 9:20-21 (full quote); 9:22a (half quote)</t>
  </si>
  <si>
    <t>Acts 17:23f (15/23 quote)</t>
  </si>
  <si>
    <t>Gal 2:20a (5/11 quote)</t>
  </si>
  <si>
    <t>Col 2:16 (full quote); 2:17a (half quote) as Colossians</t>
  </si>
  <si>
    <t>1 Tim 3:15f (10/21 quote)</t>
  </si>
  <si>
    <t>Lk 19:40f (2/3 quote)</t>
  </si>
  <si>
    <t>Eph 6:12f (8/25 quote)</t>
  </si>
  <si>
    <t>Acts 5:20f (2/5 quote)</t>
  </si>
  <si>
    <r>
      <t>Origen's Commentary on John</t>
    </r>
    <r>
      <rPr>
        <sz val="10"/>
        <rFont val="Arial"/>
        <family val="2"/>
      </rPr>
      <t xml:space="preserve"> book 10 ch.19 p.399</t>
    </r>
  </si>
  <si>
    <t>Eph 2:20 (full quote)</t>
  </si>
  <si>
    <t>Acts 5:30 (full quote)</t>
  </si>
  <si>
    <t>Gal 6:14f (13/22 quote)</t>
  </si>
  <si>
    <r>
      <t>Origen's Commentary on John</t>
    </r>
    <r>
      <rPr>
        <sz val="10"/>
        <rFont val="Arial"/>
        <family val="2"/>
      </rPr>
      <t xml:space="preserve"> book 10 ch.20 p.401</t>
    </r>
  </si>
  <si>
    <t>Eph 4:13f (7/26 quote)</t>
  </si>
  <si>
    <t>1 Cor 15:22f (half quote); 15:23 (full quote); 15:24a (3/20 quote)</t>
  </si>
  <si>
    <t>1 Cor 15:15a (15/22 quote)</t>
  </si>
  <si>
    <t>Rev 3:12a (17/52 quote) by John in the Apocalypse</t>
  </si>
  <si>
    <t>1 Cor 13:12m (not 7 5 not 10 words quoted)</t>
  </si>
  <si>
    <t>Php 4:13 (full quote) by the Apostle Paul</t>
  </si>
  <si>
    <t>1 Cor 15:41 (full quote); 15:42a (6/11 quote)</t>
  </si>
  <si>
    <t>1 Pet 1:12f (5/28 quote)</t>
  </si>
  <si>
    <t>Acts 4:13 (full quote) in Acts</t>
  </si>
  <si>
    <t>Gal 4:24a (3/19 quote)</t>
  </si>
  <si>
    <t>2 Cor 6:16m (not 18 9 not 5 words quoted); Lev 26:22 (half quote)</t>
  </si>
  <si>
    <t>2 Cor 4:16f (half quote)</t>
  </si>
  <si>
    <t>Gal 1:19 (full quote)</t>
  </si>
  <si>
    <t>2 Cor 3:10 (full quote)</t>
  </si>
  <si>
    <t>Heb 1:3a (1/6 quote); 1:4 (full quote)</t>
  </si>
  <si>
    <t>Heb 1:3m (not 14 5 not 11 words quoted)</t>
  </si>
  <si>
    <t>Heb 1:5m (not 6 8 not 13 words quoted); Ps 2:7-8</t>
  </si>
  <si>
    <t>Heb 2:10 (not 3 9 not 13 words quoted) by Paul</t>
  </si>
  <si>
    <t>Heb 2:12 (full quote); Ps 22:23</t>
  </si>
  <si>
    <t>Heb 4:13m (not 7 8 not 5 words quoted)</t>
  </si>
  <si>
    <t>Col 1:18f (5/11 quote)</t>
  </si>
  <si>
    <t>Col 1:21-22 (full quote) to the Epistle to the Colossians</t>
  </si>
  <si>
    <t>Col 4:14a (7/9 quote) as by Paul to the Colossians</t>
  </si>
  <si>
    <t>Php 2:13m (not 7 6 not 3 words quoted)</t>
  </si>
  <si>
    <t>Php 3:10m (not 4 8 not 7 words quoted)</t>
  </si>
  <si>
    <t>Php 3:10f (7/19 quote)</t>
  </si>
  <si>
    <t>Php 4:18f (14/19 quote) by Paul in Philippians</t>
  </si>
  <si>
    <t>Eph 1:7a (13/19 quote) by the apostle to the Ephesians</t>
  </si>
  <si>
    <t>Eph 1:17m (not 14 4 not 3 words quoted)</t>
  </si>
  <si>
    <t>Eph 1:17m (7 not 4 6 not 4 words quoted)</t>
  </si>
  <si>
    <t>Eph 1:21a (15/24 quote)</t>
  </si>
  <si>
    <t>Eph 2:5a (3/4 quote changing you to those)</t>
  </si>
  <si>
    <t>Eph 2:5m (not 2 4 not 5 words quoted)</t>
  </si>
  <si>
    <t>Eph 5:2m (not 11 9 not 3 words quoted)</t>
  </si>
  <si>
    <t>Eph 2:8m (5 not 2 5 not 3 words quoted); 2:9 (full quote)</t>
  </si>
  <si>
    <t>Eph 2:20m (not 8 3 not 2 words quoted); 2:21 (full quote)</t>
  </si>
  <si>
    <r>
      <t>Five Books Against Marcion</t>
    </r>
    <r>
      <rPr>
        <sz val="10"/>
        <rFont val="Arial"/>
        <family val="2"/>
      </rPr>
      <t xml:space="preserve"> book 5 ch.17 p.467</t>
    </r>
  </si>
  <si>
    <t>Eph 4:10a (9/15 quote)</t>
  </si>
  <si>
    <t>Eph 4:8f (9/11 quote); Ps 68:18 (1/4 quote)</t>
  </si>
  <si>
    <t>Eph 4:8f (9/11 quote)</t>
  </si>
  <si>
    <t>Eph 5:25a (9/17 quote)</t>
  </si>
  <si>
    <t>Eph 5:25f (9/17 quote); 5:26 (full quote)</t>
  </si>
  <si>
    <t>Eph 5:25f (9/17 quote); 5:26a (8/9 quote) by Paul writing to the Ephesians</t>
  </si>
  <si>
    <t>Eph 5:25f (4/17 quote); 5:26 (full quote)</t>
  </si>
  <si>
    <t>Eph 5:12m (not 7 9 not 6 words quoted)</t>
  </si>
  <si>
    <t>Subtotals</t>
  </si>
  <si>
    <t>Subtotal Gospels</t>
  </si>
  <si>
    <t>Subtotal Paul</t>
  </si>
  <si>
    <t>Subtotal Rest of NT</t>
  </si>
  <si>
    <t>Gal 1:10f (9/20 quote)</t>
  </si>
  <si>
    <t>Gal 1:10f 9/20 quote) by Paul</t>
  </si>
  <si>
    <t>Gal 5:14f (2/5 quote); Gal 5:15 (full quote)</t>
  </si>
  <si>
    <t>Gal 2:20m (not 2 8 not 22 words quoted)</t>
  </si>
  <si>
    <t>Gal 2:5a (7/15 quote)</t>
  </si>
  <si>
    <t>Gal 2:8 (full quote, changed from "me" to "himself")</t>
  </si>
  <si>
    <t>Gal 1:15a (7/9 quote) by Paul</t>
  </si>
  <si>
    <t>Gal 1:15 (full quote); 1:16a (2/3 quote) apostle... Epistle to the Galatians</t>
  </si>
  <si>
    <t>Gal 3:13 (full quote); Dt 21:23</t>
  </si>
  <si>
    <t>Gal 3:19m (not 8 7 not 6 words quoted) by the apostle to the Galatians</t>
  </si>
  <si>
    <t>Gal 3:24m (not 1 7 not 4 words quoted) "And Paul likewise declares … but he has also said"</t>
  </si>
  <si>
    <t>Gal 3:5-9 (full quote); Gen 12:3 as scripture "in the Epistle to the Galatians"</t>
  </si>
  <si>
    <t>Gal 3:6-9 (full quote)</t>
  </si>
  <si>
    <t>Gal 4:26 (full quote) as the apostle writing to the Galatians</t>
  </si>
  <si>
    <t>Gal 4:27f (4/25 quote); Isa 54:1</t>
  </si>
  <si>
    <t>Gal 4:28 (full quote) by the apostle in the Epistle to the Galatians</t>
  </si>
  <si>
    <t>Gal 4:4-5 (full quote) as by Paul in his Epistle to the Galatians</t>
  </si>
  <si>
    <t>Gal 5:22-23 (full quote)</t>
  </si>
  <si>
    <t>Gal 5:24f (9/14 quote); 5:25 (full quote)</t>
  </si>
  <si>
    <t>Gal 1:4m (not 10 6 not 9 words quoted)</t>
  </si>
  <si>
    <t>Gal 4:6f (3/20 quote); Rom 8:15 (1/4 quote)</t>
  </si>
  <si>
    <t>Gal 4:7a (11/13 quote)</t>
  </si>
  <si>
    <t>Gal 4:9m (not 12 6 not 5 words quoted) by the apostle</t>
  </si>
  <si>
    <t>Gal 4:27f (23/25 quote); Isa 54:1</t>
  </si>
  <si>
    <t>Gal 5:13 (not 2 3 not 1 8 not 6 words quoted) by the apostle</t>
  </si>
  <si>
    <t>Gal 5:16,17,19-22 (all full quote); 5:23a (1/4 quote) as "counsels the apostolic command"</t>
  </si>
  <si>
    <t>Gal 3:14m (not 3 5 not 4 words quoted) by Paul</t>
  </si>
  <si>
    <t>2 Cor 1:12m (not 11 13 not 11 words quoted)</t>
  </si>
  <si>
    <t>2 Cor 11:13a (3/5 quote); 11:15f (2/5 quote)</t>
  </si>
  <si>
    <t>2 Cor 11:14 (4/11 quote changing himself to devil) as scripture</t>
  </si>
  <si>
    <t>2 Cor 11:2 (full quote)</t>
  </si>
  <si>
    <t>2 Cor 11:23m (not 7 6 not 3 3 words quoted) by Paul</t>
  </si>
  <si>
    <t>2 Cor 11:3 (full quote)</t>
  </si>
  <si>
    <t>2 Cor 3:14m (not 5 17 not 4 words quoted) as 2 Corinthians</t>
  </si>
  <si>
    <t>2 Cor 4:18f (half quote)</t>
  </si>
  <si>
    <t>2 Cor 4:8-9 (full quote)</t>
  </si>
  <si>
    <t>2 Cor 6:3a (half quote); 6:4f (9/17 quote), 6:5m (8 not 2 2 words quoted); 6:6 (full quote); 6:7a (2/5 quote)</t>
  </si>
  <si>
    <t>2 Cor 6:3m (1 not 3 2 not 2 words quoted)</t>
  </si>
  <si>
    <t>2 Cor 6:7f (3/5 quote)</t>
  </si>
  <si>
    <t>2 Cor 7:1f (12/19 quote); 7:9-11 (full quote)</t>
  </si>
  <si>
    <t>2 Cor 7:1 (full quote)</t>
  </si>
  <si>
    <t>2 Cor 7:2f (3/4 quote)</t>
  </si>
  <si>
    <t>2 Cor 2:17 (full quote) by the Apostle Paul to the Corinthians</t>
  </si>
  <si>
    <t>2 Cor 2:15 (full quote); 2:16a (14/19 quote)</t>
  </si>
  <si>
    <t>2 Cor 5:4f (14/23 quote)</t>
  </si>
  <si>
    <t>2 Cor 5:4f (7/23 quote) 5:5 (full quote)</t>
  </si>
  <si>
    <t>2 Cor 5:4f (7/23 quote)</t>
  </si>
  <si>
    <t>2 Cor 4:4a (24/29 quote) by the apostle in the Second to the Corinthians</t>
  </si>
  <si>
    <t>2 Cor 4:11f (6/11 quote)</t>
  </si>
  <si>
    <t>2 Cor 13:4a (2/5 quote)</t>
  </si>
  <si>
    <t>2 Cor 12:7a (19/22 quote); 12:8-9 (full quote) by Paul in 2 Corinthians</t>
  </si>
  <si>
    <t>1 Cor 2:15f (7/11 quote)</t>
  </si>
  <si>
    <t>2 Cor 12:2m (not 7 14 not 6 words quoted) by Paul</t>
  </si>
  <si>
    <t>1 Cor 13:10f (1/3 quote)</t>
  </si>
  <si>
    <t>2 Cor 5:5f (7/15 quote)</t>
  </si>
  <si>
    <t>2 Cor 5:21f (7/15 quote)</t>
  </si>
  <si>
    <t>2 Cor 6:17f (7/16 quote); 18 (full quote); 2 Cor 7:1f (5/19 quote)</t>
  </si>
  <si>
    <t>2 Cor 6:16-18 (full quote)</t>
  </si>
  <si>
    <t>2 Cor 7:1f (5/19 quote); 2 Cor 6:17f (7/16 quote); 18 (full quote)</t>
  </si>
  <si>
    <t>2 Cor 8:20m (not 1 5 not 8 words quoted); 8:21 (full quote)</t>
  </si>
  <si>
    <t>1 Cor 1:2m (6 not 2 6 not 17 words quoted)</t>
  </si>
  <si>
    <t>1 Cor 12:8f (13/15 quote); 12:9a (2/5 quote) by Paul</t>
  </si>
  <si>
    <t>1 Cor 13:1f (6/19 quote)</t>
  </si>
  <si>
    <t>1 Cor 15:29f (17/18 quote), 30 (full quote); 31f (2/15 quote); 32-38 (full quote); 15:39a (19/21 quote); 15:40-41 (full quote); 15:42a (half quote)</t>
  </si>
  <si>
    <t>1 Cor 15:50 (not 4 9 not 6 words quoted)</t>
  </si>
  <si>
    <t>1 Cor 15:54f (5/24 quote); 15:55-56 (full quote)</t>
  </si>
  <si>
    <t>1 Cor 2:9f (22/24 words quoted)</t>
  </si>
  <si>
    <t>1 Cor 2:13f (3/16 quote)</t>
  </si>
  <si>
    <t>1 Cor 2:10f (4/9 quote)</t>
  </si>
  <si>
    <t>1 Cor 4:5m (not 6 18 not 9 words quoted)</t>
  </si>
  <si>
    <r>
      <t>Origen's Commentary on Matthew</t>
    </r>
    <r>
      <rPr>
        <sz val="10"/>
        <rFont val="Arial"/>
        <family val="2"/>
      </rPr>
      <t xml:space="preserve"> book 11 ch.15 p.444</t>
    </r>
  </si>
  <si>
    <t>1 Cor 4:12f (2/5 quote); 4:13a (2/7 quote)</t>
  </si>
  <si>
    <t>1 Cor 5:11m (not 4 20 not 2 words quoted)</t>
  </si>
  <si>
    <t>1 Cor 5:6f (3/7 quote)</t>
  </si>
  <si>
    <t>1 Cor 3:7f (3/13 quote, before this is paraphrase)</t>
  </si>
  <si>
    <t>1 Cor 6:9-10 (full quote) as the apostle says</t>
  </si>
  <si>
    <t>1 Cor 6:20f (8/11 quote) as aptly does he say to the Corinthians</t>
  </si>
  <si>
    <t>1 Cor 6:9-11 (full quote)</t>
  </si>
  <si>
    <t>1 Cor 6:2a (8/19 quote changing "we" to "you") as Paul teaches</t>
  </si>
  <si>
    <t>1 Cor 6:9-10 (full quote); 6:11a (1/6 quote)</t>
  </si>
  <si>
    <t>1 Cor 7:10-11 (full quote); 7:12a (3/23 quote)</t>
  </si>
  <si>
    <t>1 Cor 7:31f (7/15 quote) by Paul</t>
  </si>
  <si>
    <t>1 Cor 7:31f (7/15 quote)</t>
  </si>
  <si>
    <t>1 Cor 7:5a (2/3 quote)</t>
  </si>
  <si>
    <t>1 Cor 7:5m (not 3 5 not 22 words quoted)</t>
  </si>
  <si>
    <t>1 Cor 7:6 (full quote)</t>
  </si>
  <si>
    <t>1 Cor 7:6f (5/8 quote)</t>
  </si>
  <si>
    <t>1 Cor 7:7 (full quote)</t>
  </si>
  <si>
    <t>1 Cor 7:7m (not 10 5 not 6 words quoted)</t>
  </si>
  <si>
    <t>1 Cor 9:19 (full quote); 9:25a (3/8 quote)</t>
  </si>
  <si>
    <t>1 Cor 9:5a (12/17 quote) by Paul</t>
  </si>
  <si>
    <t>1 Cor 9:24-27 (full quote) Paul the apostle to the Corinthians</t>
  </si>
  <si>
    <t>1 Cor 7:38 (full quote); 7:35f (1/11 quote)</t>
  </si>
  <si>
    <t>1 Cor 7:5m (not 20 6 not 4 words quoted)</t>
  </si>
  <si>
    <t>1 Cor 7:32-33 (full quote)</t>
  </si>
  <si>
    <t>1 Cor 4:9 (full quote); 4:11a (6/7 quote); 4:12 (full quote); 1 Cor 4:13a (9/11 quote)</t>
  </si>
  <si>
    <t>1 Cor 4:15 (full quote) to the Corinthians</t>
  </si>
  <si>
    <t>1 Cor 4:15f (7/21 quote)</t>
  </si>
  <si>
    <t>1 Cor 4:15f (1/7 quote) by Paul</t>
  </si>
  <si>
    <t>1 Cor 4:15f (not 14 3 not 1 3 words quoted)</t>
  </si>
  <si>
    <t>1 Cor 5:10f (13/23 quote)</t>
  </si>
  <si>
    <t>1 Cor 6:13f (14/31 quote); 6:14 (full quote) as to the Corinthians</t>
  </si>
  <si>
    <t>1 Cor 7:37m (not 8 3 not 20 words quoted)</t>
  </si>
  <si>
    <t>1 Cor 8:1m (not 9 3 not 4 words quoted) by the apostle</t>
  </si>
  <si>
    <t>1 Cor 8:11-12 (full quote)</t>
  </si>
  <si>
    <t>3 Jn no verses quoted</t>
  </si>
  <si>
    <t>3 Jn total: 0% 0 total verses quoted</t>
  </si>
  <si>
    <t>3 Jn total: 100% 14 total verses not quoted</t>
  </si>
  <si>
    <t>1 Cor 1:19f (11/13 quote)</t>
  </si>
  <si>
    <t>1 Cor 10:4 (not 7 3 not 1 8 words quoted) by Paul</t>
  </si>
  <si>
    <t>1 Cor 13:12 (full quote) as the First Epistle of Paul to the Corinthians</t>
  </si>
  <si>
    <t>Origen (246-248 A.D.)</t>
  </si>
  <si>
    <t>Adamantius (c.300 A.D.)</t>
  </si>
  <si>
    <t>Lactantius (c.303-320/325 A.D.)</t>
  </si>
  <si>
    <t>Asterius Urbanus (c..232 A.D.)</t>
  </si>
  <si>
    <t>Victorinus of Petau (martyred 304 A.D.)</t>
  </si>
  <si>
    <t>Dionysius of Rome (259-269 A.D.)</t>
  </si>
  <si>
    <t>Theodotus the probable Montanist (ca.240 A.D.)</t>
  </si>
  <si>
    <r>
      <t>Acts of Paul and Thecla</t>
    </r>
    <r>
      <rPr>
        <sz val="10"/>
        <rFont val="Arial"/>
        <family val="2"/>
      </rPr>
      <t xml:space="preserve"> (before 207 A.D.)</t>
    </r>
  </si>
  <si>
    <t>Melito of Sardis (170-177/180 A.D.)</t>
  </si>
  <si>
    <r>
      <t>Christians of Vienna and Lugdunum</t>
    </r>
    <r>
      <rPr>
        <sz val="10"/>
        <rFont val="Arial"/>
        <family val="2"/>
      </rPr>
      <t xml:space="preserve"> (177 A.D.)</t>
    </r>
  </si>
  <si>
    <t>anonymous (perhaps mid 3rd century)</t>
  </si>
  <si>
    <t>anonymous (before 240 A.D.)</t>
  </si>
  <si>
    <t>Aristides (125 or 138-161 A.D.)</t>
  </si>
  <si>
    <t>anonymous (180-202 A.D.)</t>
  </si>
  <si>
    <t>Peter of Alexandria (306,285-311 A.D.)</t>
  </si>
  <si>
    <t>Julius Africanus (232-245 A.D.)</t>
  </si>
  <si>
    <t>Gregory Thaumaturgus (240-265 A.D.)</t>
  </si>
  <si>
    <t>anonymous (c.250-258 A.D.)</t>
  </si>
  <si>
    <t>Caius (190-217 A.D.)</t>
  </si>
  <si>
    <t>Novatian (250/254-257 A.D.)</t>
  </si>
  <si>
    <t>anonymous (250/254-256/257 A.D.)</t>
  </si>
  <si>
    <t>...No early church writers quoted</t>
  </si>
  <si>
    <t>Pierius of Alexandria (275 A.D.)</t>
  </si>
  <si>
    <t>Pamphilus (martyred 309 A.D.)</t>
  </si>
  <si>
    <t>Malchion (270 A.D.)</t>
  </si>
  <si>
    <t>Phileas of Thmuis (martyred 306/307 A.D.)</t>
  </si>
  <si>
    <t>Alexander of Alexandria (313-326 A.D.)</t>
  </si>
  <si>
    <t>Anatolius of Alexandria (270-280 A.D.)</t>
  </si>
  <si>
    <t>Alexander of Cappadocia (233-251 A.D.)</t>
  </si>
  <si>
    <t>Theognostus of Alexandria (260 A.D.)</t>
  </si>
  <si>
    <t>Theonas of Alexandria (282-300 A.D.)</t>
  </si>
  <si>
    <t>1 Cor 13:13m (not 2 4 not 3 5 words quoted) by the apostle</t>
  </si>
  <si>
    <t>Acts 1:3f (1/5 quote) in Acts</t>
  </si>
  <si>
    <t>Rom 13:9m (not 1 7 not 2 18 words quoted) 13:10 (full quote) as by Paul)</t>
  </si>
  <si>
    <t>Gal 6:2a (4/11 quote)</t>
  </si>
  <si>
    <t>1 Cor 7:9 (not 5 4 not 2 words quoted)</t>
  </si>
  <si>
    <t>1 Cor 10:12f (5/7 quote)</t>
  </si>
  <si>
    <t>Mt 8:22m (not 5 2 not 1 7 words quoted with the last 7 words first); Lk 9:60m (not 3 7 not 8 words quoted)</t>
  </si>
  <si>
    <t>Rom 6:20-23 (full quote)</t>
  </si>
  <si>
    <t>Mk 10:6 (full quote); Mt 19:6f (half quote)</t>
  </si>
  <si>
    <t>Mt 19:6f (half quote); Mk 10:6 (full quote)</t>
  </si>
  <si>
    <t>1 Tim 4:1f (11/19 quote); 4:3a (2/9 quote),3 by Paul</t>
  </si>
  <si>
    <t>Rom 6:2f (9/11 quote); 6:6a (7/13 quote) by Paul to the Romans</t>
  </si>
  <si>
    <t>Rom 6:13a (7/19 quote)</t>
  </si>
  <si>
    <t>Rev 4:7 (full quote with explanation)</t>
  </si>
  <si>
    <t>Rev 20:12m (not 2 7 not 29 words quoted), 20:13-14 (full quote) with explanation</t>
  </si>
  <si>
    <t>1 Cor 5:11f (23/27 quote with explanation)</t>
  </si>
  <si>
    <t>1 Cor 1:18f (5/6 quote with explanation)</t>
  </si>
  <si>
    <t>1 Cor 1:22 (full quote with explanation)</t>
  </si>
  <si>
    <t>1 Cor 1:25 (full quote with explanation)</t>
  </si>
  <si>
    <t>1 Cor 1:27 (full quote with explanation)</t>
  </si>
  <si>
    <t>1 Cor 3:19 (full quote with explanation)</t>
  </si>
  <si>
    <t>1 Cor 5:5 (full quote with explanation)</t>
  </si>
  <si>
    <t>1 Cor 15:53 (full quote with explanation)</t>
  </si>
  <si>
    <t>Eph 2:14 (full quote with explanation)</t>
  </si>
  <si>
    <t>Jn 1:1,3 (full quote with explanation)</t>
  </si>
  <si>
    <t>2 Th 2:1-7 (full quote with explanation</t>
  </si>
  <si>
    <t>2 Cor 7:5 (full quote with explanation)</t>
  </si>
  <si>
    <t>2 Cor 4:10 (full quote with explanation)</t>
  </si>
  <si>
    <t>Mt 26:41f (5/13 quote with explanation)</t>
  </si>
  <si>
    <t>Mt 26:27-29 (full quote) with a small explanation</t>
  </si>
  <si>
    <t>Rev 11:2 (full quote with explanation)</t>
  </si>
  <si>
    <t>Rev 12:4 (full quote with explanation)</t>
  </si>
  <si>
    <t>Rev 13:2a (2/5 quote with explanation)</t>
  </si>
  <si>
    <t>Rev 14:19 (full quote), 14:20 (full quote with explanation)</t>
  </si>
  <si>
    <t>Rev 17:11f (last half quote with explanation)</t>
  </si>
  <si>
    <t>Rom 8:31f (8/13 with explanation)</t>
  </si>
  <si>
    <t>Col 2:14-15 (full quote with explanation)</t>
  </si>
  <si>
    <t>Mt 13:43 (full quote with explanation)</t>
  </si>
  <si>
    <t>Heb 11:37a (14/15 quote with explanation) in Hebrews</t>
  </si>
  <si>
    <t>Mk 6:5 (full quote with explanation)</t>
  </si>
  <si>
    <t>Rom 7:2a (8/21 quote)</t>
  </si>
  <si>
    <t>1 Tim 1:9m (not 2 5 not 14 words quoted) as scripture</t>
  </si>
  <si>
    <r>
      <t>The Stromata</t>
    </r>
    <r>
      <rPr>
        <sz val="10"/>
        <rFont val="Arial"/>
        <family val="2"/>
      </rPr>
      <t xml:space="preserve"> book 4 ch.3 p.410-411</t>
    </r>
  </si>
  <si>
    <t>Rom 13:9m (not 2 6 nbot 2 18 words quoted); 8:9f (13/28 quote); 13:10a (5/12 quote) by the apostle</t>
  </si>
  <si>
    <t>Rom 15:4 (full quote) as scripture</t>
  </si>
  <si>
    <t>Mt 5:10a (5/12 quote)</t>
  </si>
  <si>
    <t>Mt 19:21m (not 7 9 not 5 4 words quoted)</t>
  </si>
  <si>
    <t>So to keep track of partial verses, after a quote I put “(full quote)”, or for example 4:15a (1/4 quote) if they quoted the first 1/4 quote of 4:15, or 4:15f (1/5 quote) if they quoted that last 4/5 of the verse.</t>
  </si>
  <si>
    <t>Another issue is that saying the covered the middle 1/4 of a verse, such as 4:15m (1/4 quote), is not sufficient precision when combined with other quotes that also covered different parts of the verse. So I used the nomenclature such as</t>
  </si>
  <si>
    <t>In many cases I found the Greek words by using the Aland New Testament. However, some of the time I did not have that available so I estimated using English.  I found estimating gave similar ratios, such as one half vs. 5/11, and the errors of estimating too high or too low tended to cancel themselves out.</t>
  </si>
  <si>
    <t>So there is a lot more work I could do if you wanted to get the exact percentage quoted for every single author, but what I currently have should be accurate for the overall percentage.</t>
  </si>
  <si>
    <t>Here is an example: let’s say a writer quoted a middle 1/4 of a verse, or even if four or five writers quoted the same middle 1/4 of a verse.</t>
  </si>
  <si>
    <t>I looked at the words (in English) and if part was a quote and part was a paraphrase, I only counted that part where the words matched. In some cases though it was a quote that said something like “you” and the writer replaced it with “we”, or similar, and I counted that but noted it. References that are just allusions or paraphrases are not on the list at all.</t>
  </si>
  <si>
    <r>
      <rPr>
        <b/>
        <sz val="10"/>
        <color indexed="8"/>
        <rFont val="Arial"/>
        <family val="2"/>
      </rPr>
      <t>1. What time period does this cover?</t>
    </r>
    <r>
      <rPr>
        <sz val="10"/>
        <color indexed="8"/>
        <rFont val="Arial"/>
        <family val="2"/>
      </rPr>
      <t xml:space="preserve"> These cover the first known extra-Biblical writer, Clement of Rome (writiing 96 or 98 A.D.) to just past the First Council of Nicea, with Alexander of Alexandria (313-326 A.D.)</t>
    </r>
  </si>
  <si>
    <t>I went by words in Greek or major words in English, not Greek letters.</t>
  </si>
  <si>
    <t>4:15m (not 3 4 not 9) meaning they did not quote the first 3 words, they quoted the next 4, and they did not quote the last 9 words.</t>
  </si>
  <si>
    <t>Sometimes they quoted only the first and lat parts of a verse, or they otherwise quoted it with gaps, and I used the same nomenclature for that.</t>
  </si>
  <si>
    <t>In some cases I still have the older method I used, 4:15m (1/4 quote), but only when I had the verse elsewhere covered. I plan to go back and update that too, but again, that is a lower priority since it will not affect the overall percentage.</t>
  </si>
  <si>
    <t xml:space="preserve">However, in cases where one or more writers already covered the entire verse, additional writers will not change the percentage quoted at all. </t>
  </si>
  <si>
    <t>So in some cases, especially in the gospels, I just put the very without differentiating how much they quoted. I could go back to do that later, but I put it at low priority since the verse was already covered.</t>
  </si>
  <si>
    <r>
      <t>I included all early church writings (including Tertullian and Novatian, and Tatian's</t>
    </r>
    <r>
      <rPr>
        <i/>
        <sz val="10"/>
        <color indexed="8"/>
        <rFont val="Arial"/>
        <family val="2"/>
      </rPr>
      <t xml:space="preserve"> Diatessaron</t>
    </r>
    <r>
      <rPr>
        <sz val="10"/>
        <color indexed="8"/>
        <rFont val="Arial"/>
        <family val="2"/>
      </rPr>
      <t>, up to 326 A.D. I did not Tatian's other writing, Gnostics, Ebionites, or Bardasenes.</t>
    </r>
  </si>
  <si>
    <t>Papias of Hierapolis, disciple of John</t>
  </si>
  <si>
    <t>Quadratus of Athens fragment (apologist)</t>
  </si>
  <si>
    <t>Dionysius of Corinth (wrote against Marcion)</t>
  </si>
  <si>
    <r>
      <t xml:space="preserve">Tatian's </t>
    </r>
    <r>
      <rPr>
        <i/>
        <sz val="10"/>
        <rFont val="Arial"/>
        <family val="2"/>
      </rPr>
      <t>Diatessaron</t>
    </r>
  </si>
  <si>
    <t>Christians of Vienna and Lugdunum (Lyons)</t>
  </si>
  <si>
    <t>Athenagoras (apologist)</t>
  </si>
  <si>
    <t>Melito/Meleto of Sardis (Quartodecimian)</t>
  </si>
  <si>
    <t>Claudius Apollinaris of Hierapolis</t>
  </si>
  <si>
    <t>Hegesippus (chronicler)</t>
  </si>
  <si>
    <t>Rhodon (against Marcion and Apelles)</t>
  </si>
  <si>
    <t>Theophilus of Caesarea</t>
  </si>
  <si>
    <r>
      <t>Theophilus of Antioch (</t>
    </r>
    <r>
      <rPr>
        <i/>
        <sz val="10"/>
        <rFont val="Arial"/>
        <family val="2"/>
      </rPr>
      <t>to Autolycus</t>
    </r>
    <r>
      <rPr>
        <sz val="10"/>
        <rFont val="Arial"/>
        <family val="2"/>
      </rPr>
      <t>)</t>
    </r>
  </si>
  <si>
    <t>Irenaeus of Lyons, disciple of Polycarp</t>
  </si>
  <si>
    <t>Maximus of Jerusalem (wrote on origin of evil)</t>
  </si>
  <si>
    <t>Polycrates of Ephesus (Quartodecimian)</t>
  </si>
  <si>
    <r>
      <t>Passion of the Scillitan Martyrs</t>
    </r>
    <r>
      <rPr>
        <sz val="10"/>
        <rFont val="Arial"/>
        <family val="2"/>
      </rPr>
      <t xml:space="preserve"> -died 180 A.D.</t>
    </r>
  </si>
  <si>
    <t>Caius and the Muratorian Canon</t>
  </si>
  <si>
    <t>Passion of Perpetua and Felicitas</t>
  </si>
  <si>
    <t>Epitaph of Abercius of Hieropolis in Phrygia Salutaris</t>
  </si>
  <si>
    <t>Serapion of Antioch (against Marcion)</t>
  </si>
  <si>
    <r>
      <t>Minucius Felix (</t>
    </r>
    <r>
      <rPr>
        <i/>
        <sz val="10"/>
        <rFont val="Arial"/>
        <family val="2"/>
      </rPr>
      <t>The Octavius</t>
    </r>
    <r>
      <rPr>
        <sz val="10"/>
        <rFont val="Arial"/>
        <family val="2"/>
      </rPr>
      <t>)</t>
    </r>
  </si>
  <si>
    <t>Apollonius of Ephesus (against Montanists)</t>
  </si>
  <si>
    <t>Tertullian (joined the Montanist Church)</t>
  </si>
  <si>
    <t>Asterius Urbanus (against Montanists)</t>
  </si>
  <si>
    <t>Hippolytus, pupil of Irenaeus (undisputed)</t>
  </si>
  <si>
    <t>Instructions of Commodianus</t>
  </si>
  <si>
    <t>Julius Africanus (undisputed writings)</t>
  </si>
  <si>
    <t xml:space="preserve">Alexander of Cappadocia (Clem. A’.s pupil) </t>
  </si>
  <si>
    <t>Origen (heterodox teacher)</t>
  </si>
  <si>
    <t>Novatian (his schism lasted over 200 years)</t>
  </si>
  <si>
    <t>Treatise Against Novatian</t>
  </si>
  <si>
    <t>Treatise on Rebaptism</t>
  </si>
  <si>
    <t>Cyprian of Carthage (against Novatian)</t>
  </si>
  <si>
    <t>Roman church leaders (letters 2,29,30)</t>
  </si>
  <si>
    <r>
      <t xml:space="preserve">Lucian et al. (letters 16, </t>
    </r>
    <r>
      <rPr>
        <i/>
        <sz val="10"/>
        <rFont val="Arial"/>
        <family val="2"/>
      </rPr>
      <t>21</t>
    </r>
    <r>
      <rPr>
        <sz val="10"/>
        <rFont val="Arial"/>
        <family val="2"/>
      </rPr>
      <t>)</t>
    </r>
  </si>
  <si>
    <t>Caldonius to Cyprian (letter 18)</t>
  </si>
  <si>
    <t>Celerinus to Lucian (letter 20)</t>
  </si>
  <si>
    <t>Moyses, et al. to Cyprian (letter 25)</t>
  </si>
  <si>
    <t>Cornelius to Cyprian (letters 45,47)</t>
  </si>
  <si>
    <t>Maximus, et al. to Cyprian (letter 49)</t>
  </si>
  <si>
    <t>Firmilian of Caesarea to Cyprian (letter74)</t>
  </si>
  <si>
    <t>Nemesianus, et al. to Cyprian (letter77)</t>
  </si>
  <si>
    <t>Lucius and the brethren to Cyprian (letter78)</t>
  </si>
  <si>
    <t>Felix &amp; the rest of the martyrs to Cyprian (79)</t>
  </si>
  <si>
    <t xml:space="preserve">Seventh Council of Carthage (85 bishops) </t>
  </si>
  <si>
    <r>
      <t xml:space="preserve">Pontius’ </t>
    </r>
    <r>
      <rPr>
        <i/>
        <sz val="10"/>
        <rFont val="Arial"/>
        <family val="2"/>
      </rPr>
      <t>The Life and Passion of Cyprian</t>
    </r>
  </si>
  <si>
    <t>Theognostus of Alexandria (Origenist)</t>
  </si>
  <si>
    <t>Gregory Thaumaturgus (undisputed works)</t>
  </si>
  <si>
    <t>Dionysius of Alexandria (Origenist)</t>
  </si>
  <si>
    <r>
      <t>Dionysius of Rome (</t>
    </r>
    <r>
      <rPr>
        <i/>
        <sz val="10"/>
        <rFont val="Arial"/>
        <family val="2"/>
      </rPr>
      <t>Against the Sabellians</t>
    </r>
    <r>
      <rPr>
        <sz val="10"/>
        <rFont val="Arial"/>
        <family val="2"/>
      </rPr>
      <t>)</t>
    </r>
  </si>
  <si>
    <r>
      <t xml:space="preserve">Malchion </t>
    </r>
    <r>
      <rPr>
        <i/>
        <sz val="10"/>
        <rFont val="Arial"/>
        <family val="2"/>
      </rPr>
      <t>(Against Paul of Samosata)</t>
    </r>
  </si>
  <si>
    <t>Pierius of Alexandria (fragment)</t>
  </si>
  <si>
    <t>Anatolius of Alexandria (mathematician)</t>
  </si>
  <si>
    <r>
      <t>Theonas of Alexandria (</t>
    </r>
    <r>
      <rPr>
        <i/>
        <sz val="10"/>
        <rFont val="Arial"/>
        <family val="2"/>
      </rPr>
      <t>Letter to Lucianus</t>
    </r>
    <r>
      <rPr>
        <sz val="10"/>
        <rFont val="Arial"/>
        <family val="2"/>
      </rPr>
      <t>)</t>
    </r>
  </si>
  <si>
    <r>
      <t xml:space="preserve">Adamantius </t>
    </r>
    <r>
      <rPr>
        <i/>
        <sz val="10"/>
        <rFont val="Arial"/>
        <family val="2"/>
      </rPr>
      <t>Dialog on the True Faith in God</t>
    </r>
  </si>
  <si>
    <r>
      <t xml:space="preserve">Alexander of Lycopolis </t>
    </r>
    <r>
      <rPr>
        <i/>
        <sz val="10"/>
        <rFont val="Arial"/>
        <family val="2"/>
      </rPr>
      <t>Of the Manichaeans</t>
    </r>
  </si>
  <si>
    <r>
      <t>Arnobius Against the Heathen</t>
    </r>
    <r>
      <rPr>
        <sz val="10"/>
        <rFont val="Arial"/>
        <family val="2"/>
      </rPr>
      <t xml:space="preserve"> (undisputed)</t>
    </r>
  </si>
  <si>
    <t>Victorinus of Petau, Austria -commentator</t>
  </si>
  <si>
    <t>Council of Elvira (21 undisputed canons)</t>
  </si>
  <si>
    <t>Phileas of Thmuis/Tmai, Egyptian Delta</t>
  </si>
  <si>
    <t>Pamphilus disciple of Pierius (Origenist)</t>
  </si>
  <si>
    <t>Creed of Lucian of Antioch</t>
  </si>
  <si>
    <t>Peter of Alexandria (undisputed)</t>
  </si>
  <si>
    <t>Methodius (corrected Origen’s followers)</t>
  </si>
  <si>
    <t>Council of Ancyra (about 12 bishops)</t>
  </si>
  <si>
    <t>Council of Neocaesarea (Basil and others)</t>
  </si>
  <si>
    <r>
      <t>Martyrdom of Habib the Deacon</t>
    </r>
    <r>
      <rPr>
        <sz val="10"/>
        <rFont val="Arial"/>
        <family val="2"/>
      </rPr>
      <t xml:space="preserve"> by Theophilus</t>
    </r>
  </si>
  <si>
    <r>
      <t xml:space="preserve">Athanasius </t>
    </r>
    <r>
      <rPr>
        <i/>
        <sz val="10"/>
        <rFont val="Arial"/>
        <family val="2"/>
      </rPr>
      <t>Against the Heathen</t>
    </r>
    <r>
      <rPr>
        <sz val="10"/>
        <rFont val="Arial"/>
        <family val="2"/>
      </rPr>
      <t xml:space="preserve"> &amp; </t>
    </r>
    <r>
      <rPr>
        <i/>
        <sz val="10"/>
        <rFont val="Arial"/>
        <family val="2"/>
      </rPr>
      <t>Incarnation</t>
    </r>
  </si>
  <si>
    <t>Clement of Rome</t>
  </si>
  <si>
    <t>Presbyters (Papias?)</t>
  </si>
  <si>
    <t>Ignatius, disciple of John. (shorter Greek version)</t>
  </si>
  <si>
    <r>
      <rPr>
        <i/>
        <sz val="10"/>
        <color indexed="8"/>
        <rFont val="Arial"/>
        <family val="2"/>
      </rPr>
      <t>The Didache</t>
    </r>
    <r>
      <rPr>
        <sz val="10"/>
        <color indexed="8"/>
        <rFont val="Arial"/>
        <family val="2"/>
      </rPr>
      <t xml:space="preserve"> (= Teaching of the Twelve Apostles)</t>
    </r>
  </si>
  <si>
    <r>
      <rPr>
        <i/>
        <sz val="10"/>
        <color indexed="8"/>
        <rFont val="Arial"/>
        <family val="2"/>
      </rPr>
      <t>Apology of Aristides</t>
    </r>
    <r>
      <rPr>
        <sz val="10"/>
        <color indexed="8"/>
        <rFont val="Arial"/>
        <family val="2"/>
      </rPr>
      <t xml:space="preserve"> (Greek version)</t>
    </r>
  </si>
  <si>
    <r>
      <rPr>
        <i/>
        <sz val="10"/>
        <color indexed="8"/>
        <rFont val="Arial"/>
        <family val="2"/>
      </rPr>
      <t>Letter to Diognesu</t>
    </r>
    <r>
      <rPr>
        <sz val="10"/>
        <color indexed="8"/>
        <rFont val="Arial"/>
        <family val="2"/>
      </rPr>
      <t>s (=</t>
    </r>
    <r>
      <rPr>
        <i/>
        <sz val="10"/>
        <color indexed="8"/>
        <rFont val="Arial"/>
        <family val="2"/>
      </rPr>
      <t>Mathetes to Diognetes</t>
    </r>
    <r>
      <rPr>
        <sz val="10"/>
        <color indexed="8"/>
        <rFont val="Arial"/>
        <family val="2"/>
      </rPr>
      <t>)</t>
    </r>
  </si>
  <si>
    <r>
      <rPr>
        <i/>
        <sz val="10"/>
        <color indexed="8"/>
        <rFont val="Arial"/>
        <family val="2"/>
      </rPr>
      <t>2 Clement</t>
    </r>
    <r>
      <rPr>
        <sz val="10"/>
        <color indexed="8"/>
        <rFont val="Arial"/>
        <family val="2"/>
      </rPr>
      <t xml:space="preserve"> (anonymous writer)</t>
    </r>
  </si>
  <si>
    <r>
      <t xml:space="preserve">Polycarp's </t>
    </r>
    <r>
      <rPr>
        <i/>
        <sz val="10"/>
        <color indexed="8"/>
        <rFont val="Arial"/>
        <family val="2"/>
      </rPr>
      <t>Epistle to the Philippians</t>
    </r>
  </si>
  <si>
    <t>The Shepherd of Hermas</t>
  </si>
  <si>
    <t>Justin Martyr, philosopher and apologist</t>
  </si>
  <si>
    <r>
      <t xml:space="preserve">Everestus' </t>
    </r>
    <r>
      <rPr>
        <i/>
        <sz val="10"/>
        <color indexed="8"/>
        <rFont val="Arial"/>
        <family val="2"/>
      </rPr>
      <t>Martyrdom of Polycarp</t>
    </r>
  </si>
  <si>
    <t>Lactantius</t>
  </si>
  <si>
    <t>Alexander of Alexandria</t>
  </si>
  <si>
    <t>4. How do I count fractions of verses?</t>
  </si>
  <si>
    <t>5. How do I count the middle of verses?</t>
  </si>
  <si>
    <t xml:space="preserve">6. How did I estimate fractions? </t>
  </si>
  <si>
    <t>2. Which authors are included?</t>
  </si>
  <si>
    <t>No quotes of New Testament scripture</t>
  </si>
  <si>
    <t>c.130 A.D.</t>
  </si>
  <si>
    <t>Epistle of Barnabas</t>
  </si>
  <si>
    <t>233-251 A.D.</t>
  </si>
  <si>
    <t>260 A.D.</t>
  </si>
  <si>
    <t>martyred 309 A.D.</t>
  </si>
  <si>
    <t>270 A.D.</t>
  </si>
  <si>
    <t>258 A.D.</t>
  </si>
  <si>
    <t>313-326 A.D.0</t>
  </si>
  <si>
    <t>c.318 A.D.</t>
  </si>
  <si>
    <t>125 or 138-161 A.D.</t>
  </si>
  <si>
    <t>c.232 A.D.</t>
  </si>
  <si>
    <t>Narrative of Zosimus</t>
  </si>
  <si>
    <t>before 240 A.D.</t>
  </si>
  <si>
    <t>Acts of Xanthippe, Polyxena, and Rebecca</t>
  </si>
  <si>
    <t>perhaps mid 3rd century</t>
  </si>
  <si>
    <t>died 172 A.D.</t>
  </si>
  <si>
    <t>198-220 A.D.</t>
  </si>
  <si>
    <t>222-235/236 A.D.</t>
  </si>
  <si>
    <t>c.240 A.D.</t>
  </si>
  <si>
    <r>
      <rPr>
        <b/>
        <sz val="10"/>
        <color indexed="8"/>
        <rFont val="Arial"/>
        <family val="2"/>
      </rPr>
      <t>Sorting note:</t>
    </r>
    <r>
      <rPr>
        <sz val="10"/>
        <color indexed="8"/>
        <rFont val="Arial"/>
        <family val="2"/>
      </rPr>
      <t xml:space="preserve"> You can take the Excel spreadsheet, and sort it by the Index, and it will give you the breakdowns by each book.</t>
    </r>
  </si>
  <si>
    <t>In some cases I have not yet differentiated how much of a verse a particular writer quoted, if other writers have already quoted the entire verse.</t>
  </si>
  <si>
    <t>96 or 98 A.D.</t>
  </si>
  <si>
    <t>Here is what I included in chronological order.</t>
  </si>
  <si>
    <t>c.300 A.D.</t>
  </si>
  <si>
    <t>225-253/254 A.D.</t>
  </si>
  <si>
    <t>c.246-258 A.D.</t>
  </si>
  <si>
    <t>306,285-311 A.D.</t>
  </si>
  <si>
    <t>c.303-320/325 A.D.</t>
  </si>
  <si>
    <t>events c.315 A.D.</t>
  </si>
  <si>
    <t>c.315 A.D.</t>
  </si>
  <si>
    <t>314 A.D.</t>
  </si>
  <si>
    <t>270-311/312 A.D.</t>
  </si>
  <si>
    <t>c.300-311 A.D.</t>
  </si>
  <si>
    <t>beheaded 307 A.D.</t>
  </si>
  <si>
    <t>306/307 A.D.</t>
  </si>
  <si>
    <t>martyred 304 A.D.</t>
  </si>
  <si>
    <t>297-303 A.D.</t>
  </si>
  <si>
    <t>Alexander of Lycopolis (301 A.D.)</t>
  </si>
  <si>
    <t>Arnobius (297-303 A.D.)</t>
  </si>
  <si>
    <t>Arnobius Against the Heathen</t>
  </si>
  <si>
    <t>301 A.D.</t>
  </si>
  <si>
    <t>282-300 A.D.</t>
  </si>
  <si>
    <t>270-280 A.D.</t>
  </si>
  <si>
    <t>275 A.D.</t>
  </si>
  <si>
    <t>259-269 A.D.</t>
  </si>
  <si>
    <t>246-265 A.D.</t>
  </si>
  <si>
    <t>240-265 A.D.</t>
  </si>
  <si>
    <t>254-257 A.D.</t>
  </si>
  <si>
    <t>256 A.D.</t>
  </si>
  <si>
    <t>c246-256 A.D.</t>
  </si>
  <si>
    <t>250 A.D.</t>
  </si>
  <si>
    <t>250-251 A.D.</t>
  </si>
  <si>
    <t>c.250-258 A.D.</t>
  </si>
  <si>
    <t>254-256 A.D.</t>
  </si>
  <si>
    <t>250/254-257 A.D.</t>
  </si>
  <si>
    <t>before 250 A.D.</t>
  </si>
  <si>
    <t>232-245 A.D.</t>
  </si>
  <si>
    <t>Clement of Alexandria</t>
  </si>
  <si>
    <t>193-217/220 A.D.</t>
  </si>
  <si>
    <t>c.210 A.D.</t>
  </si>
  <si>
    <t>210 A.D.</t>
  </si>
  <si>
    <t>191/200-210 A.D.</t>
  </si>
  <si>
    <t>190-210 A.D.</t>
  </si>
  <si>
    <t>c.201/205 A.D.</t>
  </si>
  <si>
    <t>190-217 A.D.</t>
  </si>
  <si>
    <t>180-202 A.D.</t>
  </si>
  <si>
    <t>196 A.D.</t>
  </si>
  <si>
    <t>185-196 A.D.</t>
  </si>
  <si>
    <t>c.160-202 A.D.</t>
  </si>
  <si>
    <t>168-181/188 A.D.</t>
  </si>
  <si>
    <t>180 A.D.</t>
  </si>
  <si>
    <t>170-180 A.D.</t>
  </si>
  <si>
    <t>160-177/180 A.D.</t>
  </si>
  <si>
    <t>170-177 A.D.</t>
  </si>
  <si>
    <t>177 A.D.</t>
  </si>
  <si>
    <t>170 A.D.</t>
  </si>
  <si>
    <t>c.169 A.D.</t>
  </si>
  <si>
    <t>c.138-165 A.D.</t>
  </si>
  <si>
    <t>c.160 A.D.</t>
  </si>
  <si>
    <t>100-155 A.D.</t>
  </si>
  <si>
    <t>c.150 A.D.</t>
  </si>
  <si>
    <t>100-150 A.D.</t>
  </si>
  <si>
    <t>126 A.D.</t>
  </si>
  <si>
    <t>before 125 A.D.</t>
  </si>
  <si>
    <t>c.100-117 A.D.</t>
  </si>
  <si>
    <t>-95-117 A.D.</t>
  </si>
  <si>
    <t>95-110 A.D.</t>
  </si>
  <si>
    <t>1 Cor 13:11f (half quote)</t>
  </si>
  <si>
    <t>1 Cor 13:12a (2/5 quote)</t>
  </si>
  <si>
    <t>1 Cor 2:9m (not 8 6 not 10 words quoted)</t>
  </si>
  <si>
    <t>1 Cor 2:2f (6/7 quote) by Paul to the Corinthians</t>
  </si>
  <si>
    <t>1 Cor 15:12a (7/17 quote)</t>
  </si>
  <si>
    <t>1 Cor 15:20f (1/3 quote); 15:22-23 (full quote)</t>
  </si>
  <si>
    <t>2 Cor 1:9f (2/3 quote); 2 Cor 1:10a (7/16 quote) by the Apostle</t>
  </si>
  <si>
    <t>Mt 6:19 (full quote) by the Lord</t>
  </si>
  <si>
    <t>Lk 12:33m (not 12 5 not 7 words quoted)</t>
  </si>
  <si>
    <t>Rom 9:15m (not 4 4 not 5 words quoted)</t>
  </si>
  <si>
    <t>Lk 19:8f (11/24 quote)</t>
  </si>
  <si>
    <t>1 Cor 1:21 (not 2 14 not 11 words quoted) by the apostle</t>
  </si>
  <si>
    <t>1 Cor 1:27f (half quote)</t>
  </si>
  <si>
    <t>1 Cor 1:26m (not 9 3 not 6 words quoted)</t>
  </si>
  <si>
    <t>1 Cor 13:5m (not 2 4 not 6 words quoted) by Paul</t>
  </si>
  <si>
    <t>1 Cor 13:5m (not 2 4 not 6 words quoted)</t>
  </si>
  <si>
    <t>1 Cor 15:11 (full quote)</t>
  </si>
  <si>
    <t>Gal 1:1a (3/4 quote)</t>
  </si>
  <si>
    <t>1 Cor 7:5a (1/3 quote)</t>
  </si>
  <si>
    <t>1 Cor 5:7f (1/4 quote)</t>
  </si>
  <si>
    <t>1 Cor 15:46a (5/11 quote)</t>
  </si>
  <si>
    <t>Number</t>
  </si>
  <si>
    <r>
      <t>Irenaeus Against Heresies</t>
    </r>
    <r>
      <rPr>
        <sz val="10"/>
        <rFont val="Arial"/>
        <family val="2"/>
      </rPr>
      <t xml:space="preserve"> book 5 ch.13.4 p.540-541</t>
    </r>
  </si>
  <si>
    <t>1 Cor 15:13-21 (full quote)</t>
  </si>
  <si>
    <t>1 Cor 15:23m (not 6 6 not 4 words quoted)</t>
  </si>
  <si>
    <t xml:space="preserve">1 Cor 15:20f (1/3 quote) </t>
  </si>
  <si>
    <t>1 Cor 15:14 (full quote)</t>
  </si>
  <si>
    <t>1 Cor 15:20f (1/3 quote)</t>
  </si>
  <si>
    <t>1 Cor 15:52a (4/19 quote)</t>
  </si>
  <si>
    <t>1 Cor 7:2 (full quote)</t>
  </si>
  <si>
    <t>1 Cor 7:39 (full quote) by Paul</t>
  </si>
  <si>
    <t>1 Cor 7:39-40 (full quote) by Paul</t>
  </si>
  <si>
    <t>1 Cor 8:8 (full quote) as by the apostle</t>
  </si>
  <si>
    <t>1 Cor 8:8f (9/16 quote) by Paul</t>
  </si>
  <si>
    <t>1 Cor 9:25m (not 10 3 not 3 words quoted) by the apostle</t>
  </si>
  <si>
    <t>1 Cor 7:17m (not 7 7 not 7 words quoted)</t>
  </si>
  <si>
    <t>1 Cor 5:11f (1/4 quote)</t>
  </si>
  <si>
    <r>
      <rPr>
        <i/>
        <sz val="10"/>
        <rFont val="Arial"/>
        <family val="2"/>
      </rPr>
      <t>To His Wife</t>
    </r>
    <r>
      <rPr>
        <sz val="10"/>
        <rFont val="Arial"/>
        <family val="2"/>
      </rPr>
      <t xml:space="preserve"> book 2 ch.3 p.45</t>
    </r>
  </si>
  <si>
    <t>1 Cor 3:16 (not 3 3 not 8 words quoted)</t>
  </si>
  <si>
    <t>1 Cor 6:20m (not 3 8 not 5 words quoted)</t>
  </si>
  <si>
    <t>1 Cor 15:26 (full quote) in Corinthians</t>
  </si>
  <si>
    <t>1 Cor 15:52m (5 not 6 5 not 3 words quoted)</t>
  </si>
  <si>
    <t>1 Cor 15:42f (half quote); 15:43 (full quote); 15:44a (8/17 quote)</t>
  </si>
  <si>
    <t>of quotes</t>
  </si>
  <si>
    <t>quoted</t>
  </si>
  <si>
    <t>verses</t>
  </si>
  <si>
    <t>not quoted</t>
  </si>
  <si>
    <t>1 Cor 15:27f (2/3 quote); 15:28 (full quote)</t>
  </si>
  <si>
    <t>1 Cor 15:50m (not 4 9 not 6 words quoted) by the apostle</t>
  </si>
  <si>
    <t>1 Cor 15:49f (6/13 quote)</t>
  </si>
  <si>
    <t>Subtotal Gospels + Paul</t>
  </si>
  <si>
    <t>1 Cor 15:42 (full quote) "in the first to the Corinthians"</t>
  </si>
  <si>
    <t>1 Cor 15:36f (8/9 quote)</t>
  </si>
  <si>
    <t>1 Cor 15:43a (half quote)</t>
  </si>
  <si>
    <t>1 Cor 15:43f (half quote)</t>
  </si>
  <si>
    <t>1 Cor 15:45f (14/17 quote)</t>
  </si>
  <si>
    <t>1 Cor 15:46f (4/11 quote) by the apostle</t>
  </si>
  <si>
    <t>1 Peter</t>
  </si>
  <si>
    <t>2 Peter</t>
  </si>
  <si>
    <t>James</t>
  </si>
  <si>
    <t>Hebrews</t>
  </si>
  <si>
    <t>Philemon</t>
  </si>
  <si>
    <t>Titus</t>
  </si>
  <si>
    <t>2 Timothy</t>
  </si>
  <si>
    <t>1 Timothy</t>
  </si>
  <si>
    <t>2 Thessalonians</t>
  </si>
  <si>
    <t>1 Thessalonians</t>
  </si>
  <si>
    <t>Colossians</t>
  </si>
  <si>
    <t>Philippians</t>
  </si>
  <si>
    <t>Ephesians</t>
  </si>
  <si>
    <t>Galatians</t>
  </si>
  <si>
    <t>2 Corinthians</t>
  </si>
  <si>
    <t>1 Corinthians</t>
  </si>
  <si>
    <t>Romans</t>
  </si>
  <si>
    <t>John</t>
  </si>
  <si>
    <t>Luke</t>
  </si>
  <si>
    <t>Mark</t>
  </si>
  <si>
    <t>Matthew</t>
  </si>
  <si>
    <t>1 John</t>
  </si>
  <si>
    <t>2 John</t>
  </si>
  <si>
    <t>3 John</t>
  </si>
  <si>
    <t>Jude</t>
  </si>
  <si>
    <t>Revelation</t>
  </si>
  <si>
    <t>Total New Testament</t>
  </si>
  <si>
    <t>Jde 1a (7/17 quote)</t>
  </si>
  <si>
    <t>Eph 6:12a (half quote)</t>
  </si>
  <si>
    <t>Tt 3:11 (full quote) by the apostle</t>
  </si>
  <si>
    <t>% of book</t>
  </si>
  <si>
    <t>1 Cor 13:7; 1 Cor 13:8a (1/6 quote)</t>
  </si>
  <si>
    <t>1 Cor 13:7 (full quote); 13:8a (2/7 quote)</t>
  </si>
  <si>
    <t>1 Cor 15:36 (full quote) as the First Epistle to the Corinthians</t>
  </si>
  <si>
    <t>1 Cor 15:41 (full quote with explanation)</t>
  </si>
  <si>
    <t>1 Cor 2:10f (5/9 quote),2:14a (10/21 quote)</t>
  </si>
  <si>
    <t>1 Cor 5:11m (not 9 1 not 16 words quote) by the apostle as scripture</t>
  </si>
  <si>
    <t>1 Cor 6:11m (6 not 2 16 words quoted)</t>
  </si>
  <si>
    <t>1 Cor 9:27 (full quote), 9:25f (5/8 quote) as Paul says</t>
  </si>
  <si>
    <t>1 Cor 4:15m (not 11 9 not 1 words quoted) as "says the good apostle somewhere"</t>
  </si>
  <si>
    <t>1 Pet 5:5 (not 11 4 not 4 words quoted); Prov 3:34; Jms 4:6m (not 6 4 not 4 words quoted)</t>
  </si>
  <si>
    <t>Jde 8f (11/14 quote)</t>
  </si>
  <si>
    <t>Jde 1f (10/17 quote)</t>
  </si>
  <si>
    <t>Jms 5:12m (not 18 9 not 5 words quoted)</t>
  </si>
  <si>
    <t>Jms 1:13m (not 7 6 not 4 words quoted)</t>
  </si>
  <si>
    <t>Rom 4:3f (2/3 quote); Jms 2:23f (7/10 quote)</t>
  </si>
  <si>
    <t>1 Pet 4:12f (13/14 quote); 4:13 (full quote); 4:14a (15/18 quote)</t>
  </si>
  <si>
    <t>1 Jn 5:3a (12/19 quote)</t>
  </si>
  <si>
    <t>1 Jn 5:16-17 (full quote) by John</t>
  </si>
  <si>
    <t>1 Jn 4:16m (not 13 4 not 16 words quoted); 4:18a (14/27 quote)</t>
  </si>
  <si>
    <t>1 Jn 4:16m (not 13 4 not 16 words quoted)</t>
  </si>
  <si>
    <t>1 Jn 3:15a (2/5 quote)</t>
  </si>
  <si>
    <t>1 Jn 3:15 (full quote) by John in his epistle</t>
  </si>
  <si>
    <t>1 Cor 15:47-49 (full quote) in the First Epistle by Paul to the Corinthians</t>
  </si>
  <si>
    <t>1 Cor 5:7a (4/9 quote) by the apostle</t>
  </si>
  <si>
    <t>1 Cor 10:23a (half quote); 1 Cor 6:12a (6/16 quote)</t>
  </si>
  <si>
    <t>1 Cor 6:12a (6/16 quote); 1 Cor 10:23a (half quote)</t>
  </si>
  <si>
    <t>1 Cor 10:25m (not 6 2 not 3 words quoted)</t>
  </si>
  <si>
    <t>1 Cor 11:30b (full quote)</t>
  </si>
  <si>
    <t>1 Cor 13:11m (9 not 3 7 words quoted)</t>
  </si>
  <si>
    <t>1 Cor 13:7m (2 not 4 2 words quoted)</t>
  </si>
  <si>
    <t>1 Cor 15:34a (5/7 quote saying "wash" instead of "awake")</t>
  </si>
  <si>
    <t>1 Cor 13:9 (full quote); 13:12m (not 7 5 not 10 words quoted)</t>
  </si>
  <si>
    <t>1 Cor 15:10m (not 16 5 not 11 words quoted) by Paul</t>
  </si>
  <si>
    <t>1 Cor 15:22a (1/4 quote) by Paul</t>
  </si>
  <si>
    <t>1 Cor 15:22a (half quote) "in scripture"</t>
  </si>
  <si>
    <t>1 Cor 15:49 (full quote) by the apostle</t>
  </si>
  <si>
    <t>1 Cor 15:49 (full quote); 15:50a (13/19 words quoted)</t>
  </si>
  <si>
    <t>1 Cor 15:54f (11/24 quote); 15:55 (full quote)</t>
  </si>
  <si>
    <t>1 Cor 15:53 (full quote but swapped the two halves)</t>
  </si>
  <si>
    <t>1 Cor 15:53-55 (full quote)</t>
  </si>
  <si>
    <t>1 Cor 15:52f (10/19 quote with explanation)</t>
  </si>
  <si>
    <t>1 Cor 15:54 (7 not 6 11 words quoted)</t>
  </si>
  <si>
    <t>1 Cor 2:13m (not 3 10 not 3 words quoted)</t>
  </si>
  <si>
    <t>1 Cor 15:50m (not 4 7 not 8 words quoted [He uses "kingdom of "God for "kingdom of God"])</t>
  </si>
  <si>
    <t>1 Cor 15:50f (9/19 quote with explanation)</t>
  </si>
  <si>
    <t>1 Cor 3:16-17 (full quote)</t>
  </si>
  <si>
    <t>1 Cor 6:15 (full quote)</t>
  </si>
  <si>
    <t>1 Cor 2:9m (not 3 13 not 7 words quoted swapping the first two quoted phrases)</t>
  </si>
  <si>
    <t>1 Cor 2:9m (not 3 13 not 7 words quoted); Isa 64:4</t>
  </si>
  <si>
    <t>1 Cor 2:9m (not 3 13 not 7 words quoted)</t>
  </si>
  <si>
    <t>1 Cor 2:9m (not 8 3 not 13 words quoted) followed by 1 Cor 2:9m (not 3 5 not 16 words quoted)</t>
  </si>
  <si>
    <t>1 Cor 2:9m (not 3 11 not 10 words quoted) as scripture</t>
  </si>
  <si>
    <t>1 Cor 2:9m (not 3 8 not 13 words quoted)</t>
  </si>
  <si>
    <t>1 Cor 2:9m (not 3 8 not 13 words quoted); Isa 64:4</t>
  </si>
  <si>
    <t>1 Cor 2:9f (19/24 quote) by Paul</t>
  </si>
  <si>
    <t>1 Cor 2:9f (19/24 quote)</t>
  </si>
  <si>
    <t>1 Cor 4:19f (8/19 quote); 4:20a (9/11 quote)</t>
  </si>
  <si>
    <t>1 Cor 4:19f (10/19 quote) by the apostle</t>
  </si>
  <si>
    <t>1 Cor 15:54a (7/24 quote) in the language of the apostle</t>
  </si>
  <si>
    <t>1 Cor 3:3f (5/7 quote)</t>
  </si>
  <si>
    <t>1 Cor 3:1f (13/15 quote)</t>
  </si>
  <si>
    <t>1 Cor 3:19a (11/21 quote with explanation)</t>
  </si>
  <si>
    <t>1 Cor 4:7f (9/19 quote)</t>
  </si>
  <si>
    <t>1 Cor 4:7f (3/4 quote) as in the First Epistle to the Corinthians</t>
  </si>
  <si>
    <r>
      <t>Epistle of Ignatius to the Romans</t>
    </r>
    <r>
      <rPr>
        <sz val="10"/>
        <rFont val="Arial"/>
        <family val="2"/>
      </rPr>
      <t xml:space="preserve"> ch.5 p.75</t>
    </r>
  </si>
  <si>
    <t>1 Cor 4:4m (not 5 5 not 6 words quoted)</t>
  </si>
  <si>
    <t>1 Cor 7:8f (4/13 quote)</t>
  </si>
  <si>
    <t>1 Cor 7:32-33 (full quote); 7:34a (23/34 quote)</t>
  </si>
  <si>
    <t>1 Cor 7:27 (full quote)</t>
  </si>
  <si>
    <r>
      <t>The Stromata</t>
    </r>
    <r>
      <rPr>
        <sz val="10"/>
        <rFont val="Arial"/>
        <family val="2"/>
      </rPr>
      <t xml:space="preserve"> book 4 ch.5 p.413</t>
    </r>
  </si>
  <si>
    <t>1 Cor 7:28f (5/7 quote), 7:32a (1/3 quote), 7:35f (2/11 quote)</t>
  </si>
  <si>
    <t>1 Cor 6:15m (not 9 9 not 2 words quoted) "as Paul says"</t>
  </si>
  <si>
    <t>1 Cor 6:16a (11/19 quote)</t>
  </si>
  <si>
    <t>1 Cor 6:18f (6/7 quote)</t>
  </si>
  <si>
    <t>1 Cor 6:7f (5/11 quote); 6:8 (full quote with explanation)</t>
  </si>
  <si>
    <t>1 Cor 7:10f (5/14 quote); 7:11f (1/3 quote)</t>
  </si>
  <si>
    <t>1 Cor 6:13a (13/31 quote)</t>
  </si>
  <si>
    <t>1 Cor 7:14a (17/28 quote) by Paul the apostle</t>
  </si>
  <si>
    <t>1 Cor 6:14f (3/7 quote)</t>
  </si>
  <si>
    <t>1 Cor 6:9f (10/21 quote); 6:10f (5/13 quote)</t>
  </si>
  <si>
    <t>1 Cor 7:14a (9/29 quote) by Paul</t>
  </si>
  <si>
    <t>1 Cor 7:25 (full quote) as "Paul plainly declaring"</t>
  </si>
  <si>
    <t>1 Cor 7:2m (not 4 5 not 6 words quoted); 7:5m (not 20 6 not 3 words quoted)</t>
  </si>
  <si>
    <t>1 Cor 7:14f (4/29 quote) by Paul</t>
  </si>
  <si>
    <r>
      <rPr>
        <i/>
        <sz val="10"/>
        <rFont val="Arial"/>
        <family val="2"/>
      </rPr>
      <t>Origen's Commentary on Matthew</t>
    </r>
    <r>
      <rPr>
        <sz val="10"/>
        <rFont val="Arial"/>
        <family val="2"/>
      </rPr>
      <t xml:space="preserve"> book 14 ch.16 p.506</t>
    </r>
  </si>
  <si>
    <t>1 Cor 6:17 (full quote with explanation)</t>
  </si>
  <si>
    <t>1 Jn 2:1f (3/5 quote); 2:2a (2/5 quote) by John in his catholic epistle of John</t>
  </si>
  <si>
    <t>1 Jn 2:2m (not 4 4 not 12 words quoted)</t>
  </si>
  <si>
    <t>1 Jn 4:18m (not 6 4 not 17 words quoted)</t>
  </si>
  <si>
    <t>1 Pet 1:18m (not 2 6 not 6 words quoted); 1:19 (full quote)</t>
  </si>
  <si>
    <t>1 Pet 1:19a (1/3 quote)</t>
  </si>
  <si>
    <t>1 Pet 2:2 (full quote changing "that you may grow thereby" to "without guile") (8/14 of the Greek words are the same)</t>
  </si>
  <si>
    <t>1 Pet 2:9m (not 2 9 not 14 words quoted)</t>
  </si>
  <si>
    <t>1 Pet 2:9m (not 4 4 not 17 words quoted) by Peter</t>
  </si>
  <si>
    <t>1 Pet 2:11f (1/3 quote)</t>
  </si>
  <si>
    <t>1 Pet 2:11m (not 6 4 not 5 words quoted)</t>
  </si>
  <si>
    <t>1 Jn 5:1a (7/20 quote) as by His disciple in his epistle</t>
  </si>
  <si>
    <t>1 Jn 4:3a (4/15 quote)</t>
  </si>
  <si>
    <t>1 Jn 2:18-19 (full quote)</t>
  </si>
  <si>
    <t>1 Jn 2:18f (11/21 quote); 2:19a (17/26 quote)</t>
  </si>
  <si>
    <t>Mt 7:13f (4/5 quote)</t>
  </si>
  <si>
    <t>Lk 12:20m (not 12 5 not 7 words quoted)</t>
  </si>
  <si>
    <t>Mt 16:26 (full quote)</t>
  </si>
  <si>
    <t>Lk 12:22f (5/7 quote); 12:23 (full quote); Mt 6:31 (full quote)</t>
  </si>
  <si>
    <t>Mt 6:32f (11/17 quote); 6:33a (5/8 quote); Lk 12:30f (half quote); 12:31a (5/9 quote)</t>
  </si>
  <si>
    <t>Lk 12:30f (half quote); 12:31a (5/9 quote); Mt 6:32f (11/17 quote); 6:33a (5/8 quote)</t>
  </si>
  <si>
    <t>Mt 5:5 (full quote)</t>
  </si>
  <si>
    <t>Mt 10:41 (full quote); 10:42m (not 8 9 not 6 words quoted)</t>
  </si>
  <si>
    <t>Mt 5:4 (full quote)</t>
  </si>
  <si>
    <t>Mt 9:13m (not 5 5 not 7 words quoted); Mt 12:7m (not 5 5 not 5 words quoted); Hos 6:6</t>
  </si>
  <si>
    <t>Mt 12:7m (not 5 5 not 5 words quoted); Hos 6:6; Mt 9:13m (not 5 5 not 7 words quoted)</t>
  </si>
  <si>
    <t>Mt 5:9a (3/8 quote)</t>
  </si>
  <si>
    <t>Mt 5:10a (5/13 quote)</t>
  </si>
  <si>
    <t>Lk 6:22 (full quote)</t>
  </si>
  <si>
    <t>Lk 6:46 (full quote)</t>
  </si>
  <si>
    <t>Mt 26:41f (half quote)</t>
  </si>
  <si>
    <t>Rom 8:24 (full quote); 8:25a (8/9 quote)</t>
  </si>
  <si>
    <t>2 Tim 1:7 (full quote); 1:8a (13/20 quote) to Timothy</t>
  </si>
  <si>
    <t>Rom 6:6 (full quote) by the apostle</t>
  </si>
  <si>
    <t>Mt 10:32 (full quote) by the Lord</t>
  </si>
  <si>
    <t>Lk 12:8 (full quote) by the Lord</t>
  </si>
  <si>
    <t>Lk 22:31f (half quote); Lk 22:32a (1/4 quote) by the Lord</t>
  </si>
  <si>
    <t>Mt 10:23a (8/30 quote)</t>
  </si>
  <si>
    <t>1 Th 4:3-8 (full quote) by the apostle</t>
  </si>
  <si>
    <t>Rom 8:38-39 (full quote with explanation)</t>
  </si>
  <si>
    <t>Jn 1:4m (no5 5 5 not 2 words quoted)</t>
  </si>
  <si>
    <t>1 Cor 10:26-31 (full quote)</t>
  </si>
  <si>
    <t>2 Cor 10:3-4 (full quote); 10:5a (7/18 quote)</t>
  </si>
  <si>
    <t>2 Cor 4:7a (7/17 quote)</t>
  </si>
  <si>
    <t>2 Jn total: 72.03% 9.36 out of 13 total verses not quoted</t>
  </si>
  <si>
    <t>2 Jn total: 27.97% 3.64 out of 13 total verses quoted</t>
  </si>
  <si>
    <t>2 Pet 3:8m (not 7 8 not 6 words quoted)</t>
  </si>
  <si>
    <t>2 Pet total: 3.76% 2.29 out of 61 total verses quoted</t>
  </si>
  <si>
    <t>2 Pet total: 96.24% 58.71 out of 61 total verses not quoted</t>
  </si>
  <si>
    <t>1 Jn 5:6m (not 4 4 not 27 words quoted) by John</t>
  </si>
  <si>
    <t>1 Jn 3:18 (full quote); 3:19a (9/16 quote)</t>
  </si>
  <si>
    <t>1 Jn 4:18m (not 6 8 not 13 words quoted)</t>
  </si>
  <si>
    <t>1 Jn 2:4 (full quote) by John</t>
  </si>
  <si>
    <t>1 Jn 3:21 (full quote); 3:22a (7/18 quote) in the Epistle of John</t>
  </si>
  <si>
    <t>1 Jn 2:17f (11/19 quote)</t>
  </si>
  <si>
    <t>1 Jn 2:19a (17/26 quote) in the epistle to John</t>
  </si>
  <si>
    <t>1 Jn 3:10m (not 13 10 not 7 words quoted)</t>
  </si>
  <si>
    <t>1 Jn 2:18m (not 1 3 not 17 words quoted) in the Epistle of John</t>
  </si>
  <si>
    <t>1 Jn 5:19f (8/14 words quoted)</t>
  </si>
  <si>
    <t>1 Jn 1:1a (7/19 quote) by John in an epistle</t>
  </si>
  <si>
    <t>1 Jn 1:6-7 (full quote) by John in his epistle</t>
  </si>
  <si>
    <t>1 Jn 1:6 (full quote) by John in his epistle</t>
  </si>
  <si>
    <t>Early Christian New Testament quotes before Nicea I (325 A.D.)</t>
  </si>
  <si>
    <t>1 Jn 1:1f (19/23 quote); 1:2a (4/23 quote)</t>
  </si>
  <si>
    <t>1 Jn 1:2f (19/23 quote); 1:3a (7/30 quote)</t>
  </si>
  <si>
    <t>1 Jn 3:10,15 (full quote) in the epistle of John</t>
  </si>
  <si>
    <t>Jn 1:29 (mid 1/5 quote) 1:36f (1/5 quote)</t>
  </si>
  <si>
    <t>Jn 1:3b (mid 1/3 quote)</t>
  </si>
  <si>
    <t>Jn 8:12m (mid 1/4 quote)</t>
  </si>
  <si>
    <t>Lk 8:48 (mid 1/4 quote)</t>
  </si>
  <si>
    <t>Mt 1:21m (mid 1/3 quote)</t>
  </si>
  <si>
    <t>Mt 13:13 (mid half quote)</t>
  </si>
  <si>
    <t>Mt 13:13m (mid half quote)</t>
  </si>
  <si>
    <t>Mt 14:2 (mid 2/5 quote)</t>
  </si>
  <si>
    <t>Mt 21:25 (mid half quote)</t>
  </si>
  <si>
    <t>Mt 23:37; Lk 13:34 (mid 2/5 quote)</t>
  </si>
  <si>
    <t>Mt 3:15 (mid half quote)</t>
  </si>
  <si>
    <t>Mt 5:44 (mid 2/5 quote); 4:45 (full quote)</t>
  </si>
  <si>
    <t>Mt 5:45 (mid 1/5 quote)</t>
  </si>
  <si>
    <t>Mt 6:9 (mid 1/3 quote)</t>
  </si>
  <si>
    <t>Mt 7:7 (mid fourth of a quote)</t>
  </si>
  <si>
    <t>Mt 7:7 (mid half quote)</t>
  </si>
  <si>
    <t>Mt 9:29 (mid 1/4 quote)</t>
  </si>
  <si>
    <t>No New Testament quotes</t>
  </si>
  <si>
    <t>Origen Against Celsus book 8 ch.34 p.652</t>
  </si>
  <si>
    <t>Origen Against Celsus book 5 ch.4 p.544</t>
  </si>
  <si>
    <t>The Stromata book 7 ch.16 p.551</t>
  </si>
  <si>
    <t>Origen Against Celsus book 8 ch.12 p.644</t>
  </si>
  <si>
    <t>Irenaeus Against Heresies book 2 ch.30.9 p.406</t>
  </si>
  <si>
    <t>The Stromata book 7 ch.9 p.539</t>
  </si>
  <si>
    <t>The Instructor book 2 ch.8 p.254</t>
  </si>
  <si>
    <t>Origen's Commentary on Matthew book 10 ch.15 p.423</t>
  </si>
  <si>
    <t>The Stromata book 2 ch.13 p.360</t>
  </si>
  <si>
    <t>Origen Against Celsus book 8 ch.10 p.643</t>
  </si>
  <si>
    <t>Of Patience ch.9 p.713</t>
  </si>
  <si>
    <t>Origen's Commentary on John book 2 ch.11 p.333</t>
  </si>
  <si>
    <t>Origen Against Celsus book 7 ch.7 p.613</t>
  </si>
  <si>
    <t>Origen's Commentary on Matthew book 10 ch.18 p.425</t>
  </si>
  <si>
    <t>Origen Against Celsus book 7 ch.18 p.618</t>
  </si>
  <si>
    <t>Discourse on the Resurrection part 1 ch.6 p.365</t>
  </si>
  <si>
    <t>Heb 12:15m (not 10 5 not 5 words 7/20 quoted)</t>
  </si>
  <si>
    <t>Origen Against Celsus book 7 ch.32 p.623</t>
  </si>
  <si>
    <t>de Principiis (Greek) book 4 ch.1.22 p.371</t>
  </si>
  <si>
    <t>Origen's Commentary on John book 10 ch.10 p.388</t>
  </si>
  <si>
    <t>Origen Against Celsus book 6 ch.70 p.605</t>
  </si>
  <si>
    <t>Heb 12:29f (5/7 quote)</t>
  </si>
  <si>
    <t>Heb 12:6 (full quote); Prov 3:12</t>
  </si>
  <si>
    <t>Of Patience ch.11 p.714</t>
  </si>
  <si>
    <t>Heb 13:5f (half quote)</t>
  </si>
  <si>
    <t>The Stromata book 5 ch.10 p.459</t>
  </si>
  <si>
    <t>Origen Against Celsus book 3 ch.53 p.485</t>
  </si>
  <si>
    <t>Origen Against Celsus book 6 ch.13 p.579</t>
  </si>
  <si>
    <t>On Modesty ch.19 p.97</t>
  </si>
  <si>
    <t>Heb 6:1m (not 9 11 not 4 words quoted); 6:4-6 (full quote)</t>
  </si>
  <si>
    <t>de Principiis (Greek) book 3 ch.1.10 p.310</t>
  </si>
  <si>
    <t>de Principiis (Greek) book 4 ch.1.13 p.362</t>
  </si>
  <si>
    <t>Origen's Commentary on John book 6 ch.32 p.376</t>
  </si>
  <si>
    <t>Tt 3:5m (not 16 3 not 4 words quote)</t>
  </si>
  <si>
    <t>Tt 1:5 (full quote); 1:6a (5/8 quote) to Titus</t>
  </si>
  <si>
    <t>1 Tim 3:4a (5/13 quote)</t>
  </si>
  <si>
    <t>Tt 1:10a (8/13 quote)</t>
  </si>
  <si>
    <t>1 Jn 2:11 (full quote) by John in his epistle</t>
  </si>
  <si>
    <t>1 Jn 2:9 (full quote) by John in his epistle</t>
  </si>
  <si>
    <t>2 Tim 4:10m (1 not 7 10 words quted), 11a (5/16) as by Paul in his epistles</t>
  </si>
  <si>
    <t>2 Tim 2:17m (not 1 7 not 5 words quoted)</t>
  </si>
  <si>
    <t>2 Tim 2:17m (not 3 5 not 5 words quoted) in the second to Timothy</t>
  </si>
  <si>
    <t>1 Pet 2:23m (not 4 3 not 5 words quoted)</t>
  </si>
  <si>
    <t>1 Pet 2:22 (full quote)</t>
  </si>
  <si>
    <t>1 Cor 7:34m (not 6 6 not 17 words quoted) by Paul</t>
  </si>
  <si>
    <t>1 Cor 7:34m (not 6 13 not 10 words quoted) says the blessed Paul</t>
  </si>
  <si>
    <t>1 Cor 7:34a (12/29 quote)</t>
  </si>
  <si>
    <t>1 Cor 10:1a (17/21 quote); 10:3 (full quote); 10:4a (7/19 quote)</t>
  </si>
  <si>
    <t>1 Cor 6:15m (not 9 9 not 2 words quoted); 6:16f (2/5 quote); 6:17 (full quote)</t>
  </si>
  <si>
    <t>1 Pet 3:15 (not 9 11 not 3 words quoted)</t>
  </si>
  <si>
    <t>1 Th 4:15 (not 10 7 not 5 words quoted); 4:16f (7/22 quote); 4:17 (not 6 12 not 6 words quoted)</t>
  </si>
  <si>
    <t>Rev 2:10f (11/32 quote)</t>
  </si>
  <si>
    <t>Rev 11:16-18 (full quote)</t>
  </si>
  <si>
    <t>Rom 1:11 (full quote) in the Epistle to the Romans</t>
  </si>
  <si>
    <t>Rev 1:12-16 (full quote) in the Apocalypse</t>
  </si>
  <si>
    <t>Rev 1:18m (not 6 9 not 9 words quoted)</t>
  </si>
  <si>
    <t>Rev 1:16m (not 18 8 not 4 words quoted)</t>
  </si>
  <si>
    <t>Rev 1:16a (9/30 quote)</t>
  </si>
  <si>
    <t>Rev 14:15m (not 16 6 not 11 words quoted)</t>
  </si>
  <si>
    <t>Rev 2:10m (not 21 4 not 7 words quoted)</t>
  </si>
  <si>
    <t>Rev 2:17m (not 10 13 not 14 words quoted)</t>
  </si>
  <si>
    <t>Rev 3:15 (not 4 6 not 6 words quoted)</t>
  </si>
  <si>
    <t>Rev 3:8m (not 4 6 not 20 words quoted)</t>
  </si>
  <si>
    <t>Rev 5:4m (not 5 3 not 5 words quoted)</t>
  </si>
  <si>
    <t>Rev 5:5m (not 9 12 not 8 words quoted)</t>
  </si>
  <si>
    <t>Rev 5:9a (4/34 quote)</t>
  </si>
  <si>
    <t>Rev 9:13f (3/4 quote); 9:14 (full quote with explanation)</t>
  </si>
  <si>
    <t>Rev 7:9m (not 4 18 not 9 words quoted)</t>
  </si>
  <si>
    <t>Rev 6:10 (not 14 5 not 26 words quoted) in the Apocalypse</t>
  </si>
  <si>
    <t>Rev 22:13 (full quote) by the Son of God</t>
  </si>
  <si>
    <t>Rev 20:6a (16/34 quote) "says John"</t>
  </si>
  <si>
    <t>Rev 20:6a (9/34 quote) as John says the very same in the Apocalypse</t>
  </si>
  <si>
    <t>Rev 2:5m (6 not 5 6 not 9 3 words quoted) as "Scripture cries aloud and says"</t>
  </si>
  <si>
    <t>Rev 2:5a (6/29 words quoted)</t>
  </si>
  <si>
    <t>Rev 11:19a (6/33 quote)</t>
  </si>
  <si>
    <t>Rev 13:17 (full quote); 13:18f (7/25 quote)</t>
  </si>
  <si>
    <t>Rev 13:18f (7/25 quote)</t>
  </si>
  <si>
    <t>Rev 13:14m (not 17 8 not 10 words quoted); 13:25f (10/28 quote)</t>
  </si>
  <si>
    <t>Rev 2:10f (11/32)</t>
  </si>
  <si>
    <t>Rev 2:23m (not 7 13 not 8 words quoted)</t>
  </si>
  <si>
    <t>Acts 10:47 (full quote)</t>
  </si>
  <si>
    <r>
      <rPr>
        <i/>
        <sz val="10"/>
        <rFont val="Arial"/>
        <family val="2"/>
      </rPr>
      <t>Origen Against Celsus</t>
    </r>
    <r>
      <rPr>
        <sz val="10"/>
        <rFont val="Arial"/>
        <family val="2"/>
      </rPr>
      <t xml:space="preserve"> book 8 ch.65</t>
    </r>
    <r>
      <rPr>
        <sz val="10"/>
        <rFont val="Arial"/>
        <family val="2"/>
      </rPr>
      <t xml:space="preserve"> p.</t>
    </r>
    <r>
      <rPr>
        <sz val="10"/>
        <rFont val="Arial"/>
        <family val="2"/>
      </rPr>
      <t>664</t>
    </r>
  </si>
  <si>
    <t>Acts 10:38m (not 17 7 not 6 words quoted)</t>
  </si>
  <si>
    <t>Acts 10:28 (full quote); 10:29a (3/11 quote)</t>
  </si>
  <si>
    <t>Acts 1:9m (not 6 4 not 4 words quoted)</t>
  </si>
  <si>
    <t>Acts 10:34f (9/15 quote); 10:35 (full quote) as Peter in Acts says</t>
  </si>
  <si>
    <t>Acts 10:34f (9/15 quote); 10:35 (full quote)</t>
  </si>
  <si>
    <t>Mt 5:25a (14/30 quote)</t>
  </si>
  <si>
    <t>Mt 5:25m (not 14 12 not 4 words quoted)</t>
  </si>
  <si>
    <t>Mt 5:28a (16/20 words quoted)</t>
  </si>
  <si>
    <t>Tt 2:3m (1 not 1 9 not 1 words quoted); 2:4-5 (full quote) by the apostle to Titus</t>
  </si>
  <si>
    <t>1 Cor 8:8a (5/16 words quoted)</t>
  </si>
  <si>
    <t>Council of Arles, southern France</t>
  </si>
  <si>
    <t>Mk 5:34m (not 9 3 not 7 words quoted)</t>
  </si>
  <si>
    <t>Mk 5:34m (not 4 5 not 10 words quoted)</t>
  </si>
  <si>
    <t>Mk 10:45m (not 5 5 not 8 words quoted); Mt 20:28m (not 5 5 not 8 words quoted)</t>
  </si>
  <si>
    <t>Mt 20:28m (not 5 5 not 8 words quoted); Mk 10:45m (not 5 5 not 8 words quoted)</t>
  </si>
  <si>
    <t>Mt 21:22 (full quote) (believing in a different order)</t>
  </si>
  <si>
    <t>Mt 21:31m (not 4 5 not 23 words quoted)</t>
  </si>
  <si>
    <t>Mt 21:16 (full quote); Ps 8:2 as scripture</t>
  </si>
  <si>
    <t>Mt 20:16f (7/16 quote)</t>
  </si>
  <si>
    <t>1 Cor 8:7m (not 1 5 not 18 words quoted)</t>
  </si>
  <si>
    <t>1 Cor 8:7f (5/24 quote); 8:8a (1/3 quote)</t>
  </si>
  <si>
    <t>Rom 13:11f (13/17 quote); 13:12 (full quote)</t>
  </si>
  <si>
    <t>Mt 18:3m (not 5 8 not 8 words quoted)</t>
  </si>
  <si>
    <t>2 Cor 5:8f (11/14 quote)</t>
  </si>
  <si>
    <t>2 Cor 5:8f (8/14 quote)</t>
  </si>
  <si>
    <t>Mt 7:7 (full quote); Lk 11:9f (11/14 quote with 1st two clauses transposed)</t>
  </si>
  <si>
    <t>Lk 11:9f (11/14 quote with 1st two clauses transposed); Mt 7:7 (full quote)</t>
  </si>
  <si>
    <t>Mt 8:11m (not 4 14 not 5 words quoted)</t>
  </si>
  <si>
    <t>Mt 8:11f (19/23 words quoted)</t>
  </si>
  <si>
    <t>Mt 8:11m (not 4 3 not 2 14 words quoted); 8:12a (11/20 quote)</t>
  </si>
  <si>
    <t>Mt 8:11f (19/23 quote); 8:12 (full quote)</t>
  </si>
  <si>
    <t>Mt 8:11f (19/23 quote, swapping east and west); 8:12 (full quote)</t>
  </si>
  <si>
    <t>Mt 8:11f (19/23 quote); 8:12a (11/20 quote)</t>
  </si>
  <si>
    <t>Mt 8:13f (14/20 quote)</t>
  </si>
  <si>
    <t>Mt 8:17f (9/18 quote)</t>
  </si>
  <si>
    <t>Mt 8:20m (not 5 4 not 6 11 words quoted); Lk 9:58m (not 5 4 not 6 11 words quoted)</t>
  </si>
  <si>
    <t>Lk 9:58m (not 5 4 not 6 11 words quoted); Mt 8:20m (not 5 4 not 6 11 words quoted)</t>
  </si>
  <si>
    <t>Mt 11:15 (full quote) by the Lord</t>
  </si>
  <si>
    <t>Mt 9:22m (not 10 5 not 8 words quoted)</t>
  </si>
  <si>
    <t>2 Tim 2:23 (full quote) by Paul</t>
  </si>
  <si>
    <t>Mt 7:7m (not 4 4 not 3 words quoted)</t>
  </si>
  <si>
    <t>Mt 18:3m (not 5 9 not 2 5 words quoted)</t>
  </si>
  <si>
    <r>
      <t>The Stromata</t>
    </r>
    <r>
      <rPr>
        <sz val="10"/>
        <rFont val="Arial"/>
        <family val="2"/>
      </rPr>
      <t xml:space="preserve"> book 5 ch.1 p.448</t>
    </r>
  </si>
  <si>
    <t>Jn 14:6m (not 10 1 not 3 words quoted) by the Word of God</t>
  </si>
  <si>
    <t>Jn 1:14a (5/23 quote)</t>
  </si>
  <si>
    <t>Mt 7:7a (5/11 quote)</t>
  </si>
  <si>
    <t>1 Cor 9:22f (8/16 quote)</t>
  </si>
  <si>
    <t>Mt 5:45f (5/24 quote)</t>
  </si>
  <si>
    <t>Heb 1:1a (4/12 quote)</t>
  </si>
  <si>
    <t>1 Cor 12:11a (10/15 quote)</t>
  </si>
  <si>
    <t>Acts 12:4m (not 6 7 not 7 words quoted)</t>
  </si>
  <si>
    <t>Acts 16:13f (6/21 quote)</t>
  </si>
  <si>
    <t>Acts 16:8f (3/7 quote),16:9f (5/18 quote),16:10f (13/18 quote),11a (11/17 quote)</t>
  </si>
  <si>
    <t>Acts 17:22f (8/18 quote); 17:23 (full quote) as "Luke in Acts of the Apostles relates that Paul said"</t>
  </si>
  <si>
    <t>Acts 17:22f (8/18 quote); 23-28 (full quote) as Paul in the Acts of the Apostles</t>
  </si>
  <si>
    <t>Acts 17:24-25 (full quote) as "Paul in the Acts of the Apostles"</t>
  </si>
  <si>
    <t>Acts 17:24-31 (full quote) as "preaching to the Athenians on the Areopagus"</t>
  </si>
  <si>
    <t>Acts 17:28a (8/21 quote)</t>
  </si>
  <si>
    <t>Acts 17:18 (allusion) in Acts of the Apostles</t>
  </si>
  <si>
    <t>Acts 20:25m (not 2 10 not 7 words quoted); 20:26-30 (full quote)</t>
  </si>
  <si>
    <t>Acts 26:14m (not 15 5 not 5 words quoted); 26:15f (3/8 quote); Acts 22:7 (1/3 quote); 22:8f (1/2 quote)</t>
  </si>
  <si>
    <t>Acts 22:7 (1/3 quote); 22:8f (1/2 quote); Acts 26:14 (not 15 5 not 5 words quoted); 26:15f (3/8 quote)</t>
  </si>
  <si>
    <t>Acts 4:12f (3/4 quote)</t>
  </si>
  <si>
    <t>Acts 4:32m (not 5 5 not 15 words quoted)</t>
  </si>
  <si>
    <t>Acts 7:52a (14/20 quote) in Acts</t>
  </si>
  <si>
    <t>Acts 7:56f (15/17 quote); 7:60m (not 5 7 not 4 words quoted)</t>
  </si>
  <si>
    <t>Acts 7:42a (half quote); 7:42f (1/10 quote); 7:42f (half quote); 7:43a (19/24 quote)</t>
  </si>
  <si>
    <t>Acts 7:60m (not 7 7 not 4 words quoted)</t>
  </si>
  <si>
    <t>Acts 8:32f (9/28 quote); 8:33 (8/24 quote); Isa 53:7</t>
  </si>
  <si>
    <t>Acts 8:32 (full quote); 8:33f (16/24 quote); Isa 53:7,8</t>
  </si>
  <si>
    <t>Acts 9:15f (20/26 quote) 9:16 (full quote)</t>
  </si>
  <si>
    <t>Acts 8:37f (9/23 quote)</t>
  </si>
  <si>
    <t>Acts 8:36f (6/20 quote); 8:37a (11/23 quote) as Acts of the Apostles</t>
  </si>
  <si>
    <t>1 Th 4:15 (full quote); 4:16a (7/10 quote)</t>
  </si>
  <si>
    <t>1 Th 2:5-7 (full quote) by the Apostle</t>
  </si>
  <si>
    <t>1 Th 5:23 (full quote) as the First Epistle to the Thessalonians</t>
  </si>
  <si>
    <t>1 Th 5:5f (8/14 quote swapping the first two phrases)</t>
  </si>
  <si>
    <t>Acts 1:15m (not 4 8 not 10 words quoted) "in the Acts of the Apostles when Peter speaks to the people"</t>
  </si>
  <si>
    <t>2 Th 1:9 (full quote); 1:10m (3 not 3 7 not 11 words quoted)</t>
  </si>
  <si>
    <t>2 Th 2:9f (8/16 quote); 2:10a (4/19 quote)</t>
  </si>
  <si>
    <t>2 Th 2:9f (8/16 quote)</t>
  </si>
  <si>
    <t>2 Th 2:4a (10/23 quote)</t>
  </si>
  <si>
    <t>2 Th 2:3f (8/24 quote); 2:4a (10/23 quote)</t>
  </si>
  <si>
    <t>2 Th 2:10f (12/19 quote); 2:11-12 (full quote)</t>
  </si>
  <si>
    <t>2 Th 1:6-7 (full quote); 1:8a (3/19 quote) by Paul</t>
  </si>
  <si>
    <t>2 Th 1:6-9 (full quote); 1:10a (13/24 quote) by the apostle in the epistle to the Thessalonians</t>
  </si>
  <si>
    <t>2 Th 2:11-12 (full quote) in second to the Thessalonians</t>
  </si>
  <si>
    <t>2 Th 2:10f (12/19 quote); 2:11-12 (full quote) by Paul the apostle in his epistle</t>
  </si>
  <si>
    <t>2 Th 2:7f (half quote); 2:8a (1/4 quote); 2:9 (full quote) by Paul</t>
  </si>
  <si>
    <t>2 Th 2:10 (allusion)</t>
  </si>
  <si>
    <t>2 Th 2:3f (3/5 quote); 2:4a (3/5 quote) by Paul the apostle</t>
  </si>
  <si>
    <t>2 Th 2:3f (17/24 quote); 2:4 (full quote) by the apostle in 2 Thessalonians</t>
  </si>
  <si>
    <t>2 Th 2:8-12 (full quote) by the Apostle Paul to the Thessalonians</t>
  </si>
  <si>
    <t>1 Tim 6:7 (full quote)</t>
  </si>
  <si>
    <t>1 Tim 6:10a (8/20 quote)</t>
  </si>
  <si>
    <t>1 Tim 2:5m (not 3 6 not 3 words quoted)</t>
  </si>
  <si>
    <t>1 Tim 2:5f (9/12 words quoted)</t>
  </si>
  <si>
    <t>1 Tim 1:7a (3/12 quote) by Paul</t>
  </si>
  <si>
    <t>1 Tim 3:1f (7/10 quote); 3:2a (11/14 quote) by Paul … in the First Epistle to Timothy</t>
  </si>
  <si>
    <t>1 Tim 6:20f (2/14 quote)</t>
  </si>
  <si>
    <t>1 Tim 6:5m (not 5 14 not 4 words quoted)</t>
  </si>
  <si>
    <t>1 Tim 6:20 (full quote); 6:21a (7/11 quote) by the Apostle to Timothy</t>
  </si>
  <si>
    <t>1 Tim 6:20 (full quote); 6:21a (7/11 quote)</t>
  </si>
  <si>
    <t>1 Tim 6:1,2f (1/4 quote),4f (4/5 quote),5a (1/5 quote),6,11a (half quote),11,13,19,21f (4/11 quote)</t>
  </si>
  <si>
    <t>1 Tim 2:2m (not 8 6 not 5 words quoted)</t>
  </si>
  <si>
    <t>1 Tim 5:18m (not 4 9 not 1 1 words quoted); Dt 25:4</t>
  </si>
  <si>
    <t>1 Tim 4:6m (not 9 8 not 3 words quoted); 4:7f (half quote); 4:8 (full quote)</t>
  </si>
  <si>
    <t>1 Tim 4:1-5 (full quote)</t>
  </si>
  <si>
    <t>1 Tim 4:12f (15/20 quote)</t>
  </si>
  <si>
    <t>1 Tim 4:12a (5/20 quote) by Paul to Timothy</t>
  </si>
  <si>
    <t>1 Tim 5:14 (not 2 4 not 7 words quoted)</t>
  </si>
  <si>
    <t>1 Tim 6:16m (not 7 7 not 6 words quoted)</t>
  </si>
  <si>
    <r>
      <rPr>
        <i/>
        <sz val="10"/>
        <rFont val="Arial"/>
        <family val="2"/>
      </rPr>
      <t>Origen's Commentary on Matthew</t>
    </r>
    <r>
      <rPr>
        <sz val="10"/>
        <rFont val="Arial"/>
        <family val="2"/>
      </rPr>
      <t xml:space="preserve"> book 14 ch.22 p.509</t>
    </r>
  </si>
  <si>
    <t>1 Tim 5:9 (full quote)</t>
  </si>
  <si>
    <t>Col 2:15 (full quote replacing "it" with "cross")</t>
  </si>
  <si>
    <t>Col 1:15f (3/10 quote)</t>
  </si>
  <si>
    <t>Col 1:15a (7/10 quote)</t>
  </si>
  <si>
    <t>Col 3:3f (8/13 quote); 3:4a (14/16 quote)</t>
  </si>
  <si>
    <t>Col 3:9f (8/12 quote) as "in the same epistle"</t>
  </si>
  <si>
    <t>Col 3:5 (full quote with explanation) as "the apostle says in the Epistle to the Colossians"</t>
  </si>
  <si>
    <t>Col 2:16f (13/18 quote) by the apostles</t>
  </si>
  <si>
    <t>Col 2:14m (7 not 4 10 words quoted)</t>
  </si>
  <si>
    <t>Col 2:11m (not 4 3 not 11 words quoted)</t>
  </si>
  <si>
    <t>Col 2:11m (not 4 3 not 11 words quoted) by the apostle</t>
  </si>
  <si>
    <t>Jn 21:17f (4/29 quotes plus paraphrase)</t>
  </si>
  <si>
    <t>Jn 21:15f (4/29 quote) by the Lord to Peter</t>
  </si>
  <si>
    <t>Jn 21:4m (not 5 4 not 8 words quoted); 21:5m (not 5 5 not 3 words quoted) as "scripture celebrates us" and "in the gospel"</t>
  </si>
  <si>
    <r>
      <rPr>
        <i/>
        <sz val="10"/>
        <rFont val="Arial"/>
        <family val="2"/>
      </rPr>
      <t>Origen's Commentary on Matthew</t>
    </r>
    <r>
      <rPr>
        <sz val="10"/>
        <rFont val="Arial"/>
        <family val="2"/>
      </rPr>
      <t xml:space="preserve"> book 14 ch.11 p.502</t>
    </r>
  </si>
  <si>
    <t>Jn 21:25f (14/23 quote) in talking about "the writers of the gospels"</t>
  </si>
  <si>
    <t>Jn 21:18m (not 13 7 not 9 words quoted) as "hear the words of Jesus"</t>
  </si>
  <si>
    <t>Jn 21:20m (not 13 4 not 12 words quoted)</t>
  </si>
  <si>
    <t>Jn 20:1 (full quote) by John</t>
  </si>
  <si>
    <t>Jn 2:9f (10/15 quote); 2:21 (full quote) by the Lord</t>
  </si>
  <si>
    <t>Jn 20:17 (not 3 25 not 7 words quoted)</t>
  </si>
  <si>
    <t>Jn 20:31 (full quote) as by John the disciple of the Lord</t>
  </si>
  <si>
    <t>Jn 3:18f (half quote)</t>
  </si>
  <si>
    <t>Jn 3:36 (full quote)</t>
  </si>
  <si>
    <t>Jn 3:5f (16/22 quote except "kingdom of heaven" instead of "kingdom of God") by the Lord</t>
  </si>
  <si>
    <t>Jn 4:35f (16/27 quote); 4:37-38 (full quote) as the Lord declared to the disciples</t>
  </si>
  <si>
    <t>Jn 4:37 (full quote)</t>
  </si>
  <si>
    <t>Jn 4:6m (not 6 9 not 7 words quoted) by John</t>
  </si>
  <si>
    <t>Jn 4:50m (not 4 5 not 12 words quoted)</t>
  </si>
  <si>
    <t>Jn 5:14f (11/23 quote)</t>
  </si>
  <si>
    <t>Jn 9:1-41 (entire chapter)</t>
  </si>
  <si>
    <t>Jn 9:3f (16/18 quote)</t>
  </si>
  <si>
    <t>Jn 7:38 (allusion to living water)</t>
  </si>
  <si>
    <t>Col 2:4 (full quote) by the Apostle</t>
  </si>
  <si>
    <t>Col 2:8f (9/27 quote) "the apostle, by saying"</t>
  </si>
  <si>
    <t>Col 2:8m (not 27 5 not 4 words quoted) by Paul</t>
  </si>
  <si>
    <t>2 Th 2:8m (not 5 10 not 7 words quoted) by Paul to the Thessalonians</t>
  </si>
  <si>
    <t>1 Tim 2:5f (3/12 quote); 1 Tim 2:5m (not 3 6 not 3 words quoted) by Paul</t>
  </si>
  <si>
    <t>1 Tim 3:15m (not 10 6 not 5 words quoted) by Paul to Timothy</t>
  </si>
  <si>
    <t>2 Tim 1:10m (not 4 7 not 12 words quoted)</t>
  </si>
  <si>
    <t>Acts 15:23m (not 13 5 not 5 words quoted); 15:28 (full quote); 15:29a (14/15 quote)</t>
  </si>
  <si>
    <t>Rev 21:6 (not 7 9 not 12 words quoted)</t>
  </si>
  <si>
    <r>
      <t>Discourse on the Resurrection</t>
    </r>
    <r>
      <rPr>
        <sz val="10"/>
        <rFont val="Arial"/>
        <family val="2"/>
      </rPr>
      <t xml:space="preserve"> part 3.2 ch.11 p.375</t>
    </r>
  </si>
  <si>
    <t>Rev 1:5m (not 8 4 not 7 words quoted)</t>
  </si>
  <si>
    <t>Rev 1:4m (not 8 13 not 10 words quoted)</t>
  </si>
  <si>
    <t>Rev 1:4f (10/31 words quoted)</t>
  </si>
  <si>
    <t>Rev 1:6m (not 4 6 not 12 words quoted)</t>
  </si>
  <si>
    <t>Php 3:19m (not 4 5 not 11 words quoted)</t>
  </si>
  <si>
    <r>
      <rPr>
        <i/>
        <sz val="10"/>
        <rFont val="Arial"/>
        <family val="2"/>
      </rPr>
      <t>Origen's Commentary on Matthew</t>
    </r>
    <r>
      <rPr>
        <sz val="10"/>
        <rFont val="Arial"/>
        <family val="2"/>
      </rPr>
      <t xml:space="preserve"> book 14 ch.17 p.506</t>
    </r>
  </si>
  <si>
    <t>Php 2:6f (2/3 quote); 2:7a (10/15 quote); 2:8 (full quote)</t>
  </si>
  <si>
    <t>Php 3:13 (full quote); 3:14a (6/14 quote)</t>
  </si>
  <si>
    <t>Php 3:20 (allusion) followed by 3:21a (6/11 quote) "teaches the Philippians"</t>
  </si>
  <si>
    <t>Php 3:21a (6/11 quote) "teaches the Philippians"</t>
  </si>
  <si>
    <t>Php 3:8m (not 3 10 not 15 words quoted)</t>
  </si>
  <si>
    <t>Php 3:8m (not 7 6 not 15 words quoted)</t>
  </si>
  <si>
    <t>Php 4:11f (8/13 quote); 4:12-13 (full quote)</t>
  </si>
  <si>
    <t>Php 3:20a (7/15 quote)</t>
  </si>
  <si>
    <t>Php 3:10f (4/19 quote); 3:11 (full quote) "in the Epistle to the Philippians"</t>
  </si>
  <si>
    <t>Php 3:20 (full quote),3:21a (18/24 quote) as "to the Philippians"</t>
  </si>
  <si>
    <t>Date</t>
  </si>
  <si>
    <t>Name</t>
  </si>
  <si>
    <t>Contents</t>
  </si>
  <si>
    <t>p52 (John Rylands) (= Papyrii Rylands 457)</t>
  </si>
  <si>
    <t>John 18:31-33, reverse side John 18:37-38 (5 verses)</t>
  </si>
  <si>
    <t>p104 (=P. Oxyrhynchus 4404)</t>
  </si>
  <si>
    <t>Matthew 21:34-37,43,45(?) Matthew 21:44 was not originally present (5 verses)</t>
  </si>
  <si>
    <t>c.125 A.D.</t>
  </si>
  <si>
    <t>Philemon 13-15,24 (part),25b with gaps (3 verses)</t>
  </si>
  <si>
    <t>100-150 A.D. (Comfort) 81-96 A.D. (Young Kyu Kim)</t>
  </si>
  <si>
    <t>p46 (=Chester Beatty II)</t>
  </si>
  <si>
    <t>It has 1,390 verses from Paul and 290 verses from Hebrews. This is 70% of the 2,389 verses in Paul and Hebrews.</t>
  </si>
  <si>
    <t>c.170 A.D.</t>
  </si>
  <si>
    <t>c.175 A.D.</t>
  </si>
  <si>
    <t>p90 (P. Oxyrhynchus 3523)</t>
  </si>
  <si>
    <t>John 18:36-19:7 (12 verses)</t>
  </si>
  <si>
    <t>2nd century</t>
  </si>
  <si>
    <t>p98 (P.IFAO Inv. 237b [+a]</t>
  </si>
  <si>
    <t>Revelation 1:13-2:1 (9 verses)</t>
  </si>
  <si>
    <t>Mid to Late 2nd century</t>
  </si>
  <si>
    <t>Matthew 23:30-39; Matthew 13:55-57; 14:3-5 (10 + 6 verses)</t>
  </si>
  <si>
    <t>150-200 A.D.</t>
  </si>
  <si>
    <t>p32 (P. Rylands 5) probably from Oxyrhynchus</t>
  </si>
  <si>
    <t>Titus 1:1-15; 2:3-8 (21 verses)</t>
  </si>
  <si>
    <t>p38 (P. Michigan Inv. 1571)</t>
  </si>
  <si>
    <t>Acts 18:27-19:6, 12-16 (13 verses)</t>
  </si>
  <si>
    <t>Uncial 0189</t>
  </si>
  <si>
    <t>Acts 5:3-21 (earliest parchment of the N.T.) (19 verses)</t>
  </si>
  <si>
    <t>c.200 A.D.</t>
  </si>
  <si>
    <t>p1 (= p. Oxyrhynchus 2)</t>
  </si>
  <si>
    <t>Matthew 1:1-9,12,14-20; 2:14? (17 or 18 verses)</t>
  </si>
  <si>
    <t xml:space="preserve">p64 (Magdalen) and p67. All agree these are from the same manuscript. </t>
  </si>
  <si>
    <t>c.215 A.D. or 200-250 A.D.</t>
  </si>
  <si>
    <t>p111 (= P. Oxyrhynchus 4495)</t>
  </si>
  <si>
    <t>Luke 17:11-13, 22-23</t>
  </si>
  <si>
    <t>Luke 1:58-59; 1:62-2:1,6-7; 3:8-4:2,29-32,34-35; 5:3-8; 5:30-6:16 (95 verses)</t>
  </si>
  <si>
    <t>200-225 A.D.</t>
  </si>
  <si>
    <t>p29</t>
  </si>
  <si>
    <t>Acts 26:7-8, 20 (3 verses)</t>
  </si>
  <si>
    <t>p75 (=Bodmer 14/15)</t>
  </si>
  <si>
    <t>Early 3rd century</t>
  </si>
  <si>
    <t>Green Collection #425</t>
  </si>
  <si>
    <t>Romans 9:18-21, some Romans 10</t>
  </si>
  <si>
    <t>Early 3rd century (ca.225 A.D.)</t>
  </si>
  <si>
    <t>p30</t>
  </si>
  <si>
    <t>p5 (=papyrus Oxyrhynchus 208 + 1781)</t>
  </si>
  <si>
    <t>John 1:23-31, 33-40; 16:14-30; 20:11-17, 19-20, 22-25 (47 verses)</t>
  </si>
  <si>
    <t>ca.200 A.D. (Comfort and Barrett) vs. 3rd century (Aland)</t>
  </si>
  <si>
    <t>p23 Urbana (=papyrus Oxyrhynchus 1229)</t>
  </si>
  <si>
    <t>James 1:10-12, 15-18 (7 verses)</t>
  </si>
  <si>
    <t>c.220 A.D.</t>
  </si>
  <si>
    <t>p48 (=Firenze bibl. Medicea Laurenziana; PSI 1165)</t>
  </si>
  <si>
    <t>Acts 23:11-17,25-29 (12 verses)</t>
  </si>
  <si>
    <t>200-250 A.D</t>
  </si>
  <si>
    <t>p39</t>
  </si>
  <si>
    <t>John 8:14-22 (9 verses)</t>
  </si>
  <si>
    <t>p106 (= P. Oxyrhynchus 4445)</t>
  </si>
  <si>
    <t>John 1:29-35,40-46</t>
  </si>
  <si>
    <t>225-250 A.D.</t>
  </si>
  <si>
    <t>p13 (p. Oxyrhynchus 657 + PSI 1292)</t>
  </si>
  <si>
    <t>Hebrews 2:14-5:5; 10:8-22; 10:29-11:13; 11:28-12:17 (114 verses)</t>
  </si>
  <si>
    <t>c.250 A.D.</t>
  </si>
  <si>
    <t>p22 (=papyrus Oxyrhynchus 1228)</t>
  </si>
  <si>
    <t>John 15:25-16:2; 16:21-32 (17 verses)</t>
  </si>
  <si>
    <t>250-251 A.D. Severe Persecution by the Emperor Decius across the entire Roman Empire</t>
  </si>
  <si>
    <t>285-300 A.D.</t>
  </si>
  <si>
    <t>p12 (P. Amherst 3b)</t>
  </si>
  <si>
    <t>Hebrews 1:1 (1 verse)</t>
  </si>
  <si>
    <t>3rd century</t>
  </si>
  <si>
    <t>p9 (= papyrus Oxyrhynchus 402)</t>
  </si>
  <si>
    <t>1 John 4:11-12, 14-17 (6 verses)</t>
  </si>
  <si>
    <t>p20 (=papyrus Oxyrhynchus 1171)</t>
  </si>
  <si>
    <t>James 2:19-3:2; (6 out of 96 letters of 3:3); 3:4-9)                              (16 verses)</t>
  </si>
  <si>
    <t>p27 + p40 (=papyrus Oxyrhynchus 1355)</t>
  </si>
  <si>
    <t>p28 (=papyrus Oxyrhynchus 1596)</t>
  </si>
  <si>
    <t>John 6:8-12, 17-22 (11 verses)</t>
  </si>
  <si>
    <t>Matthew 25:12-15,20-23 (8 verses)</t>
  </si>
  <si>
    <t>P Antinoopolis 2.54</t>
  </si>
  <si>
    <t>p69</t>
  </si>
  <si>
    <t>Luke 22:40, 45-48, 58-61. It never contained Luke 22:43-44 (9 verses)</t>
  </si>
  <si>
    <t>p70</t>
  </si>
  <si>
    <t>Matthew 2:13-16; 2:22-3:1; 11:26-27; 12:4-5; 24:3-6, 12-15 (19 verses)</t>
  </si>
  <si>
    <t>p80 (= P.Carcelona 83)</t>
  </si>
  <si>
    <t>Matthew 3:34</t>
  </si>
  <si>
    <t>3d century</t>
  </si>
  <si>
    <t>p95 (PL II/31)</t>
  </si>
  <si>
    <t>John 5:2-29, 36-38</t>
  </si>
  <si>
    <t>p101 (= P. Oxyrhynchus 4401)</t>
  </si>
  <si>
    <t>Matthew 3:10-12; 3:16-4:3 (8 verses)</t>
  </si>
  <si>
    <t>p107 (=P. Oxyrhynchus 4446)</t>
  </si>
  <si>
    <t>John 17:1-2,11</t>
  </si>
  <si>
    <t>p108 (=P. Oxyrhynchus 4447)</t>
  </si>
  <si>
    <t>John 17:23-24; 18:1-5</t>
  </si>
  <si>
    <t>John 21:18-20, 23-25</t>
  </si>
  <si>
    <t>p113 (=P. Oxyrhynchus 4497)</t>
  </si>
  <si>
    <t>Romans 2:12-13, 19</t>
  </si>
  <si>
    <t>p114 (=P. Oxyrhynchus 4498)</t>
  </si>
  <si>
    <t>Hebrews 1:7-23</t>
  </si>
  <si>
    <t>p53 (=p. Michigan Inv. 6652)</t>
  </si>
  <si>
    <t>mid 3rd century</t>
  </si>
  <si>
    <t>p37 (U Michigan Inv. 1570; P. Mich. 137)</t>
  </si>
  <si>
    <t>Matthew 26:19-52 (34 verses)</t>
  </si>
  <si>
    <t>p49 + p65 (=Yale p.415+531 + Firenze. 1st. di Pap. G. Vitelli PSI XIV 1373)</t>
  </si>
  <si>
    <t>250-300 A.D.</t>
  </si>
  <si>
    <t>p47 (=Chester Beatty III)</t>
  </si>
  <si>
    <t>Revelation 9:10-11:3; 11:5-16:15; 16:17-17:2 (125 verses)</t>
  </si>
  <si>
    <t>mid to late 3rd century</t>
  </si>
  <si>
    <t>p115 (=papyrus Oxyrhynchus 4499)</t>
  </si>
  <si>
    <t>Revelation 2:1-3, 13-15, 27-29; 3:10-12; 5:8-9; 6:5-6; 8:3-8, 11-13; 9:1-5,7-16,18-21; 10:1-4,8-10,12-17; 13:1-3, 6-16,18; 14:1-3, 5-7, 10-11, 14-15, 18-20; 15:1,4-7 (published in 1999) (119 verses)</t>
  </si>
  <si>
    <t>late 3rd century</t>
  </si>
  <si>
    <t>p15/p16 (=p. Oxyrhynchus 1008/1009)</t>
  </si>
  <si>
    <t>p17 (= p. Oxyrhynchus.1078)</t>
  </si>
  <si>
    <t>p110 (=p. Oxyrhynchus 4494)</t>
  </si>
  <si>
    <t>Matthew 10:13-15, 25-27</t>
  </si>
  <si>
    <t>p72, somewhat similar handwriting to p50. 1 and 2 Peter have page numbers 1-35. Jude has page numbers 62-68. Also contains the Nativity of Mary, the apocryphal letter of Paul to the Corinthians, the 11th Ode of Solomon, Melito’s Homily on the Passover, part of a hymn, the Apology of Phileas, and Psalm 33 and 34.</t>
  </si>
  <si>
    <t>1 Peter 1:1-5:14, 2 Peter 1:1-3:18 and Jude 1-25                      (191 verses) (Every verse of those three books)</t>
  </si>
  <si>
    <t>p64</t>
  </si>
  <si>
    <t>ca.300 A.D.</t>
  </si>
  <si>
    <t>p92</t>
  </si>
  <si>
    <t>Ephesians 1:10f,11-13,19-21; 2 Thessalonians 1:4-5,11-12 (10 verses)</t>
  </si>
  <si>
    <t>p100 (=P. Oxyrhynchus 4449)</t>
  </si>
  <si>
    <t>James 3:13-4:4; 4:9-5:1</t>
  </si>
  <si>
    <t>p102 (= P. Oxyrhynchus 4402)</t>
  </si>
  <si>
    <t>Matthew 4:11-12,22-23</t>
  </si>
  <si>
    <t>0162 (P. Oxyrhynchus 847)</t>
  </si>
  <si>
    <t>0171 (PSI 2.124)</t>
  </si>
  <si>
    <t>0220 (MS 113)</t>
  </si>
  <si>
    <t>0232 (P. Antinoopolis 12)</t>
  </si>
  <si>
    <t>3rd/4th century?</t>
  </si>
  <si>
    <t>p7 (=Kiev. Centr. Nauch. Bibl. F.301 (KDA) 553P)</t>
  </si>
  <si>
    <t>3rd/4th century</t>
  </si>
  <si>
    <t>p18 (=P. Oxyrhynchus 1079)</t>
  </si>
  <si>
    <t>p35 (=Firenze. Bibl. Medicea Laurenziana; PSI 1)</t>
  </si>
  <si>
    <t>Matthew 25:12-15, 20-23 (8 verses)</t>
  </si>
  <si>
    <t>Sinaitic Old Syriac</t>
  </si>
  <si>
    <t>325-350 A.D.</t>
  </si>
  <si>
    <t>Vaticanus (B)</t>
  </si>
  <si>
    <t>Most of the Old Testament and all of the New up to Heb 9:15 (6,979 NT verses)</t>
  </si>
  <si>
    <t>340-350 A.D.</t>
  </si>
  <si>
    <t>Sinaiticus (Aleph)</t>
  </si>
  <si>
    <t>Almost all of the New Testament and half of the Septuagint Old Testament</t>
  </si>
  <si>
    <r>
      <t xml:space="preserve">Tatian’s </t>
    </r>
    <r>
      <rPr>
        <i/>
        <sz val="10"/>
        <rFont val="Arial"/>
        <family val="2"/>
      </rPr>
      <t>Diatessaron</t>
    </r>
    <r>
      <rPr>
        <sz val="10"/>
        <rFont val="Arial"/>
        <family val="2"/>
      </rPr>
      <t xml:space="preserve"> (Harmony of the Gospels) Matthew 27:56; 27:57; Mark 15:40; 15:42; Luke 23:40, 23:49b-c; Luke 23:50, 23:51a, 23:51b, 23:51c, 23:54; John 19:38 (10 verses)</t>
    </r>
  </si>
  <si>
    <t>Early to mid 2nd century. In 1963 Aland dated it to the third century. However, if it is the same original as p64 and p67 then it would have to be early to mid 2nd century.</t>
  </si>
  <si>
    <t>p66 (Bodmer II + Inv. NR4274/4296) 808.5 verses, which is 92% of the 879 verses in John</t>
  </si>
  <si>
    <t>100-150 A.D. (Hunger) or 125-175 A.D. (Philip Comfort and Barrett) c.200-250 A.D. (Turner due to broad delta, broad theta, narrow alpha, finial end on the crossbar of epsilon, apostrophe between double consonants like other third century manuscripts. However, we go with Hunger and Philip Comfort because second century manuscripts have been found with these features. This was discovered close to Nag Hamadi (second century). Hunger has found many late first and early second centuries manuscripts that are closer to p66 than 3rd century documents.</t>
  </si>
  <si>
    <t>212</t>
  </si>
  <si>
    <t>Second century. ca.200 A.D. (150-175 A.D.) Comfort and Barrett</t>
  </si>
  <si>
    <t>(p67) Matthew 3:9,15; 5:20-22,25-28. (p64) Matthew 26:7-8,10,14-15,22-23,31-33 (19 verses)</t>
  </si>
  <si>
    <t>p45 (=Chester Beatty I)  Matthew 71 verses Mark 147 verses Luke 242 verses John 84 verses Acts 289 verses</t>
  </si>
  <si>
    <t>175-225 A.D. (ca 175 A.D.) Comfort and Barrett</t>
  </si>
  <si>
    <t>Php 2:7a (10/15 quote)</t>
  </si>
  <si>
    <t>Php 2:7a (10/15 quote) by Paul</t>
  </si>
  <si>
    <t>Php 2:8f (4/9 quote)</t>
  </si>
  <si>
    <t>Php 2:15f (4/20 quote)</t>
  </si>
  <si>
    <t>Php 2:15f (16/20 quote) by Paul</t>
  </si>
  <si>
    <t>Php 2:15f (4/20 quote) by Paul to the Philippians</t>
  </si>
  <si>
    <t>Php 3:20a (12/15 quote)</t>
  </si>
  <si>
    <t>Php 3:20 (paraphrase of 1/4); Gal 6:14f (pparaphrase of half)</t>
  </si>
  <si>
    <t>Php 2:9f (half quote); 2:10-11 (full quote) by Paul</t>
  </si>
  <si>
    <t>Php 2:7m (not 3 2 not 10 words quoted)</t>
  </si>
  <si>
    <t>Php 1:18m (not 6 6 not 7 words quoted) by the apostle</t>
  </si>
  <si>
    <t>Php 3:14m (not 4 5 not 5 words quoted)</t>
  </si>
  <si>
    <t>Php 2:6m (not 2 2 not 8 words quoted)</t>
  </si>
  <si>
    <t>Php 2:6 (paraphrase)</t>
  </si>
  <si>
    <t>Mk 1:1a (5/7 quote)</t>
  </si>
  <si>
    <t>Heb 1:5m (not 6 8 not 13 words quoted); Ps 2:7</t>
  </si>
  <si>
    <t>Gal 5:17a (13/24 quote)</t>
  </si>
  <si>
    <t>Gal 6:14f (7/22 quote) by Paul</t>
  </si>
  <si>
    <t>Gal 6:14f (7/22 quote, replace "I/me" with "him")</t>
  </si>
  <si>
    <t>Gal 6:7m (not 2 3 not 8 words quoted)</t>
  </si>
  <si>
    <t>Gal 4:4a (16/19 quote) as "in the same epistle" [Galatians]</t>
  </si>
  <si>
    <t>Eph 2:12m (not 13 5 not 8 words quoted)</t>
  </si>
  <si>
    <t>Eph 1:10m (not 5 14 not 2 words quoted)</t>
  </si>
  <si>
    <t>There are many more besides these</t>
  </si>
  <si>
    <t>Jn 18:31-33,37,38</t>
  </si>
  <si>
    <t>117-138 A.D. or 110-125 A.D.</t>
  </si>
  <si>
    <t>Mt 21:34-37,43,45(?), no 44</t>
  </si>
  <si>
    <t>Col 1:1-2,5-13,16-24,1:27-2:19</t>
  </si>
  <si>
    <t>Php 1:1,5-15,17-28:1:30-2:12</t>
  </si>
  <si>
    <t>Php 2:14-17,2:29-3:8,10-21</t>
  </si>
  <si>
    <t>Php 4:2-12,14-23</t>
  </si>
  <si>
    <t>Eph 5:8-6:6, 8-18, 20-24</t>
  </si>
  <si>
    <t>p87 - handwriting is nearly identical to p46.</t>
  </si>
  <si>
    <t>p4 (handwriting is the same as p64 and p67.) (Aland disagreed but never gave a reason.) Also, all three have an unusual abbreviation for “Jesus”.). p4 was used as padding for a copy of Philo’s works that was hidden to avoid confiscation in either 292 A.D. or 303 A.D. The Philo Codex was written about 250 A.D.</t>
  </si>
  <si>
    <t>p46 (=Chester Beatty II) 70% Paul &amp; Hebrews</t>
  </si>
  <si>
    <t>p66 (Bodmer II + Inv. NR4274/4296) 92% John</t>
  </si>
  <si>
    <t>100-150 A.D. (Hunger), 125-175 A.D. (Philip Comfort &amp; Barrett)</t>
  </si>
  <si>
    <t>Jn 16:20:25-21:9, 12,17</t>
  </si>
  <si>
    <t>Acts 5:3-21</t>
  </si>
  <si>
    <t>Rom 9:18-21, some Rom 10</t>
  </si>
  <si>
    <t>Jn 20:11-17, 19-20, 22-25</t>
  </si>
  <si>
    <t>Acts 23:11-17,25-29</t>
  </si>
  <si>
    <t>Jms 1:10-12, 15-18</t>
  </si>
  <si>
    <t>Jn 8:14-22</t>
  </si>
  <si>
    <t>Jn 1:29-35,40-46</t>
  </si>
  <si>
    <t>p48</t>
  </si>
  <si>
    <t>1 Jn 4:11-12, 14-17</t>
  </si>
  <si>
    <t>p27 (=papyrus Oxyrhynchus 1355)</t>
  </si>
  <si>
    <t>p40 (=papyrus Oxyrhynchus 1355)</t>
  </si>
  <si>
    <t>John 6:8-12, 17-22</t>
  </si>
  <si>
    <t>Mt 6:10-12 (part of Lord’s prayer)</t>
  </si>
  <si>
    <t>Lk 22:40,45-48,58-61. no 22:43-44</t>
  </si>
  <si>
    <t>Jn 5:2-29, 36-38</t>
  </si>
  <si>
    <t>Jn 17:1-2,11</t>
  </si>
  <si>
    <t>Jn 21:18-20, 23-25</t>
  </si>
  <si>
    <t>Rom 2:12-13, 19</t>
  </si>
  <si>
    <t>Heb 1:7-23</t>
  </si>
  <si>
    <r>
      <t xml:space="preserve">c.260 based on similarities to </t>
    </r>
    <r>
      <rPr>
        <i/>
        <sz val="10"/>
        <rFont val="Arial"/>
        <family val="2"/>
      </rPr>
      <t>Letters of Heroninos</t>
    </r>
    <r>
      <rPr>
        <sz val="10"/>
        <rFont val="Arial"/>
        <family val="2"/>
      </rPr>
      <t xml:space="preserve"> c.260 A.D.</t>
    </r>
  </si>
  <si>
    <t>Matthew 26:29-40; Acts 9:33-38; 3 of 124 letters in 9:39; 9:40-10:1 (23 verses)</t>
  </si>
  <si>
    <t>p49 (same manuscript as p65)</t>
  </si>
  <si>
    <t>p65 (same manuscript as p49)</t>
  </si>
  <si>
    <t>Rev 15:1,4-7</t>
  </si>
  <si>
    <t>Rev 14:1-3,5-7,10-11,14-15,18-20</t>
  </si>
  <si>
    <t>Rom 6:4-5</t>
  </si>
  <si>
    <t>p15 (=p. Oxyrhynchus 1008/1009)</t>
  </si>
  <si>
    <t>p16 (=p. Oxyrhynchus 1008/1009)</t>
  </si>
  <si>
    <t>1 Cor 7:18-8:4</t>
  </si>
  <si>
    <t>Heb 9:12-19</t>
  </si>
  <si>
    <t>Mt 10:13-15, 25-27</t>
  </si>
  <si>
    <t>p72, somewhat similar handwriting to p50</t>
  </si>
  <si>
    <t>Mt 4:11-12,22-23</t>
  </si>
  <si>
    <t>Jn 2:11-22</t>
  </si>
  <si>
    <t>Sinaiticus (Aleph) half of Septuagint O.T. too</t>
  </si>
  <si>
    <t>Vaticanus (B). Most of the O.T. too</t>
  </si>
  <si>
    <t>Mt 25:12-15, 20-23</t>
  </si>
  <si>
    <t>Rev 1:4-7</t>
  </si>
  <si>
    <t>Lk 4:1-3</t>
  </si>
  <si>
    <t>2 Jn 1-9</t>
  </si>
  <si>
    <t>p7</t>
  </si>
  <si>
    <t>Mt 10:17-23,25-32</t>
  </si>
  <si>
    <t>Lk 22:44-50,52-56,61,63-64</t>
  </si>
  <si>
    <t>Heb 1:1</t>
  </si>
  <si>
    <t>Mt 26:19-52</t>
  </si>
  <si>
    <t>p45 (=Chester Beatty I) Mk 147 verses</t>
  </si>
  <si>
    <t>p45 (=Chester Beatty I) Mt 71 verses</t>
  </si>
  <si>
    <t>p45 (=Chester Beatty I) Lk 242 verses</t>
  </si>
  <si>
    <t>p45 (=Chester Beatty I) Jn 84 verses</t>
  </si>
  <si>
    <t>p45 (=Chester Beatty I) Acts 289 verses</t>
  </si>
  <si>
    <t>Acts 17:9-17</t>
  </si>
  <si>
    <t>p75 (=Bodmer 14/15) [597 verses of John]</t>
  </si>
  <si>
    <t>p75 (=Bodmer 14/15) [758 verses of Luke]</t>
  </si>
  <si>
    <t>Lk 17:11-13, 22-23</t>
  </si>
  <si>
    <t>p4 (similar handwriting as p64 and p67)</t>
  </si>
  <si>
    <t>p38 (p. Michigan Inv. 1571)</t>
  </si>
  <si>
    <t>2nd century. ca.200 A.D. (150-175 A.D.) Comfort &amp; Barrett</t>
  </si>
  <si>
    <t>p64 (Magdalen) same manuscript as p67</t>
  </si>
  <si>
    <t>p67 same manuscript as p64 (Magdalen)</t>
  </si>
  <si>
    <t>Mt 26:7-8,10,14-15,22-23,31-33</t>
  </si>
  <si>
    <r>
      <t xml:space="preserve">212 (a copy of Tatian's </t>
    </r>
    <r>
      <rPr>
        <i/>
        <sz val="10"/>
        <rFont val="Arial"/>
        <family val="2"/>
      </rPr>
      <t>Diatessaron</t>
    </r>
    <r>
      <rPr>
        <sz val="10"/>
        <rFont val="Arial"/>
        <family val="2"/>
      </rPr>
      <t>)</t>
    </r>
  </si>
  <si>
    <t>Jn 18:36-19:7</t>
  </si>
  <si>
    <t>Rev 1:13-2:1</t>
  </si>
  <si>
    <r>
      <t>Lk 23:51b,23:51c (</t>
    </r>
    <r>
      <rPr>
        <i/>
        <sz val="10"/>
        <rFont val="Arial"/>
        <family val="2"/>
      </rPr>
      <t>Diatessaron</t>
    </r>
    <r>
      <rPr>
        <sz val="10"/>
        <rFont val="Arial"/>
        <family val="2"/>
      </rPr>
      <t>)</t>
    </r>
  </si>
  <si>
    <r>
      <t>Lk 23:50, 23:51a  (</t>
    </r>
    <r>
      <rPr>
        <i/>
        <sz val="10"/>
        <rFont val="Arial"/>
        <family val="2"/>
      </rPr>
      <t>Diatessaron</t>
    </r>
    <r>
      <rPr>
        <sz val="10"/>
        <rFont val="Arial"/>
        <family val="2"/>
      </rPr>
      <t>)</t>
    </r>
  </si>
  <si>
    <t>Lk 23:40, 23:49b-c  (Diatessaron)</t>
  </si>
  <si>
    <r>
      <t>Jn 19:38 (</t>
    </r>
    <r>
      <rPr>
        <i/>
        <sz val="10"/>
        <rFont val="Arial"/>
        <family val="2"/>
      </rPr>
      <t>Diatessaron</t>
    </r>
    <r>
      <rPr>
        <sz val="10"/>
        <rFont val="Arial"/>
        <family val="2"/>
      </rPr>
      <t>)</t>
    </r>
  </si>
  <si>
    <r>
      <t>Lk 23:54 (</t>
    </r>
    <r>
      <rPr>
        <i/>
        <sz val="10"/>
        <rFont val="Arial"/>
        <family val="2"/>
      </rPr>
      <t>Diatessaron</t>
    </r>
    <r>
      <rPr>
        <sz val="10"/>
        <rFont val="Arial"/>
        <family val="2"/>
      </rPr>
      <t>)</t>
    </r>
  </si>
  <si>
    <t>p66 (Bodmer II +Inv. NR4274/4296) 92% John</t>
  </si>
  <si>
    <t>p32 (p.Rylands 5) probably from Oxyrhynchus</t>
  </si>
  <si>
    <t>late 2nd / early 3rd century</t>
  </si>
  <si>
    <t>early to mid 2nd century</t>
  </si>
  <si>
    <t>mid to late 2nd century</t>
  </si>
  <si>
    <t>late 2nd / early 3rd century (Comfort &amp; Barrett), or c.300 A.D.</t>
  </si>
  <si>
    <t>Mt 1:16a (10/14 quote)</t>
  </si>
  <si>
    <t>Mt 26:38m (not 3 7 not 6 words quoted)</t>
  </si>
  <si>
    <t>Lk 15:6f (9/22 quote)</t>
  </si>
  <si>
    <t>1 Cor 7:7a (6/22 quote) by Paul</t>
  </si>
  <si>
    <t>Col 4:6a (8/15 quote with explanation)</t>
  </si>
  <si>
    <t>Pamphilus (309 A.D.)</t>
  </si>
  <si>
    <t>A brief paraphrase of the entire book of Acts</t>
  </si>
  <si>
    <r>
      <t>An Exposition of the Chapters of the Acts of the Apostles</t>
    </r>
    <r>
      <rPr>
        <sz val="10"/>
        <rFont val="Arial"/>
        <family val="2"/>
      </rPr>
      <t xml:space="preserve"> p.166-168</t>
    </r>
  </si>
  <si>
    <t>Mt 26:41m (not 1 6 not 8 words quoted)</t>
  </si>
  <si>
    <t>Acts 14:22 (full quote)</t>
  </si>
  <si>
    <t>Lk 1:28m (not 2 5 not 4 words quoted)</t>
  </si>
  <si>
    <t>Mt 21:19f (15/34 quote)</t>
  </si>
  <si>
    <t>Mt 26:55m (not 9 10 not 11 words quoted)</t>
  </si>
  <si>
    <t>Mt 26:55f (11/30 quote)</t>
  </si>
  <si>
    <t>Rev 14:4f (4/11 quote) 14:a (10/13 quote)</t>
  </si>
  <si>
    <t>Mt 11:27m (not 8 21 not 3 words quoted quote)</t>
  </si>
  <si>
    <t>Jn 1:18m (not 4 8 not 2 words quoted)</t>
  </si>
  <si>
    <t>Rom 8:32a (10/22 quote) by Paul</t>
  </si>
  <si>
    <t>Mt 11:27m (not 8 21 not 3 words quoted)</t>
  </si>
  <si>
    <t>Jn 14:9m (not 14 6 not 8 words quoted)</t>
  </si>
  <si>
    <t>Jn 14:10m (not 3 10 not 20 words quoted)</t>
  </si>
  <si>
    <t>Mt 22:30m (not 4 4 not 7 words quoted)</t>
  </si>
  <si>
    <t>Heb 11:10</t>
  </si>
  <si>
    <t>1 Cor 13:12</t>
  </si>
  <si>
    <r>
      <t>The Banquet of the Ten Virgins</t>
    </r>
    <r>
      <rPr>
        <sz val="10"/>
        <rFont val="Arial"/>
        <family val="2"/>
      </rPr>
      <t xml:space="preserve"> discourse 5 ch.6 p.328</t>
    </r>
  </si>
  <si>
    <r>
      <t>The Banquet of the Ten Virgins</t>
    </r>
    <r>
      <rPr>
        <sz val="10"/>
        <rFont val="Arial"/>
        <family val="2"/>
      </rPr>
      <t xml:space="preserve"> discourse 5 ch.7 p.328</t>
    </r>
  </si>
  <si>
    <t>Mt 25</t>
  </si>
  <si>
    <r>
      <t>The Banquet of the Ten Virgins</t>
    </r>
    <r>
      <rPr>
        <sz val="10"/>
        <rFont val="Arial"/>
        <family val="2"/>
      </rPr>
      <t xml:space="preserve"> discourse 6 ch.3 p.329</t>
    </r>
  </si>
  <si>
    <t>Rev 12:1-6</t>
  </si>
  <si>
    <r>
      <t>The Banquet of the Ten Virgins</t>
    </r>
    <r>
      <rPr>
        <sz val="10"/>
        <rFont val="Arial"/>
        <family val="2"/>
      </rPr>
      <t xml:space="preserve"> discourse 8 ch.4 p.335-336</t>
    </r>
  </si>
  <si>
    <t>Jn 5:39</t>
  </si>
  <si>
    <r>
      <t>The Banquet of the Ten Virgins</t>
    </r>
    <r>
      <rPr>
        <sz val="10"/>
        <rFont val="Arial"/>
        <family val="2"/>
      </rPr>
      <t xml:space="preserve"> discourse 8 ch.4 p.336</t>
    </r>
  </si>
  <si>
    <t>Gal 4:19</t>
  </si>
  <si>
    <r>
      <t>The Banquet of the Ten Virgins</t>
    </r>
    <r>
      <rPr>
        <sz val="10"/>
        <rFont val="Arial"/>
        <family val="2"/>
      </rPr>
      <t xml:space="preserve"> discourse 8 ch.8 p.337</t>
    </r>
  </si>
  <si>
    <t>Eph 6:17</t>
  </si>
  <si>
    <r>
      <t>The Banquet of the Ten Virgins</t>
    </r>
    <r>
      <rPr>
        <sz val="10"/>
        <rFont val="Arial"/>
        <family val="2"/>
      </rPr>
      <t xml:space="preserve"> discourse 8 ch.12 p.339</t>
    </r>
  </si>
  <si>
    <t>Gal 5:17</t>
  </si>
  <si>
    <r>
      <t>The Banquet of the Ten Virgins</t>
    </r>
    <r>
      <rPr>
        <sz val="10"/>
        <rFont val="Arial"/>
        <family val="2"/>
      </rPr>
      <t xml:space="preserve"> discourse 8 ch.17 p.343</t>
    </r>
  </si>
  <si>
    <t>Jn 14:16</t>
  </si>
  <si>
    <r>
      <t>The Banquet of the Ten Virgins</t>
    </r>
    <r>
      <rPr>
        <sz val="10"/>
        <rFont val="Arial"/>
        <family val="2"/>
      </rPr>
      <t xml:space="preserve"> discourse 9 ch.2 p.345</t>
    </r>
  </si>
  <si>
    <t>Rev 20:6</t>
  </si>
  <si>
    <r>
      <t>The Banquet of the Ten Virgins</t>
    </r>
    <r>
      <rPr>
        <sz val="10"/>
        <rFont val="Arial"/>
        <family val="2"/>
      </rPr>
      <t xml:space="preserve"> discourse 9 ch.3 p.346</t>
    </r>
  </si>
  <si>
    <t>Lk 15:8 as the gospel</t>
  </si>
  <si>
    <r>
      <t>The Banquet of the Ten Virgins</t>
    </r>
    <r>
      <rPr>
        <sz val="10"/>
        <rFont val="Arial"/>
        <family val="2"/>
      </rPr>
      <t xml:space="preserve"> discourse 9 ch.4 p.346</t>
    </r>
  </si>
  <si>
    <t>Heb 4:14</t>
  </si>
  <si>
    <r>
      <t>The Banquet of the Ten Virgins</t>
    </r>
    <r>
      <rPr>
        <sz val="10"/>
        <rFont val="Arial"/>
        <family val="2"/>
      </rPr>
      <t xml:space="preserve"> discourse 9 ch.5 p.347</t>
    </r>
  </si>
  <si>
    <t>2 Cor 11:14f (4/11 quote)</t>
  </si>
  <si>
    <t>Mt 21:19f (not 22 8 not 9 words quoted)</t>
  </si>
  <si>
    <t>Mt 25:11</t>
  </si>
  <si>
    <r>
      <t>The Banquet of the Ten Virgins</t>
    </r>
    <r>
      <rPr>
        <sz val="10"/>
        <rFont val="Arial"/>
        <family val="2"/>
      </rPr>
      <t xml:space="preserve"> discourse 11 ch.2 p.352</t>
    </r>
  </si>
  <si>
    <r>
      <t>The Banquet of the Ten Virgins</t>
    </r>
    <r>
      <rPr>
        <sz val="10"/>
        <rFont val="Arial"/>
        <family val="2"/>
      </rPr>
      <t xml:space="preserve"> discourse 11 ch.3 p.354</t>
    </r>
  </si>
  <si>
    <r>
      <t>Concerning Free Will</t>
    </r>
    <r>
      <rPr>
        <sz val="10"/>
        <rFont val="Arial"/>
        <family val="2"/>
      </rPr>
      <t xml:space="preserve"> p.356</t>
    </r>
  </si>
  <si>
    <t>Mt 19:4a (12/16 quote); 19:5a (5/11 quote)</t>
  </si>
  <si>
    <t>Mt 22:30</t>
  </si>
  <si>
    <r>
      <t>From the Discourse on the Resurrection</t>
    </r>
    <r>
      <rPr>
        <sz val="10"/>
        <rFont val="Arial"/>
        <family val="2"/>
      </rPr>
      <t xml:space="preserve"> ch.10 p.366</t>
    </r>
  </si>
  <si>
    <r>
      <t>The Banquet of the Ten Virgins</t>
    </r>
    <r>
      <rPr>
        <sz val="10"/>
        <rFont val="Arial"/>
        <family val="2"/>
      </rPr>
      <t xml:space="preserve"> introduction p.310</t>
    </r>
  </si>
  <si>
    <t>2 Cor 11:2</t>
  </si>
  <si>
    <r>
      <t>The Banquet of the Ten Virgins</t>
    </r>
    <r>
      <rPr>
        <sz val="10"/>
        <rFont val="Arial"/>
        <family val="2"/>
      </rPr>
      <t xml:space="preserve"> discourse 2 ch.7 p.316</t>
    </r>
  </si>
  <si>
    <t>Col 1:15</t>
  </si>
  <si>
    <t>Rev 2:7</t>
  </si>
  <si>
    <r>
      <t>The Banquet of the Ten Virgins</t>
    </r>
    <r>
      <rPr>
        <sz val="10"/>
        <rFont val="Arial"/>
        <family val="2"/>
      </rPr>
      <t xml:space="preserve"> discourse 3 ch.3 p.317</t>
    </r>
  </si>
  <si>
    <r>
      <t>The Banquet of the Ten Virgins</t>
    </r>
    <r>
      <rPr>
        <sz val="10"/>
        <rFont val="Arial"/>
        <family val="2"/>
      </rPr>
      <t xml:space="preserve"> discourse 3 ch.6 p.318</t>
    </r>
  </si>
  <si>
    <t>1 Cor 15:22</t>
  </si>
  <si>
    <r>
      <t>The Banquet of the Ten Virgins</t>
    </r>
    <r>
      <rPr>
        <sz val="10"/>
        <rFont val="Arial"/>
        <family val="2"/>
      </rPr>
      <t xml:space="preserve"> discourse 3 ch.6 p.319</t>
    </r>
  </si>
  <si>
    <t>2 Cor 11:12 by the apostle</t>
  </si>
  <si>
    <r>
      <t>The Banquet of the Ten Virgins</t>
    </r>
    <r>
      <rPr>
        <sz val="10"/>
        <rFont val="Arial"/>
        <family val="2"/>
      </rPr>
      <t xml:space="preserve"> discourse 3 ch.9 p.320</t>
    </r>
  </si>
  <si>
    <t>Heb 1:2</t>
  </si>
  <si>
    <r>
      <t>The Banquet of the Ten Virgins</t>
    </r>
    <r>
      <rPr>
        <sz val="10"/>
        <rFont val="Arial"/>
        <family val="2"/>
      </rPr>
      <t xml:space="preserve"> discourse 4 ch.1 p.323</t>
    </r>
  </si>
  <si>
    <t>Rom 5:4</t>
  </si>
  <si>
    <r>
      <t>The Banquet of the Ten Virgins</t>
    </r>
    <r>
      <rPr>
        <sz val="10"/>
        <rFont val="Arial"/>
        <family val="2"/>
      </rPr>
      <t xml:space="preserve"> discourse 4 ch.2 p.323</t>
    </r>
  </si>
  <si>
    <r>
      <t>The Banquet of the Ten Virgins</t>
    </r>
    <r>
      <rPr>
        <sz val="10"/>
        <rFont val="Arial"/>
        <family val="2"/>
      </rPr>
      <t xml:space="preserve"> discourse 4 ch.4 p.324</t>
    </r>
  </si>
  <si>
    <t>Php 3:11</t>
  </si>
  <si>
    <r>
      <t>The Banquet of the Ten Virgins</t>
    </r>
    <r>
      <rPr>
        <sz val="10"/>
        <rFont val="Arial"/>
        <family val="2"/>
      </rPr>
      <t xml:space="preserve"> discourse 5 ch.5 p.325</t>
    </r>
  </si>
  <si>
    <t>2 Cor 5:2-3 by the apostle</t>
  </si>
  <si>
    <r>
      <t>From the Discourse on the Resurrection</t>
    </r>
    <r>
      <rPr>
        <sz val="10"/>
        <rFont val="Arial"/>
        <family val="2"/>
      </rPr>
      <t xml:space="preserve"> ch.6 p.374</t>
    </r>
  </si>
  <si>
    <t>Lk 19:27</t>
  </si>
  <si>
    <r>
      <t>Oration on the Psalms</t>
    </r>
    <r>
      <rPr>
        <sz val="10"/>
        <rFont val="Arial"/>
        <family val="2"/>
      </rPr>
      <t xml:space="preserve"> ch.1 p.394</t>
    </r>
  </si>
  <si>
    <t>Lk 10:24</t>
  </si>
  <si>
    <t>Gal 2:9</t>
  </si>
  <si>
    <t>Mt 21:10</t>
  </si>
  <si>
    <r>
      <t>Oration on the Psalms</t>
    </r>
    <r>
      <rPr>
        <sz val="10"/>
        <rFont val="Arial"/>
        <family val="2"/>
      </rPr>
      <t xml:space="preserve"> ch.3 p.395</t>
    </r>
  </si>
  <si>
    <r>
      <t>Oration on the Psalms</t>
    </r>
    <r>
      <rPr>
        <sz val="10"/>
        <rFont val="Arial"/>
        <family val="2"/>
      </rPr>
      <t xml:space="preserve"> ch.2 p.395</t>
    </r>
  </si>
  <si>
    <t>Jn 5:5</t>
  </si>
  <si>
    <t>Jn 11:44</t>
  </si>
  <si>
    <t>Mt 14:26</t>
  </si>
  <si>
    <t>Jn 2:7</t>
  </si>
  <si>
    <t>Jn 6:11</t>
  </si>
  <si>
    <t>Lk 8:29</t>
  </si>
  <si>
    <t>Mt 21:15</t>
  </si>
  <si>
    <t>Mt 2:27</t>
  </si>
  <si>
    <r>
      <t>Oration on the Psalms</t>
    </r>
    <r>
      <rPr>
        <sz val="10"/>
        <rFont val="Arial"/>
        <family val="2"/>
      </rPr>
      <t xml:space="preserve"> ch.4 p.396</t>
    </r>
  </si>
  <si>
    <r>
      <t>Oration on the Psalms</t>
    </r>
    <r>
      <rPr>
        <sz val="10"/>
        <rFont val="Arial"/>
        <family val="2"/>
      </rPr>
      <t xml:space="preserve"> ch.5 p.396</t>
    </r>
  </si>
  <si>
    <t>1 Pet 5:4</t>
  </si>
  <si>
    <t>1 Cor 1:21</t>
  </si>
  <si>
    <t>Lk 10:34</t>
  </si>
  <si>
    <t>Mt 12:39</t>
  </si>
  <si>
    <r>
      <t>Oration on the Psalms</t>
    </r>
    <r>
      <rPr>
        <sz val="10"/>
        <rFont val="Arial"/>
        <family val="2"/>
      </rPr>
      <t xml:space="preserve"> ch.5 p.397</t>
    </r>
  </si>
  <si>
    <r>
      <t>Oration on the Psalms</t>
    </r>
    <r>
      <rPr>
        <sz val="10"/>
        <rFont val="Arial"/>
        <family val="2"/>
      </rPr>
      <t xml:space="preserve"> ch.6 p.397</t>
    </r>
  </si>
  <si>
    <r>
      <t>Oration on the Psalms</t>
    </r>
    <r>
      <rPr>
        <sz val="10"/>
        <rFont val="Arial"/>
        <family val="2"/>
      </rPr>
      <t xml:space="preserve"> ch.7 p.397</t>
    </r>
  </si>
  <si>
    <t>Mt 21:14 (full quote swapping the first 2 phrases); 21:15 full quote); 21:16a (7/23 quote)</t>
  </si>
  <si>
    <t>Methodius (c.250-311/312 A.D.) (Dupin doubts by Methodius)</t>
  </si>
  <si>
    <t>Jn 10:33</t>
  </si>
  <si>
    <t>Here all all of the allusions in Methodius</t>
  </si>
  <si>
    <t>Mt 16:17f (19/25 quote)</t>
  </si>
  <si>
    <t>Jn 1:14a (19/23 quote)</t>
  </si>
  <si>
    <t>Jn 20:1f (23/24 quote)</t>
  </si>
  <si>
    <t>Jn 3:19m (not 13 9 not 6 words quoted)</t>
  </si>
  <si>
    <t>Eph 5:23m (not 8 5 not 4 words quoted)</t>
  </si>
  <si>
    <t>Jn 14:6m (not 4 4 not 15 words quoted) by He [Christ] Himself</t>
  </si>
  <si>
    <t>Mk 14:36m (not 2 6 not 14 words quoted)</t>
  </si>
  <si>
    <t>1 Jn 5:19f (14/23 quote)</t>
  </si>
  <si>
    <t>Jn 18:11f (14/23 quote)</t>
  </si>
  <si>
    <t>Jn 10:18m (not 5 8 not 8 words quoted)</t>
  </si>
  <si>
    <r>
      <t>Commentary on Luke</t>
    </r>
    <r>
      <rPr>
        <sz val="10"/>
        <rFont val="Arial"/>
        <family val="2"/>
      </rPr>
      <t xml:space="preserve"> ch.22:44 p.114</t>
    </r>
  </si>
  <si>
    <t>Mt 4:1 (7 not 3 4 words quoted with explanation)</t>
  </si>
  <si>
    <t>Rom 2:13m (not 10 3 not 1 word quoted)</t>
  </si>
  <si>
    <t>Mt 28:1m (not 1 2 not 16 words quoted) "as Matthew has said"</t>
  </si>
  <si>
    <t>Jn 20:1m (not 1 4 not 19 words quoted) "as John writes"</t>
  </si>
  <si>
    <t>Mk 16:2f (2/12 quote) "as Mark tells us"</t>
  </si>
  <si>
    <t>Mt 22:23m (not 6 5 not 3 words quoted)</t>
  </si>
  <si>
    <t>Rom 8:3f (1/5 quote); 8:4a (3/5 quote)</t>
  </si>
  <si>
    <t>Eph 6:13m (not 3 4 not 12 words quoted); 6:14f (3/7 quote); 6:15-17 (full quote)</t>
  </si>
  <si>
    <t>Rom 7:23m (not 9 5 not 14 words quoted)</t>
  </si>
  <si>
    <t>1 Cor 15:50a (13/19 quote)</t>
  </si>
  <si>
    <t>Mk 10:29a (6/29 quote); 10:30a (4/30 quote), paraphrase the rest</t>
  </si>
  <si>
    <t>Mk 10:29m (not 6 7 not 6 2 not 2 6); 10:30m (5 not 17 8 words quoted)</t>
  </si>
  <si>
    <t>Mk 1:1 (full quote); 1:2a (17/20 quote) as by Mark, the interpreter and follower of Peter</t>
  </si>
  <si>
    <t>Mk 1:1 (full quote); 1:2a (7/20 quote) "Wherefore Mark also says"</t>
  </si>
  <si>
    <t>Mk 1:24f (8/18 quote)</t>
  </si>
  <si>
    <t>Jn 14:6f (19/23 quote); 14:7 (full quote) by the Lord</t>
  </si>
  <si>
    <t>Mk 10:18f (7/16 quote) plus paraphrase</t>
  </si>
  <si>
    <t>Mk 1:1a (5/7 quote); 1:2a (17/20 quote); 1:3 (full quote) "for the same Mark says"</t>
  </si>
  <si>
    <t>Mk 1:13-14 (full quote); 1:15f (16/18 quote),21 (full quote) "Mark has the following"</t>
  </si>
  <si>
    <t>Mk 1:14-20 allusion by Mark</t>
  </si>
  <si>
    <t>Mk 1:14-20 (paraphrase), 1:21 (full quote) 1:22a (6/18 quote),23-26 (full quote); 1:27a (3/24 quote) by Mark</t>
  </si>
  <si>
    <t>Mk 1:9 (full quote)</t>
  </si>
  <si>
    <t>Mk 10:49a (7/17 quote) "And in the gospel"</t>
  </si>
  <si>
    <t>Mk 11:15m (not 1 19 not 13 words quoted)</t>
  </si>
  <si>
    <t>Mk 10:48f (4/15 quote) plus paraphrase of Mk 10:48a</t>
  </si>
  <si>
    <t>Mt 19:7-9 (full quote)</t>
  </si>
  <si>
    <t>Mk 1:7f (11/20 quote); Lk 3:16m (not 15 10 not 8 words quoted); Jn 1:27f (7/16 quote)</t>
  </si>
  <si>
    <t>Lk 3:16m (not 15 10 not 8 words quoted); Jn 1:27f (7/16 quote); Mk 1:7f (11/20 quote)</t>
  </si>
  <si>
    <t>Jn 1:27f (7/16 quote); Mk 1:7f (11/20 quote); Lk 3:16m (not 15 10 not 8 words quoted)</t>
  </si>
  <si>
    <t>Mk 1:7f (paraphrase of 11/20f); Lk 3:16 (paraphrase of not 15 10 not 8)</t>
  </si>
  <si>
    <t>Mt 19:16f (7/14 quote)</t>
  </si>
  <si>
    <t>Mk 10:17m (not 16 5 not 9 words quoted)</t>
  </si>
  <si>
    <t>Mk 11:1-6 (full quote); 11:7a (14/18 quote); 11:8f (7/16 quote); 11:9-12 (full quote) "Then we have Mark's account"</t>
  </si>
  <si>
    <t>Mk 11:2m (not 19 5 not 4 words quoted) by Mark</t>
  </si>
  <si>
    <t>Mk 11:24f (6/15 quote)</t>
  </si>
  <si>
    <t>Mk 11:25m (not 1 3 not 20 words quoted)</t>
  </si>
  <si>
    <t>Mk 12:26f (21/33 quote); 12:27a (6/8 quote)</t>
  </si>
  <si>
    <t>Mt 3:10f (12/22 quote)</t>
  </si>
  <si>
    <t>Lk 3:16f (28/33 quote) "Luke says"</t>
  </si>
  <si>
    <t>Mk 1:7-8 (full quote) "Mark again says"</t>
  </si>
  <si>
    <t>Mk 14:5a (13/16 quote); Jn 12:5 (paraphrase)</t>
  </si>
  <si>
    <t>Mk 4:30f (12/14 quote) "for it is written in Mark"</t>
  </si>
  <si>
    <t>Mk 6:14 (allusion)</t>
  </si>
  <si>
    <t>Mk 6:15f (6/15 quote)</t>
  </si>
  <si>
    <t>Mk 6:16f (7/11 quote)</t>
  </si>
  <si>
    <t>Mk 6:1f (12/15 quote) "and Mark says"</t>
  </si>
  <si>
    <t>Mk 6:39-40 (full quote) "on this account I think Mark has written"</t>
  </si>
  <si>
    <t>Mk 6:45a (17/23 quote) by Mark</t>
  </si>
  <si>
    <r>
      <t>Origen's Commentary on Matthew</t>
    </r>
    <r>
      <rPr>
        <sz val="10"/>
        <rFont val="Arial"/>
        <family val="2"/>
      </rPr>
      <t xml:space="preserve"> book 11 ch.16 p.444</t>
    </r>
  </si>
  <si>
    <t>Mk 7:24m (not 2 13 not 4 words quoted)</t>
  </si>
  <si>
    <t>Mk 7:24m (not 2 6 not 11 words quoted) "Now, according to Mark"</t>
  </si>
  <si>
    <t>Mk 9:1m (not 13 4 not 10 words quoted); Lk 9:27m (not 10 4 not 7 words quoted); Mt 16:28m (not 9 4 not 12 words quoted) "written in the three evangelists"</t>
  </si>
  <si>
    <t>Lk 9:27m (not 10 4 not 7 words quoted); Mt 16:28m (not 9 4 not 12 words quoted); Mk 9:1m (not 13 4 not 10 words quoted) "written in the three evangelists"</t>
  </si>
  <si>
    <t>Mt 16:28m (not 9 4 not 12 words quoted); Mk 9:1m (not 13 4 not 10 words quoted); Lk 9:27m (not 10 4 not 7 words quoted) "written in the three evangelists"</t>
  </si>
  <si>
    <t>Mk 9:2f (4/28 quote); Mt 17:2a (4/21 quote) "which Matthew and Mark have record: for, ,according to both"</t>
  </si>
  <si>
    <t>Mt 17:2a (4/21 quote); Mk 9:2f (4/28 quote) "which Matthew and Mark have record: for, ,according to both"</t>
  </si>
  <si>
    <t>Mk 9:35f (11/19 quote) by Mark</t>
  </si>
  <si>
    <t>Mk 9:36 (full quote); 9:37a (21/25 quote) by Mark</t>
  </si>
  <si>
    <t>Mk 9:3 (full quote replacing "snow" with "light") "according to Mark"</t>
  </si>
  <si>
    <t>Mt 17:1f (17/24 quote); 17:2a (4/21 quote); Mk 9:2f (21/28 quote) "according to Matthew and Mark"</t>
  </si>
  <si>
    <t>Mk 9:2f (21/28 quote); Mt 17:1f (17/24 quote); 17:2a (4/21 quote) "according to Matthew and Mark"</t>
  </si>
  <si>
    <t>Mk 9:5 (not 7 6 not 15 words quoted); Lk 9:33m (not 14 6 not 16 words quoted); Mt 17:4m (not 8 6 not 13 words quoted)</t>
  </si>
  <si>
    <t>Lk 9:33m (not 14 6 not 16 words quoted); Mt 17:4m (not 8 6 not 13 words quoted); Mk 9:5 (not 7 6 not 15 words quoted)</t>
  </si>
  <si>
    <t>Mt 17:4m (not 8 6 not 13 words quoted); Mk 9:5 (not 7 6 not 15 words quoted); Lk 9:33m (not 14 6 not 16 words quoted)</t>
  </si>
  <si>
    <t>Mk 9:44 (full quote)</t>
  </si>
  <si>
    <t>Mk 4:28f (10/14 quote)</t>
  </si>
  <si>
    <t>Mk 3:27f (20/26 quote); Mt 12:29m (not 3 18 not 6 words quoted)</t>
  </si>
  <si>
    <t>Mt 12:29m (not 3 18 not 6 words quoted); Mk 3:27f (20/26 quote)</t>
  </si>
  <si>
    <t>Mk 16:19 (full quote) "towards the conclusion of his Gospel Mark says"</t>
  </si>
  <si>
    <t>Mk 13:32m (10 not 5 7 words quoted)</t>
  </si>
  <si>
    <t>Mk 12:30m (not 1 7 not 9 6 not 6 words quoted, with an appendix "that the Lord God made thee"</t>
  </si>
  <si>
    <t>Mt 26:41f (8/17 quote); Mk 14:38f (8/16 quote)</t>
  </si>
  <si>
    <t>Mk 14:38m (not 2 5 not 9 words quoted); Lk 22:40f (5/12 quote); Mt 26:41m (not 2 5 not 10 words quoted)</t>
  </si>
  <si>
    <t>Mt 26:41m (not 2 5 not 10 words quoted); Mk 14:38m (not 2 5 not 9 words quoted); Lk 22:40f (5/12 quote)</t>
  </si>
  <si>
    <t>Lk 22:40f (5/12 quote); Mt 26:41m (not 2 5 not 10 words quoted); Mk 14:38m (not 2 5 not 9 words quoted)</t>
  </si>
  <si>
    <t>Mt 10:16f (3/16 quote)</t>
  </si>
  <si>
    <t>Mk 1:4f (7/15 quote)</t>
  </si>
  <si>
    <t>Mk 7:3-4 (full quote)</t>
  </si>
  <si>
    <t>Lk 6:35 (not 21 7 not 2 words quoted)</t>
  </si>
  <si>
    <t>Gal 1:15a (5/18 quote); 1:16 (full quote)</t>
  </si>
  <si>
    <t>Mt 10:33f( 7/19 quote); Mk 8:38 (paraphrase); Lk 9:26 (paraphrase)</t>
  </si>
  <si>
    <t>Mt 10:33f (7/19 quote); Mk 8:38 (paraphrase); Lk 9:26 (paraphrase)</t>
  </si>
  <si>
    <t>Mk 14:12a (6/23 quote); Lk 22:7 (paraphrase); Mt 26:17a (6/18 quote)</t>
  </si>
  <si>
    <t>Mk 2:7f (7/14 quote)</t>
  </si>
  <si>
    <t>Mk 13:32 (paraphrase)</t>
  </si>
  <si>
    <t>Mk 12:17m (not 9 6 not 4 words quoted); Lk 20:25f (not 10 6 words quoted); Mt 22:21f (not 11 6 words quoted)</t>
  </si>
  <si>
    <t>Mt 22:21f (not 7 4 not 6 words quoted); Mk 12:17m (not 5 4 not 10 quoted); Lk 20:25f (not 6 4 not 6 words quoted)</t>
  </si>
  <si>
    <t>Mt 22:21f (not 11 6 words quoted); Mk 12:17m (not 9 6 not 4 words quoted); Lk 20:25f (not 10 6 words quoted)</t>
  </si>
  <si>
    <t>Lk 20:25f (not 10 6 words quoted); Mt 22:21f (not 11 6 words quoted); Mk 12:17m (not 9 6 not 4 words quoted)</t>
  </si>
  <si>
    <t>Lk 20:25f (not 6 10 words quoted); Mt 22:21f (not 7 10 words quoted); Mk 12:17m (not 5 10 not 4 words quoted)</t>
  </si>
  <si>
    <t>Mt 22:21f (not 7 10 words quoted); Mk 12:17m (not 5 10 not 4 words quoted); Lk 20:25f (not 6 10 words quoted)</t>
  </si>
  <si>
    <t>Mk 12:17m (not 5 10 not 4 words quoted); Lk 20:25f (10/16 quote); Mt 22:21f (10/17 quote)</t>
  </si>
  <si>
    <t>Mk 12:25f (11/16 quote) as the Savior said</t>
  </si>
  <si>
    <t>Mk 12:30 (full quote); Mk 12:31a (9/15 quote); Mt 22:37f (22/26 quote); 22:39-40 (full quote)</t>
  </si>
  <si>
    <t>Mt 22:37f (22/26 quote); 22:39-40 (full quote); Mk 12:30 (full quote); Mk 12:31a (9/15 quote)</t>
  </si>
  <si>
    <t>Mk 8:36 (full quote); Lk 9:25a (10/13 quote plus paraphrase of the rest); Mt 8:26a (14/22 quote)</t>
  </si>
  <si>
    <t>Mt 8:26a (14/22 quote); Mk 8:36 (full quote); Lk 9:25a (10/13 quote plus paraphrase of the rest)</t>
  </si>
  <si>
    <t>Lk 9:25a (10/13 quote plus paraphrase of the rest); Mt 8:26a (14/22 quote); Mk 8:36 (full quote)</t>
  </si>
  <si>
    <t>Mk 2:11 (full quote)</t>
  </si>
  <si>
    <t>Mk 13:17 (full quote); Lk 21:23a (13/24 quote); Mt 24:19 (full quote)</t>
  </si>
  <si>
    <t>Mt 24:19 (full quote); Mk 13:17 (full quote); Lk 21:23a (13/24 quote)</t>
  </si>
  <si>
    <t>Lk 21:23a (13/24 quote); Mt 24:19 (full quote); Mk 13:17 (full quote)</t>
  </si>
  <si>
    <t>Mk 12:23m (not 5 4 not 7 words quoted); Lk 20:35f (4/16 quote); Mt 22:30a (8/15 quote)</t>
  </si>
  <si>
    <t>Lk 20:35f (4/16 quote); Mt 22:30a (8/15 quote); Mk 12:23m (not 5 4 not 7 words quoted)</t>
  </si>
  <si>
    <t>Mt 22:30a (8/15 quote); Mk 12:23m (not 5 4 not 7 words quoted); Lk 20:35f (4/16 quote)</t>
  </si>
  <si>
    <t>Mk 8:38m (5 not 13 6 not 13 words quoted)</t>
  </si>
  <si>
    <t>Mk 7:13a (8/15 quote)</t>
  </si>
  <si>
    <t>Mk 7:13a (8/15 quote) by the Lord in the Gospel</t>
  </si>
  <si>
    <t>Mk 4:24m (not 6 6 not 3 words quoted) "also in the same place [Mark]"</t>
  </si>
  <si>
    <t>Mk 12:29-30 (full quote); Mk 12:31a (8/14 quote) by Jesus</t>
  </si>
  <si>
    <t>Mk 12:29f (9/15 quote); 12:30 (full quote); 12:31a (8/14 quote)</t>
  </si>
  <si>
    <t>Mk 13:23 (full quote)</t>
  </si>
  <si>
    <t>Mk 14:27m (not 5 5 not 7 words quoted) by the Lord</t>
  </si>
  <si>
    <r>
      <t>Treatise on Rebaptism</t>
    </r>
    <r>
      <rPr>
        <sz val="10"/>
        <rFont val="Arial"/>
        <family val="2"/>
      </rPr>
      <t xml:space="preserve"> ch.6 p.671</t>
    </r>
  </si>
  <si>
    <t>Mt 9:30m (not 9 11 not 3 3 words quoted)</t>
  </si>
  <si>
    <t>Rom 4:3f (4/15 quote)</t>
  </si>
  <si>
    <t>Eph 4:26f (8/12 quote)</t>
  </si>
  <si>
    <t>Mt 11:13 (full quote); Lk 16:16a (7/19 quote)</t>
  </si>
  <si>
    <t>2 Cor 6:14f (6/16 quote); 6:15 (full quote)</t>
  </si>
  <si>
    <t>2 Cor 6:16a (7/32 quote); 6:17 (full quote) according to the divine apostle</t>
  </si>
  <si>
    <t>Barnabas 1:1 p.139 paraphrase as by Barnabas</t>
  </si>
  <si>
    <t>Rom 11:33a (8/18 quote)</t>
  </si>
  <si>
    <t>Lk 21:21 (full quote); Lk 21:23a (13/24 quote); Mt 24:15m (7 not 6 7 words quoted); Mt 16-19 (full quote); Mt 16:21 (full quote); Mt 24:22a (12/21 quote); Mk 13:14-17 (full quote); Mk 13:19 (full quote); Mk 13:20a (half quote)</t>
  </si>
  <si>
    <t>Eph 3:3f (4/11 quote); 3:4 (full quote) by the apostle</t>
  </si>
  <si>
    <t>Eph 3:14 (full quote),3:16m (6 not 10 3 words quoted),3:18 (full quote) "what has been written in Scripture. By the Valentinians with explanations in the middle</t>
  </si>
  <si>
    <t>Eph 6:9m (8 not 3 17 word quoted) "forebearing anger" instead of "giving up threatenings"</t>
  </si>
  <si>
    <t>Eph 5:4m (not 2 7 not 3 words quoted) "In Paul's Epistle to the Ephesians"</t>
  </si>
  <si>
    <t>Eph 4:24m (not 1 7 not 7 words quoted) by the apostle)</t>
  </si>
  <si>
    <t>Eph 4:14f (9/23 quote) by the Apostle</t>
  </si>
  <si>
    <t>Eph 4:13m (not 16 8 not 2 words quoted)</t>
  </si>
  <si>
    <t>1 Cor 3:16a (7/15 quote)</t>
  </si>
  <si>
    <t>Eph 4:9f (5/16 quote)</t>
  </si>
  <si>
    <t>Eph 4:10m (not 5 3 not 1 2 not 4 words quoted)</t>
  </si>
  <si>
    <t>Eph 4:6 (full quote) by Paul His apostle</t>
  </si>
  <si>
    <t>Eph 4:16 (full quote); Col 2:19a (15/23 quote) by the Apostle Paul</t>
  </si>
  <si>
    <t>Eph 4:6 (full quote)</t>
  </si>
  <si>
    <t>Eph 4:6 (full quote) as scripture</t>
  </si>
  <si>
    <t>Eph 5:6-7 (full quote) "And again does the apostle say"</t>
  </si>
  <si>
    <t>Eph 6:12m (not 12 11 not 8 words quoted)</t>
  </si>
  <si>
    <t>Eph 6:12 paraphrase "rulers of this world"</t>
  </si>
  <si>
    <t>Rom 6:6 (allusion)</t>
  </si>
  <si>
    <t>Eph 5:1m (not 1 4 not 3 word quoted)</t>
  </si>
  <si>
    <t>Eph 4:26f (8/12 quote) as "God has enjoined us"</t>
  </si>
  <si>
    <t>Eph 4:18a (4/22 quote)</t>
  </si>
  <si>
    <t>1 Tim 1:17 "To the only God invisible"</t>
  </si>
  <si>
    <t>Eph 4:22-24 (full quote) "of this same thing to the Ephesians"</t>
  </si>
  <si>
    <t>Eph 2:20m (not 8 2 not 3 words quoted) by the apostle</t>
  </si>
  <si>
    <t>Eph 2:2f (17/27 quote)</t>
  </si>
  <si>
    <t>Eph 4:13m (4 not 12 10 words quoted) by the apostle</t>
  </si>
  <si>
    <t>2 Cor 11:23f (14/19 quote); 11:24 (full quote); 11:25a (6/11 quote) by Paul to the Corinthians</t>
  </si>
  <si>
    <t>2 Cor 12:9m (not 10 4 not 16 words quoted)</t>
  </si>
  <si>
    <t>2 Cor 13:4a (10/25 quote)</t>
  </si>
  <si>
    <t>2 Cor 5:1-3 (full quote); 5:7 (full quote)</t>
  </si>
  <si>
    <t>2 Cor 5:16 (full quote); 5:17 (full quote)</t>
  </si>
  <si>
    <t>2 Cor 3:16 (full quote); 3:17a (1/4 quote)</t>
  </si>
  <si>
    <t>2 Cor 3:18m (not 3 6 not 13 words quoted)</t>
  </si>
  <si>
    <t>2 Cor 3:3m (not 8 3 not 13 words quoted)</t>
  </si>
  <si>
    <t>2 Cor 3:7m (not 6 4 not 22 words quoted)</t>
  </si>
  <si>
    <t>2 Cor 4:10a (9/20 quote)</t>
  </si>
  <si>
    <t>2 Cor 4:18m (not 9 4 not 5 words quoted)</t>
  </si>
  <si>
    <t>2 Cor 4:18a (9/18 quote)</t>
  </si>
  <si>
    <t>2 Cor 4:4m (not 11 12 not 5 words quoted)</t>
  </si>
  <si>
    <t>2 Cor 5:10m (not 2 8 not 14 words quoted)</t>
  </si>
  <si>
    <t>2 Cor 5:6f (8/14 quote)</t>
  </si>
  <si>
    <t>2 Cor 5:4m (not 2 7 not 14 words quoted)</t>
  </si>
  <si>
    <t>2 Cor 6:14f (11/15 quote); 6:15 (full quote); 6:16a (7/32 quote)</t>
  </si>
  <si>
    <t>2 Cor 8:12-13 (full quote); 2 Cor 8:14m (not 5 1 not 17 words quoted)</t>
  </si>
  <si>
    <t>2 Cor 9:7f (6/17 quote) the apostle's saying"</t>
  </si>
  <si>
    <t>2 Cor 11:3m (not 4 5 not 18 words quoted)</t>
  </si>
  <si>
    <t>2 Cor 11:3m (9 not 4 14 words quoted) by Paul</t>
  </si>
  <si>
    <t>2 Cor 11:29 (full quote) by Paul</t>
  </si>
  <si>
    <t>2 Cor 4:16m (not 3 8 not 8 words quoted)</t>
  </si>
  <si>
    <t>2 Cor 4:16-18</t>
  </si>
  <si>
    <t>2 Cor 4:11</t>
  </si>
  <si>
    <t>2 Cor 4:14</t>
  </si>
  <si>
    <t>2 Cor 4:16</t>
  </si>
  <si>
    <t>Eph 2:12</t>
  </si>
  <si>
    <t>2 Cor 4:10</t>
  </si>
  <si>
    <t>Rom 14:21a (8/15 quote) as Scripture</t>
  </si>
  <si>
    <t>Rom 13:3a (1/3 quote); Rom 13:4m (not 8 6 not 17 words quoted) by the apostle</t>
  </si>
  <si>
    <t>Rom 11:34 (full quote with explanation)</t>
  </si>
  <si>
    <t>Rom 1:3-4 (full quote) by Paul to the Romans</t>
  </si>
  <si>
    <t>Rom 5:15f (5/24 quote) by Paul</t>
  </si>
  <si>
    <t>Rom 14:1 (not 3 3 not 4 word quoted)</t>
  </si>
  <si>
    <t>Rom 13:12a (7/12 quote)</t>
  </si>
  <si>
    <t>Rom 13:12f (5/12 quote)</t>
  </si>
  <si>
    <t>Rom 3:25a (12/23 quote)</t>
  </si>
  <si>
    <t>Rom 3:25m (4 not 1 5 not 13 words quoted) in Romans</t>
  </si>
  <si>
    <t>Rom 13:3f (14/26 quote) as the Epistle of Paul to the Romans</t>
  </si>
  <si>
    <t>Rom 10:18m (not 6 8 not 9 words quoted)</t>
  </si>
  <si>
    <t>Rom 1:25m (not 10 8 not 7 words quoted)</t>
  </si>
  <si>
    <t>Rom 12:1m (not 11 5 not 3 words quoted) to the Romans</t>
  </si>
  <si>
    <t>Rom 13:13m (not 5 8 not 4 words quoted)</t>
  </si>
  <si>
    <t>Rom 10:4 (allusion); Dt 18:15</t>
  </si>
  <si>
    <t>Rom 10:19f (11/20 quote)</t>
  </si>
  <si>
    <t>Rom 1:27m (not 18 6 not 11 words quoted)</t>
  </si>
  <si>
    <t>Rom 1:24m (not 5 10 not 5 words quoted)</t>
  </si>
  <si>
    <t>Rom 1:21a (10/22 quote) by Paul</t>
  </si>
  <si>
    <t>Rom 2:4-5 (full quote) by Paul</t>
  </si>
  <si>
    <t>Rom 2:4-5 (full quote); 27 (paraphrase) by Paul in Romans</t>
  </si>
  <si>
    <t>Rom 2:4-6 (full quote) by the blessed apostle</t>
  </si>
  <si>
    <t>Rev 22:12m (1 not 7 7 words quoted); Rom 2:6 (full quote)</t>
  </si>
  <si>
    <t>Rom 2:6 (full quote); Rev 22:12m (1 not 7 7 words quoted)</t>
  </si>
  <si>
    <t>Rom 3:23m (2 not 2 5 words quoted) missing "have sinned"</t>
  </si>
  <si>
    <t>Rom 6:8-10 (full quote); 6:1a (7/8 quote)</t>
  </si>
  <si>
    <t>Rom 8:11m (not 13 14 not 4 words quote)</t>
  </si>
  <si>
    <t>2 Cor 12:7m (not 14 5 not 3 words quoted)</t>
  </si>
  <si>
    <t>2 Cor 4:6f (18/27 quote)</t>
  </si>
  <si>
    <t>2 Cor 4:7a (8/20 quote)</t>
  </si>
  <si>
    <t>2 Cor 6:4a (7/16 quote); 6:10f (12/17 quote); 6:11a (6/11 quote) by the Apostle</t>
  </si>
  <si>
    <t>Gal 3:27 (not 2 3 not 2 words quoted)</t>
  </si>
  <si>
    <t>Gal 4:26a (9/10 quote)</t>
  </si>
  <si>
    <t>Rom 1:25 (not 10 8 not 7 words quoted); Rom 1:26a (2/5 quote) in Romans</t>
  </si>
  <si>
    <t>Rom 1:25a (18/25 quote)</t>
  </si>
  <si>
    <t>Mk 10:18f (5/7 quote); Mt 19:16m (not 6 1 not 7 words quoted); 18:17m (not 6 10 not 10 words quoted)</t>
  </si>
  <si>
    <t>Mt 19:16m (not 6 1 not 7 words quoted); 18:17m (not 6 10 not 10 words quoted); Mk 10:18f (5/7 quote)</t>
  </si>
  <si>
    <t>Rom 12:3 (paraphrase)</t>
  </si>
  <si>
    <t>Rom 8:9a (15/26 quote)</t>
  </si>
  <si>
    <t>Rom 8:9a (15/26 quote replacing "God" with "sonship")</t>
  </si>
  <si>
    <t>Rom 8:34m (not 3 14 not 5 words quoted)</t>
  </si>
  <si>
    <t>Rom 8:19-21 (full quote) "the apostle has made this plan in the Epistle to the Romans"</t>
  </si>
  <si>
    <t>Rom 8:13a (7/16 quote) "he says in the Epistle to the Romans"</t>
  </si>
  <si>
    <t>Rom 8:13f (9/16 quote); 8:14 (full quote) "And for this reason he says in continuation"</t>
  </si>
  <si>
    <t>Rom 8:11a (28/31 quote)</t>
  </si>
  <si>
    <t>Rom 8:11m (not 18 10 not 3 words quoted)</t>
  </si>
  <si>
    <t>Rom 8:11m (not 13 15 not 3 words quoted)</t>
  </si>
  <si>
    <t>Rom 8:18f (11/14 quote)</t>
  </si>
  <si>
    <t>Rom 7:24 (full quote) by Paul</t>
  </si>
  <si>
    <t>Rom 6:3 (full quote) 6:4m (not 9 6 not 5 7 words quoted) as by the apostle</t>
  </si>
  <si>
    <t>Rom 6:12 (full quote replacing "obey it in its lusts" to "be under its control"; Rom 6:13 (full quote) "in the Epistle to the Romans"</t>
  </si>
  <si>
    <t>Rom 3:26f (11/26 quote) by Paul</t>
  </si>
  <si>
    <t>Rom 13:7m (not 4, 5, not 15 words quoted)</t>
  </si>
  <si>
    <t>Rom 15:19m (not 9 9 not 5 words quoted) as "Paul carried the gospel"</t>
  </si>
  <si>
    <t>Rom 2:24a (11/13 quote)</t>
  </si>
  <si>
    <t>Rom 2:24a (11/13 quote) by the apostle</t>
  </si>
  <si>
    <t>Rom 8:13m (not 10 5 not 1 word quoted)</t>
  </si>
  <si>
    <r>
      <rPr>
        <i/>
        <sz val="10"/>
        <rFont val="Arial"/>
        <family val="2"/>
      </rPr>
      <t>Origen's Commentary on Matthew</t>
    </r>
    <r>
      <rPr>
        <sz val="10"/>
        <rFont val="Arial"/>
        <family val="2"/>
      </rPr>
      <t xml:space="preserve"> book 14 ch.17 p.507</t>
    </r>
  </si>
  <si>
    <t>Rom 8:20m (not 3 3 not 8 words quoted)</t>
  </si>
  <si>
    <t>Rom 8:6m (not 1 5 not 8 words quoted)</t>
  </si>
  <si>
    <t>Rom 8:6 (not 2 3 not 9 words quoted)</t>
  </si>
  <si>
    <t>Rom 8:35a (6/21 quote)</t>
  </si>
  <si>
    <t>Rom 8:35a (8/21 quote)</t>
  </si>
  <si>
    <t>Rom 8:32a (13/22 quote, adding "Father" at the beginning)</t>
  </si>
  <si>
    <t>Rom 8:29m (not 6 4 not 9 words quoted)</t>
  </si>
  <si>
    <t>Rom 7:14a (6/14 quote)</t>
  </si>
  <si>
    <t>Rom 7:14f (6/14 quote)</t>
  </si>
  <si>
    <t>Rom 7:14f (8/14 quote) (with the preceding full quote)</t>
  </si>
  <si>
    <t>Rom 6:9f (9/12 quote)</t>
  </si>
  <si>
    <t>Rom 6:4f (5/27 quote)</t>
  </si>
  <si>
    <t>Rom 6:12 (paraphrase of half)</t>
  </si>
  <si>
    <t>Rom 7:23m (not 4 10 not 15 words quoted)</t>
  </si>
  <si>
    <t>Rom 6:8f (4/10 quote)</t>
  </si>
  <si>
    <r>
      <t>On the Resurrection of the Flesh</t>
    </r>
    <r>
      <rPr>
        <sz val="10"/>
        <rFont val="Arial"/>
        <family val="2"/>
      </rPr>
      <t xml:space="preserve"> book 2 ch.47 p.580</t>
    </r>
  </si>
  <si>
    <t>Rom 6:11m (not 7 7 not 3 words quoted)</t>
  </si>
  <si>
    <t>Rom 6:11a (7/17 quote)</t>
  </si>
  <si>
    <t>Rom 6:7m (not 5 3 not 10 words quoted)</t>
  </si>
  <si>
    <t>1 Cor 7:1f (5/9 quote); 7:2-7 (full quote) as the First Epistle of Paul to the Corinthians</t>
  </si>
  <si>
    <t>1 Cor 7:1f (5/9 quote); 7:2a (8/14 quote)</t>
  </si>
  <si>
    <t>Mt 15:8 (full quote) "Scripture says in a certain place"; Mk 7:6f (15/30 quote quoting Isaiah); Isa 29:13</t>
  </si>
  <si>
    <t>Lk 18:27f (9/12 quote)</t>
  </si>
  <si>
    <t>Mt 16:17 (allusion)</t>
  </si>
  <si>
    <t>Jn 14:9 (full quote); 14:11m (not 2 13 not 5 words quoted); then Jn 14:7f (8/16 quote) as by the Lord</t>
  </si>
  <si>
    <t>Lk 6:24f (9/10 quote); 6:25m (11 not 2 1 word quoted); 6:26 (full quote)</t>
  </si>
  <si>
    <t>Lk 1:2 (full quote, swapping the two phrases)</t>
  </si>
  <si>
    <t>Mt 1:1 (full quote) as by Matthew</t>
  </si>
  <si>
    <t>Mt 1:18 (full quote)</t>
  </si>
  <si>
    <r>
      <t>Irenaeus Against Heresies</t>
    </r>
    <r>
      <rPr>
        <sz val="10"/>
        <rFont val="Arial"/>
        <family val="2"/>
      </rPr>
      <t xml:space="preserve"> book 3 ch.16.2 p.440-441</t>
    </r>
  </si>
  <si>
    <r>
      <t>Irenaeus Against Heresies</t>
    </r>
    <r>
      <rPr>
        <sz val="10"/>
        <rFont val="Arial"/>
        <family val="2"/>
      </rPr>
      <t xml:space="preserve"> book 3 ch.16.2 p.440</t>
    </r>
  </si>
  <si>
    <t>Jn 1:13f (12/16 quote); 1:14a (5/23 quote)</t>
  </si>
  <si>
    <t>Lk 1:13f (22/28 words quoted)</t>
  </si>
  <si>
    <t>Lk 1:13 (allusion),15f (15/29 words quoted)</t>
  </si>
  <si>
    <t>Lk 1:13f (13/28 words quoted)</t>
  </si>
  <si>
    <t>Lk 1:15f (8/22 quote),1:17a (10/24 words quoted)</t>
  </si>
  <si>
    <t>Lk 1:15a (6/22 words quoted); 1:16 (full quote); 1:17m (10 not 10 4 words quoted) as by the Lord</t>
  </si>
  <si>
    <t>Lk 1:16 (full quote); 1:17a (10/28 words quoted)</t>
  </si>
  <si>
    <t>Lk 1:17 (full quote)</t>
  </si>
  <si>
    <t>Lk 1:76 (full quote)</t>
  </si>
  <si>
    <t>Lk 1:65 (full quote with explanation) by Luke</t>
  </si>
  <si>
    <t>Lk 1:41 (full quote); 1:42a (6/17 quote)</t>
  </si>
  <si>
    <t>Lk 1:35m (not 6 10 not 8 words quoted)</t>
  </si>
  <si>
    <t>Lk 1:18 (full quote replacing "said" with "as saying") by Zechariah</t>
  </si>
  <si>
    <t>Lk 1:17a (10/24 words quoted, replacing "he" with "John")</t>
  </si>
  <si>
    <t>Lk 1:17a (allusion)</t>
  </si>
  <si>
    <t>Lk 10:19m (not 3 15 not 6 words quoted)</t>
  </si>
  <si>
    <t>Lk 10:22m (not 19 8 not 7 words quoted)</t>
  </si>
  <si>
    <t>Lk 11:11a (9/15 words quoted)</t>
  </si>
  <si>
    <r>
      <rPr>
        <i/>
        <sz val="10"/>
        <rFont val="Arial"/>
        <family val="2"/>
      </rPr>
      <t>Origen's Commentary on Matthew</t>
    </r>
    <r>
      <rPr>
        <sz val="10"/>
        <rFont val="Arial"/>
        <family val="2"/>
      </rPr>
      <t xml:space="preserve"> book 14 ch.24 p.512</t>
    </r>
  </si>
  <si>
    <t>Lk 11:8 (full quote)</t>
  </si>
  <si>
    <t>Lk 12:50 (full quote)</t>
  </si>
  <si>
    <t>Lk 13:24f (9/15 words quoted)</t>
  </si>
  <si>
    <t>Lk 13:33f (7/17 words quoted)</t>
  </si>
  <si>
    <t>Lk 14:26m (not 6 8 not 23 words quoted)</t>
  </si>
  <si>
    <t>Lk 15:25f (4/19 words quoted)</t>
  </si>
  <si>
    <t>Lk 16:14 (full quote)</t>
  </si>
  <si>
    <t>Lk 16:5f (5/17 words quoted)</t>
  </si>
  <si>
    <t>Lk 17:21f (8/15 words quoted)</t>
  </si>
  <si>
    <t>Lk 17:1 (paraphrase) "to like effect in Luke"</t>
  </si>
  <si>
    <r>
      <rPr>
        <i/>
        <sz val="10"/>
        <rFont val="Arial"/>
        <family val="2"/>
      </rPr>
      <t>Origen's Commentary on Matthew</t>
    </r>
    <r>
      <rPr>
        <sz val="10"/>
        <rFont val="Arial"/>
        <family val="2"/>
      </rPr>
      <t xml:space="preserve"> book 14 ch.13 p.504</t>
    </r>
  </si>
  <si>
    <r>
      <rPr>
        <i/>
        <sz val="10"/>
        <rFont val="Arial"/>
        <family val="2"/>
      </rPr>
      <t>Origen's Commentary on Matthew</t>
    </r>
    <r>
      <rPr>
        <sz val="10"/>
        <rFont val="Arial"/>
        <family val="2"/>
      </rPr>
      <t xml:space="preserve"> book 14 ch.11 p.501</t>
    </r>
  </si>
  <si>
    <r>
      <rPr>
        <i/>
        <sz val="10"/>
        <rFont val="Arial"/>
        <family val="2"/>
      </rPr>
      <t>Origen's Commentary on Matthew</t>
    </r>
    <r>
      <rPr>
        <sz val="10"/>
        <rFont val="Arial"/>
        <family val="2"/>
      </rPr>
      <t xml:space="preserve"> book 14 ch.13 p.503</t>
    </r>
  </si>
  <si>
    <r>
      <rPr>
        <i/>
        <sz val="10"/>
        <rFont val="Arial"/>
        <family val="2"/>
      </rPr>
      <t>Origen's Commentary on Matthew</t>
    </r>
    <r>
      <rPr>
        <sz val="10"/>
        <rFont val="Arial"/>
        <family val="2"/>
      </rPr>
      <t xml:space="preserve"> book 14 ch.12 p.502</t>
    </r>
  </si>
  <si>
    <r>
      <rPr>
        <i/>
        <sz val="10"/>
        <rFont val="Arial"/>
        <family val="2"/>
      </rPr>
      <t>Origen's Commentary on Matthew</t>
    </r>
    <r>
      <rPr>
        <sz val="10"/>
        <rFont val="Arial"/>
        <family val="2"/>
      </rPr>
      <t xml:space="preserve"> book 14 ch.10 p.500</t>
    </r>
  </si>
  <si>
    <t>Lk 1:69a (4/10 words quoted)</t>
  </si>
  <si>
    <t>Lk 1:32 (full quote)</t>
  </si>
  <si>
    <t>Lk 2:29-32 (full quote) as scripture</t>
  </si>
  <si>
    <t>Lk 24:25 (full quote)</t>
  </si>
  <si>
    <t>Lk 1:35f (20/24 words quoted)</t>
  </si>
  <si>
    <t>Lk 1:30f (9/14 words quoted)</t>
  </si>
  <si>
    <t>Lk 1:32-33 (full quote)</t>
  </si>
  <si>
    <t>Mt 1:21 (full quote); Lk 1:31 (full quote) with 4 words of 1:32 in the middle. Lk 1:32m (not 3 4 not 12 words quoted)</t>
  </si>
  <si>
    <t>Lk 1:31 (full quote) with 4 words of 1:32 in the middle. Lk 1:32m (not 3 4 not 12 words quoted); Mt 1:21 (full quote)</t>
  </si>
  <si>
    <t>Lk 1:38m (not 7 6 not 6 words quoted)</t>
  </si>
  <si>
    <t>Lk 1:38m (not 3 10 not 6 words quoted) as by Mary</t>
  </si>
  <si>
    <t>Lk 1:42f (11/17 words quoted)</t>
  </si>
  <si>
    <t>Lk 1:46-47 (full quote); 1:54-55 (full quote)</t>
  </si>
  <si>
    <t>Lk 1:46-47 (full quote) by Mary</t>
  </si>
  <si>
    <t>Lk 1:6 (full quote) as by Luke</t>
  </si>
  <si>
    <t>Lk 1:68-75 (full quote) as by Zechariah [husband of Elizabeth]</t>
  </si>
  <si>
    <t>Lk 1:71f (half paraphrase),1:75 (paraphrase)</t>
  </si>
  <si>
    <t>Lk 1:78f (7/12 quote); 1:79 (full quote)</t>
  </si>
  <si>
    <t>1 Cor 1:3f (8/12 words quoted)</t>
  </si>
  <si>
    <t>1 Cor 1:12f (13/20 words quoted)</t>
  </si>
  <si>
    <t>1 Cor 1:30f (12/20 words quoted)</t>
  </si>
  <si>
    <t>1 Cor 10:25a (3/4 quote)</t>
  </si>
  <si>
    <t>1 Cor 10:26 (full quote)</t>
  </si>
  <si>
    <t>1 Cor 10:20f (8/19 words quoted)</t>
  </si>
  <si>
    <t>1 Cor 11:10f (11/13 words quoted)</t>
  </si>
  <si>
    <t>1 Cor 11:14a (5/13 words quoted)</t>
  </si>
  <si>
    <t>1 Cor 13:11a (half quote)</t>
  </si>
  <si>
    <t>1 Cor 13:13m (not 2 4 not 8 words quoted) by the apostle</t>
  </si>
  <si>
    <t>1 Cor 13:2f (15/28 quote); 1 Cor 13:3-7 (full quote); 1 Cor 13:8a (first 1/8 quote)</t>
  </si>
  <si>
    <t>1 Cor 13:2f (last 2/5 quote); 1 Cor 13:3-5 (full quote); 1 Cor 13:7 (full quote); 1 Cor 13:8a (first 1/10 quote)by Paul the apostle</t>
  </si>
  <si>
    <t>1 Cor 13:3m (not 6 8 not 6 words quoted)</t>
  </si>
  <si>
    <t>1 Cor 13:3a (14/20 quote); 13:2f (15/28 quote)</t>
  </si>
  <si>
    <t>1 Cor 13:2m (not 14 8 not 6 words quoted) "And the apostle … says with apostolical authority"</t>
  </si>
  <si>
    <t>1 Cor 13:2a (7/28 quote) by Paul</t>
  </si>
  <si>
    <t>1 Cor 14:6f (13/19 words quoted) "also the apostle says"</t>
  </si>
  <si>
    <t>1 Cor 15:1f (12/16 words quoted); 15:2 (full quote); 15:3a (15/18 words quoted); 15:4a 10/13 quote) by the apostle</t>
  </si>
  <si>
    <r>
      <t>On Prayer</t>
    </r>
    <r>
      <rPr>
        <sz val="10"/>
        <rFont val="Arial"/>
        <family val="2"/>
      </rPr>
      <t xml:space="preserve"> ch.18 p.686</t>
    </r>
  </si>
  <si>
    <t>Rom 16:!7; 1 Cor 16:20</t>
  </si>
  <si>
    <t>Tertullian (298-220 A.D.)</t>
  </si>
  <si>
    <t>1 Cor 2:12a (15/23 words quoted) by the same apostle</t>
  </si>
  <si>
    <t>1 Cor 5:5a (9/18 words quoted)</t>
  </si>
  <si>
    <t>1 Cor 5:9 (full quote); 5:10a (1/3 quote); 5:11m (16 not 6 4 words quoted) "the apostle too says" with "and so on" in the middle</t>
  </si>
  <si>
    <t>1 Cor 6:18-20 as the First epistle of Paul to the Corinthians</t>
  </si>
  <si>
    <t>1 Cor 7:24f (6/10 words quoted)</t>
  </si>
  <si>
    <t>1 Cor 8:4m (not 6 6 not 7 words quoted)</t>
  </si>
  <si>
    <t>1 Cor 9:1f (12/20 words quoted)</t>
  </si>
  <si>
    <t>Lk 1:30-31 (full quote); 1:33 (full quote)</t>
  </si>
  <si>
    <t>Lk 1:35f (18/24 words quoted)</t>
  </si>
  <si>
    <t>Lk 1:35f (7/24 words quoted)</t>
  </si>
  <si>
    <t>Lk 1:31m (not 2 6 not 6 words quoted)</t>
  </si>
  <si>
    <t>Lk 1:35f (18/24 words quoted) "in the Gospel according to Luke"</t>
  </si>
  <si>
    <t>Lk 1:67m (2 not 3 6 words quoted); 1:68-69 (full quote) "Also in that according to Luke"</t>
  </si>
  <si>
    <t>Lk 1:41-43 (full quote)</t>
  </si>
  <si>
    <t>Lk 1:35m (not 12 2 not 10 words quoted)</t>
  </si>
  <si>
    <r>
      <t xml:space="preserve">Fragment 2 </t>
    </r>
    <r>
      <rPr>
        <i/>
        <sz val="10"/>
        <rFont val="Arial"/>
        <family val="2"/>
      </rPr>
      <t>On the Godhead</t>
    </r>
    <r>
      <rPr>
        <sz val="10"/>
        <rFont val="Arial"/>
        <family val="2"/>
      </rPr>
      <t xml:space="preserve"> p.280</t>
    </r>
  </si>
  <si>
    <t>Lk 1:5m (not 6 16 not 5 words quoted) "as "Luke said"</t>
  </si>
  <si>
    <t>Lk 1:6f (10/17 words quoted)</t>
  </si>
  <si>
    <t>Lk 10:12 (allusion)</t>
  </si>
  <si>
    <t>Lk 10:19a (18/24 words quoted)</t>
  </si>
  <si>
    <t>Lk 10:16a (paraphrase) by the Lord Himself</t>
  </si>
  <si>
    <t>Lk 9:62f (8/10 quote)</t>
  </si>
  <si>
    <t>Lk 10:16 (full quote, variant)</t>
  </si>
  <si>
    <t>Lk 10:16a (11/19 words quoted); Mt 10:40a (5/13 words quoted)</t>
  </si>
  <si>
    <t>Mt 10:40a (5/13 words quoted); Lk 10:16a (11/19 words quoted)</t>
  </si>
  <si>
    <t>Lk 10:19m (not 1 17 not 6 words quoted)</t>
  </si>
  <si>
    <t>Lk 10:16m (not 6 5 not 8 words quoted, replacing "rejects" with "despises")</t>
  </si>
  <si>
    <t>Lk 10:19m (not 1 10 not 13 words quoted)</t>
  </si>
  <si>
    <t>Lk 10:21m (not 11 7 not 2 12 no 8 words quoted)</t>
  </si>
  <si>
    <r>
      <t>Irenaeus Against Heresies</t>
    </r>
    <r>
      <rPr>
        <sz val="10"/>
        <rFont val="Arial"/>
        <family val="2"/>
      </rPr>
      <t xml:space="preserve"> book 4 ch.2.2 p.463-464</t>
    </r>
  </si>
  <si>
    <t>Lk 10:21m (not 14 7 not 20 words quoted); Mt 11:25m (not 10 7 not 11 words quoted)</t>
  </si>
  <si>
    <t>Mt 11:25m (not 10 7 not 11 words quoted); Lk 10:21m (not 14 7 not 20 words quoted)</t>
  </si>
  <si>
    <t>Mt 11:27m (not 15 9 not 7 words quoted); Lk 10:22 (paraphrase of the middle)</t>
  </si>
  <si>
    <t>Lk 10:22f (26/34 words quoted); Mt 11:27f (24/32 words quoted)</t>
  </si>
  <si>
    <t>Mt 11:27f (24/32 words quoted); Lk 10:22f (26/34 words quoted)</t>
  </si>
  <si>
    <t>Lk 9:60m (not 3 7 not 8 words quoted)</t>
  </si>
  <si>
    <t>Lk 9:60f (15/18 words quoted)</t>
  </si>
  <si>
    <t>Lk 9:61f (12/16 quote); 9:62f (15/18 quote)</t>
  </si>
  <si>
    <t>Lk 13:29 (full quote) with explanation, replacing "kingdom of God" with "kingdom of Heaven"</t>
  </si>
  <si>
    <t>Lk 13:28f (20/29 words quoted)</t>
  </si>
  <si>
    <t>Mt 1:17f (25/29 words quoted) "in the Gospel according to Matthew"</t>
  </si>
  <si>
    <t>Mt 10:34-36 (full quote) by the Lord Himself</t>
  </si>
  <si>
    <t>Mt 11:4-6 (full quote); Lk 7:19b, Lk 7:22b (last 7/8 quote), Lk 7:23</t>
  </si>
  <si>
    <t>Mt 11:8f (11/29 words quoted); Lk 7:25f (12/21 words quoted)</t>
  </si>
  <si>
    <t>Lk 7:25f (12/21 words quoted); Mt 11:8f (11/29 words quoted)</t>
  </si>
  <si>
    <t>Mt 11:9 (full quote) by the Savior</t>
  </si>
  <si>
    <t>Mt 12:40 (full quote) "And the Lord Himself says"</t>
  </si>
  <si>
    <t>Mt 12:44 (paraphrase)</t>
  </si>
  <si>
    <t>Mt 14:14f (4/14 quote)</t>
  </si>
  <si>
    <t>Mt 15:5 (paraphrase)</t>
  </si>
  <si>
    <t>Mt 16:6f (10/15 words quoted)</t>
  </si>
  <si>
    <t>Mt 16:6a (8/15 words quoted with explanation)</t>
  </si>
  <si>
    <t>Mt 16:5 (full quote)</t>
  </si>
  <si>
    <t>Mt 17:21 (full quote)</t>
  </si>
  <si>
    <t>Mt 17:22f (9/19 words quoted)</t>
  </si>
  <si>
    <t>Mt 17:22 (full quote)</t>
  </si>
  <si>
    <t>Mt 18:2a (4/8 words quoted)</t>
  </si>
  <si>
    <t>Mt 18:5 (full quote)</t>
  </si>
  <si>
    <t>Jn 19:17a (3/15 quote) + "down to the words" + 19:18a (3/15 words quoted) "according to that which is said in John"</t>
  </si>
  <si>
    <t>Jn 2:18-19 (full quote)</t>
  </si>
  <si>
    <t>Jn 2:12-25 (full quote)</t>
  </si>
  <si>
    <r>
      <rPr>
        <b/>
        <sz val="10"/>
        <color indexed="8"/>
        <rFont val="Arial"/>
        <family val="2"/>
      </rPr>
      <t>3. Why do I count fractions of verses?</t>
    </r>
    <r>
      <rPr>
        <sz val="10"/>
        <color indexed="8"/>
        <rFont val="Arial"/>
        <family val="2"/>
      </rPr>
      <t xml:space="preserve"> The early writers felt no compulsion to start and stop quotes at particular verses as we number them. Verses were not numbered until the thirteenth century, so you have to count fractions of verses to be more precise.</t>
    </r>
  </si>
  <si>
    <t>2 Cor 1:3m (not 10 4 not 4 words quoted)</t>
  </si>
  <si>
    <t>1 Pet 2:18f (9/10 words quoted) by Peter</t>
  </si>
  <si>
    <r>
      <t>Irenaeus Against Heresies</t>
    </r>
    <r>
      <rPr>
        <sz val="10"/>
        <rFont val="Arial"/>
        <family val="2"/>
      </rPr>
      <t xml:space="preserve"> book 5 ch.28.1 p.556-557</t>
    </r>
  </si>
  <si>
    <t>2 Th 2:10f (12/19 words quoted replacing "truth" with "God"); 2:11f (12/19 quote); 2:12-13 (full quote) by the Apostle</t>
  </si>
  <si>
    <t>Lk 14:12f (30/36 words quoted, swapping two phrases), 14:13 (full quote)</t>
  </si>
  <si>
    <t>Lk 14:27 (full quote) as by the Savior</t>
  </si>
  <si>
    <t>Lk 11:50 (allusion); 11:51 (full quote); Mt 23:35f (27/31 words quoted); 23:36 (full quote)</t>
  </si>
  <si>
    <t xml:space="preserve">Mt 23:35f (27/31 words quoted); 23:36 (full quote); Lk 11:50 (allusion); 11:51 (full quote); </t>
  </si>
  <si>
    <t>Acts 1:8f (18/28 words quoted)</t>
  </si>
  <si>
    <t>Mt 13:58 (full quote)</t>
  </si>
  <si>
    <t>Mt 13:12a (7/17 quote)</t>
  </si>
  <si>
    <t>Mt 28:19m (not 2 4 not 14 words quoted)</t>
  </si>
  <si>
    <t>2 Tim 3:12 (full quote)</t>
  </si>
  <si>
    <t>Mt 23:35f (6/31 words quoted)</t>
  </si>
  <si>
    <t>Jn 7:15f (6/11 words quoted)</t>
  </si>
  <si>
    <t>Mt 13:56a (9/14 words quoted)</t>
  </si>
  <si>
    <t>Mt 13:57m (not 9 9 not 5 words quoted)</t>
  </si>
  <si>
    <t>Mt 13:57m (not 4 14 not 5 words quoted)</t>
  </si>
  <si>
    <t>Mt 13:55f (17/24 words quoted); 13:56a (9/14 words quoted)</t>
  </si>
  <si>
    <t>Mt 13:54m (not 17 5 not 3 words quoted)</t>
  </si>
  <si>
    <t>Mt 13:55a (7/24 words quoted)</t>
  </si>
  <si>
    <t>Mt 12:42f (5/29 words quoted)</t>
  </si>
  <si>
    <t>Mt 2:23f (6/17 words quoted)</t>
  </si>
  <si>
    <t>Lk 10:22 (allusion for part); Jn 17:25 (allusion for part)</t>
  </si>
  <si>
    <t>Lk 10:22f (26/34 words quoted); Mt 11:27f (16/32 words quoted)</t>
  </si>
  <si>
    <t>Lk 10:22f (26/34 words quoted repalceing "Father" with "God"); Mt 11:27f (16/32 words quoted replacing "Father" with "God")</t>
  </si>
  <si>
    <t>Mt 11:27f (16/32 words quoted); Lk 10:22f (26/34 words quoted)</t>
  </si>
  <si>
    <t>Lk 10:22a (7/34 quote); Mt 11:27a (7/32 words quoted)</t>
  </si>
  <si>
    <t>Mt 11:27a (7/32 words quoted); Lk 10:22a (7/34 quote)</t>
  </si>
  <si>
    <t>Lk 10:27m (not 4 22 not 12 words quoted)</t>
  </si>
  <si>
    <t>Lk 10:27m (not 4 22 not 6, 6 words quoted)</t>
  </si>
  <si>
    <t>Lk 10:4f (5/13 words quoted)</t>
  </si>
  <si>
    <t>Lk 10:5f (5/11 words quoted)</t>
  </si>
  <si>
    <t>Lk 10:7m (not 12 7 not 6 words quoted)</t>
  </si>
  <si>
    <t>Mt 10:1-42 (entire chapter)</t>
  </si>
  <si>
    <t>Mt 11:1-30 (entire chapter)</t>
  </si>
  <si>
    <t>Mt 13:1-58 (entire chapter)</t>
  </si>
  <si>
    <t>Mt 14:1-36 (entire chapter)</t>
  </si>
  <si>
    <t>Mt 15:1-39 (entire chapter)</t>
  </si>
  <si>
    <t>Mt 18:11-35 (end of chapter)</t>
  </si>
  <si>
    <t>Mt 7:3-50 (end of chapter)</t>
  </si>
  <si>
    <t>Mt 19:1-30 (entire chapter)</t>
  </si>
  <si>
    <t>Mk 1:12-44</t>
  </si>
  <si>
    <t>Mk 3:1-35 (entire chapter)</t>
  </si>
  <si>
    <t>Mk 7:1-37 (entire chapter)</t>
  </si>
  <si>
    <t>Mk 8:1-38 (entire chapter)</t>
  </si>
  <si>
    <t>Mk 9:1-50 (entire chapter)</t>
  </si>
  <si>
    <t>Mk 10:1-52 (entire chapter)</t>
  </si>
  <si>
    <t>Mk 11:1-33 (entire chapter)</t>
  </si>
  <si>
    <t>Mk 12:1-44 (entire chapter)</t>
  </si>
  <si>
    <t>Mk 14:1-72 (entire chapter)</t>
  </si>
  <si>
    <t>Mk 15:1-47 (entire chapter)</t>
  </si>
  <si>
    <t>Lk 1:36-80 (end of chapter)</t>
  </si>
  <si>
    <t>Lk 2:1-52 (entire chapter)</t>
  </si>
  <si>
    <t>Lk 3:1-38 (entire chapter)</t>
  </si>
  <si>
    <t>Lk 4:1-44 (entire chapter)</t>
  </si>
  <si>
    <t>Lk 6:12-49 (end of chapter)</t>
  </si>
  <si>
    <t>Lk 7:1-50 (entire chapter)</t>
  </si>
  <si>
    <t>Lk 8:1-56 (entire chapter)</t>
  </si>
  <si>
    <t>Lk 9:1-62 (entire chapter)</t>
  </si>
  <si>
    <t>Lk 10:1-42 (entire chapter)</t>
  </si>
  <si>
    <t>Lk 11:1-54 (entire chapter)</t>
  </si>
  <si>
    <t>Lk 12:1-59 (entire chapter)</t>
  </si>
  <si>
    <t>Lk 13:1-35 (entire chapter)</t>
  </si>
  <si>
    <t>Lk 14:1-35 (entire chapter)</t>
  </si>
  <si>
    <t>Lk 15:1-32 (entire chapter)</t>
  </si>
  <si>
    <t>Lk 16:1-31 (entire chapter)</t>
  </si>
  <si>
    <t>Lk 17:1-37 (entire chapter)</t>
  </si>
  <si>
    <t>Lk 18:1-43 (entire chapter)</t>
  </si>
  <si>
    <t>Lk 19:1-48 (entire chapter)</t>
  </si>
  <si>
    <t>Lk 20:1-47 (entire chapter)</t>
  </si>
  <si>
    <t>Lk 21:1-38 (entire chapter)</t>
  </si>
  <si>
    <t>Lk 23:1-56 (entire chapter)</t>
  </si>
  <si>
    <t>Lk 24:1-52</t>
  </si>
  <si>
    <t>Phm 13-15,24 (part),25f with gaps</t>
  </si>
  <si>
    <t>Mt 26:29-40</t>
  </si>
  <si>
    <t>Mk 13:1-37 (entire chapter)</t>
  </si>
  <si>
    <t>Lk 5:1-28 (not the entire chapter)</t>
  </si>
  <si>
    <t>Jn 1:25-47</t>
  </si>
  <si>
    <t>Jn 3:1-36 (entire chapter)</t>
  </si>
  <si>
    <t>Jn 2:16-25 (end of chapter)</t>
  </si>
  <si>
    <t>Jn 4:1-37 (not the entire chapter)</t>
  </si>
  <si>
    <t>Jn 19:40-42 (end of chapter)</t>
  </si>
  <si>
    <t>Jn 20:1-31 (entire chapter)</t>
  </si>
  <si>
    <t>Jn 22:1-25 (entire chapter)</t>
  </si>
  <si>
    <t>Jn 6:1-71 (entire chapter)</t>
  </si>
  <si>
    <t>Jn 7:1-52 (entire chapter) (no 7:53)</t>
  </si>
  <si>
    <t>Jn 8:12-59 (end of chapter) (no 8:1-11)</t>
  </si>
  <si>
    <t>Jn 10:1-42 (entire chapter)</t>
  </si>
  <si>
    <t>Jn 11:1-57 (entire chapter)</t>
  </si>
  <si>
    <t>Jn 12:1-50 (entire chapter)</t>
  </si>
  <si>
    <t>Jn 13:1-38 (entire chapter)</t>
  </si>
  <si>
    <t>Jn 14:1-31 (entire chapter)</t>
  </si>
  <si>
    <t>Jn 15:1-27 (entire chapter)</t>
  </si>
  <si>
    <t>Jn 16:1-33 (entire chapter)</t>
  </si>
  <si>
    <t>Jn 17:1-26 (entire chapter)</t>
  </si>
  <si>
    <t>Mt 4:1-25 (entire chapter)</t>
  </si>
  <si>
    <t>Mt 5:1-48 (entire chapter)</t>
  </si>
  <si>
    <t>Mt 3:1-17 (entire chapter)</t>
  </si>
  <si>
    <t>Mt 2:1-23 (entire chapter)</t>
  </si>
  <si>
    <t>Mt 14:3-5</t>
  </si>
  <si>
    <t>Mt 13:55-57</t>
  </si>
  <si>
    <t>Rom 9:1-9:3, 5-9</t>
  </si>
  <si>
    <t>Rom 8:33-39 (end of chapter)</t>
  </si>
  <si>
    <t>Rom 8:12-22,24-27</t>
  </si>
  <si>
    <t>Rom 4:1-8</t>
  </si>
  <si>
    <t>Rom 3:21-31 (end of chapter)</t>
  </si>
  <si>
    <t>Rom 2:1-3</t>
  </si>
  <si>
    <t>Rom 1:24-27,31-32 (end of chapter)</t>
  </si>
  <si>
    <t>Rom 6:1-3,5-14</t>
  </si>
  <si>
    <t>Rom 5:17-23 (end of chapter)</t>
  </si>
  <si>
    <t>Rom 9:1-32</t>
  </si>
  <si>
    <t>Rom 8:15-25,27-35</t>
  </si>
  <si>
    <t>Rom 8:8:37-39 (end of chapter)</t>
  </si>
  <si>
    <t>Rom 11:35-36 (end of chapter)</t>
  </si>
  <si>
    <t>Rom 13:1-14 (entire chapter)</t>
  </si>
  <si>
    <t>Rom 14:1-23 (entire chapter)</t>
  </si>
  <si>
    <t>Rom 15:11-33 (end of chapter)</t>
  </si>
  <si>
    <t>Rom 16:1-27 (entire chapter)</t>
  </si>
  <si>
    <t>Heb 13:1-25 (entire chapter)</t>
  </si>
  <si>
    <t>Heb 12:1-29 (entire chapter)</t>
  </si>
  <si>
    <t>Heb 10:20,22-30,32-39 (end of chapter)</t>
  </si>
  <si>
    <t>Heb 9:1-16,18-28 (end of chapter)</t>
  </si>
  <si>
    <t>Heb 8:1-13 (entire chapter)</t>
  </si>
  <si>
    <t>Heb 7:1-29 (entire chapter)</t>
  </si>
  <si>
    <t>Heb 5:1-14 (entire chapter)</t>
  </si>
  <si>
    <t>Heb 6:1-20 (entire chapter)</t>
  </si>
  <si>
    <t>Heb 4:1-16 (entire chapter)</t>
  </si>
  <si>
    <t>Heb 3:1-19 (entire chapter)</t>
  </si>
  <si>
    <t>Heb 2:1-18 (entire chapter)</t>
  </si>
  <si>
    <t>p77/p103 (two leaves of the same manuscript)</t>
  </si>
  <si>
    <t>1 Tim 6:7-10 (full quote) as the first to Timothy</t>
  </si>
  <si>
    <t>2 Cor 10:5a (11/19 words quoted)</t>
  </si>
  <si>
    <t>2 Cor 10:5a (9/18 words quoted)</t>
  </si>
  <si>
    <t>Lk 11:13a (9/25 words quoted changing "you" to "we")</t>
  </si>
  <si>
    <t>Lk 10:41m (not 8 1 not 2 2 words quoted); 10:42f (10/14 words quoted)</t>
  </si>
  <si>
    <t>Lk 10:29f (4/14 words quoted)</t>
  </si>
  <si>
    <t>Lk 10:36m (2 not 2 6 not 3 words quoted); 10:37m (not 3 6 not 5 5 words quoted)</t>
  </si>
  <si>
    <t>Lk 10:4a (7/13 words quoted)</t>
  </si>
  <si>
    <t>Lk 10:22m (not 8 19 not 7 words quoted)</t>
  </si>
  <si>
    <t>Lk 10:27m (not 4 9 not 19 6 words quoted)</t>
  </si>
  <si>
    <t>Lk 11:14a (7/20 words quoted)</t>
  </si>
  <si>
    <t>Lk 11:19a (14/20 words quoted)</t>
  </si>
  <si>
    <t>Lk 11:18m (not 4 4 not 13 words quoted)</t>
  </si>
  <si>
    <t>Lk 11:27f (10/26 words quoted)</t>
  </si>
  <si>
    <t>Lk 11:20a (9/17 quote) in the gospel</t>
  </si>
  <si>
    <t>Lk 12:14m (not 5 4 not 2 2 words quoted)</t>
  </si>
  <si>
    <t>Lk 12:11 (allusion); 12:12 (full quote)</t>
  </si>
  <si>
    <t>Lk 12:10 (full quote)</t>
  </si>
  <si>
    <t>Lk 12:5 (full quote with explanation)</t>
  </si>
  <si>
    <r>
      <t>Five Books Against Marcion</t>
    </r>
    <r>
      <rPr>
        <sz val="10"/>
        <rFont val="Arial"/>
        <family val="2"/>
      </rPr>
      <t xml:space="preserve"> book 4 ch.28 p.395-396</t>
    </r>
  </si>
  <si>
    <t>Lk 12:8m (not 3 19 not 2 1 words quoted)</t>
  </si>
  <si>
    <t>Mt 24:44 (paraphrase)</t>
  </si>
  <si>
    <t>Lk 11:8m (not 14 4 not 5 words quoted)</t>
  </si>
  <si>
    <t>Lk 11:46f (16/24 words quoted)</t>
  </si>
  <si>
    <t>Lk 11:28m (not 3 8 not 2 words quoted)</t>
  </si>
  <si>
    <t>Lk 11:23 (full quote)</t>
  </si>
  <si>
    <t>Lk 11:23 (full quote) by Christ our Lord</t>
  </si>
  <si>
    <t>Lk 11:23 (full quote) by our Lord Jesus Christ</t>
  </si>
  <si>
    <t>Lk 11:40f (9/10 words quoted swapping "inside" and "outside"; 11:41m (3 not 2 6 words quote)</t>
  </si>
  <si>
    <t>Lk 12:20f (15/20 words quoted)</t>
  </si>
  <si>
    <t>Lk 12:33a (7/24 words quoted)</t>
  </si>
  <si>
    <t>Lk 12:33a (7/24 words quoted) in the Gospel according to Luke</t>
  </si>
  <si>
    <t>Lk 12:35-36 (full quote); Lk 12:37a (10/22 words quoted)</t>
  </si>
  <si>
    <t>Lk 11:40 (allusion)</t>
  </si>
  <si>
    <t>Lk 11:43 (full quote)</t>
  </si>
  <si>
    <t>Lk 11:9m (not 3 4 not 7 words quoted); Mt 7:7a (4/11 quote)</t>
  </si>
  <si>
    <t>Mt 7:7a (4/11 quote); Lk 11:9m (not 3 4 not 7 words quoted)</t>
  </si>
  <si>
    <t>1 Cor 14:1-14,16-40 (end of chapter)</t>
  </si>
  <si>
    <t>1 Cor 13:1-13 (entire chapter)</t>
  </si>
  <si>
    <t>1 Cor 12:1-31 (entire chapter)</t>
  </si>
  <si>
    <t>1 Cor 11:1-34 (entire chapter)</t>
  </si>
  <si>
    <t>1 Cor 10:1-33 (entire chapter)</t>
  </si>
  <si>
    <t>1 Cor 9:1-2,4-27 (end of chapter)</t>
  </si>
  <si>
    <t>1 Cor 8:1-13 (entire chapter)</t>
  </si>
  <si>
    <t>1 Cor 7:1-40 (entire chapter)</t>
  </si>
  <si>
    <t>1 Cor 6:1-20 (entire chapter)</t>
  </si>
  <si>
    <t>1 Cor 5:1-13 (entire chapter)</t>
  </si>
  <si>
    <t>1 Cor 4:1-21 (entire chapter)</t>
  </si>
  <si>
    <t>1 Cor 3:1-23 (entire chapter)</t>
  </si>
  <si>
    <t>1 Cor 2:1-16 (entire chapter)</t>
  </si>
  <si>
    <t>Bible manuscripts up to 350 A.D. by chapter and verse</t>
  </si>
  <si>
    <t>Heb 11:1-40 (entire chapter)</t>
  </si>
  <si>
    <t>1 Cor 1:1-31 (entire chapter)</t>
  </si>
  <si>
    <t>Lk 12:19f (11/17 words quoted); 12:20f (15/20 words quoted with explanation)</t>
  </si>
  <si>
    <r>
      <t>The Instructor</t>
    </r>
    <r>
      <rPr>
        <sz val="10"/>
        <rFont val="Arial"/>
        <family val="2"/>
      </rPr>
      <t xml:space="preserve"> book 2 ch.11 p.263-264</t>
    </r>
  </si>
  <si>
    <t>Lk 12:27 (full quote) as scripture</t>
  </si>
  <si>
    <t>Lk 12:28 (full quote) as scripture</t>
  </si>
  <si>
    <t>Lk 12:32 (full quote)</t>
  </si>
  <si>
    <t>Lk 12:35-36 (full quote); 12:37a (10/22 words quoted)</t>
  </si>
  <si>
    <t>Lk 12:58a (paraphrase); Mt 5:25a (paraphrase)</t>
  </si>
  <si>
    <t>Mt 5:25a (paraphrase); Lk 12:58a (paraphrase)</t>
  </si>
  <si>
    <t>Lk 13:32f (18/21 words quoted)</t>
  </si>
  <si>
    <t>Lk 14:11 (full quote); Lk 18:14f (12/22 words quoted)</t>
  </si>
  <si>
    <t>Lk 18:14f (12/22 words quoted); Lk 14:11 (full quote)</t>
  </si>
  <si>
    <t>Mt 18:14f (4/22 quote); Lk 14:11f (4/11 quote)</t>
  </si>
  <si>
    <t>Lk 13:34m (2 not 10 8 not 10 words quoted); Mt 23:37m (2 not 10 8 not 11 words quote)</t>
  </si>
  <si>
    <t>Lk 14:15f (9/17 words quoted)</t>
  </si>
  <si>
    <t>Lk 14:16f (8/11 words quoted)</t>
  </si>
  <si>
    <t>Lk 14:12 (not 6 5 not 25 words quoted); 14:13a (6/9 words quoted)</t>
  </si>
  <si>
    <t>Lk 14:8m (2 not 2 5 not 7 words quoted); 14:10a (9/29 words quoted)</t>
  </si>
  <si>
    <t>Lk 14:20f (8/11 words quoted)</t>
  </si>
  <si>
    <t>Lk 14:26m (20 not 12 5 words quoted)</t>
  </si>
  <si>
    <t>Lk 14:26m (not 6 14 not 6 11 words quoted) as "in another place"</t>
  </si>
  <si>
    <t>Lk 14:26-27 (paraphrase)</t>
  </si>
  <si>
    <t>Lk 15:10 (paraphrase)</t>
  </si>
  <si>
    <t>Lk 16:13a (5/28 words quoted); Mt 6:24a (5/27 words quoted)</t>
  </si>
  <si>
    <t>Mt 6:24a (5/27 words quoted); Lk 16:13a (5/28 words quoted)</t>
  </si>
  <si>
    <t>Lk 16:13m (5 not 20 3 words); Mt 6:24m (5 not 19 3 words quoted)</t>
  </si>
  <si>
    <r>
      <t>The Divine Institutes</t>
    </r>
    <r>
      <rPr>
        <sz val="10"/>
        <rFont val="Arial"/>
        <family val="2"/>
      </rPr>
      <t xml:space="preserve"> book 5 ch.17 p.151</t>
    </r>
  </si>
  <si>
    <t>Lk 12:2 (full quote); Lk 8:17 (full quote)</t>
  </si>
  <si>
    <t>Lk 11:47m (not 2 6 not 6 words quoted), last 6 words paraphrase</t>
  </si>
  <si>
    <t>Lk 11:52 (allusion)</t>
  </si>
  <si>
    <t>Lk 12:39f (7/20 words quote), paraphrase of the rest</t>
  </si>
  <si>
    <t>Lk 12:41f (10/14 words quoted)</t>
  </si>
  <si>
    <t>Lk 12:46m (not 6 11 not 11 words quoted)</t>
  </si>
  <si>
    <t>Lk 12:49a (6/12 words quoted)</t>
  </si>
  <si>
    <t>Lk 12:4 (full quote)</t>
  </si>
  <si>
    <t>Lk 12:50a (6/13 words quoted)</t>
  </si>
  <si>
    <t>Lk 12:53 (full quote)</t>
  </si>
  <si>
    <t>Lk 12:51 (full quote)</t>
  </si>
  <si>
    <t>Lk 12:59f (4/12 words quoted)</t>
  </si>
  <si>
    <t>Lk 11:10 (full quote with extra phrase)</t>
  </si>
  <si>
    <t>Lk 9:41m (not 5 3 not 2 8 not 5 words quoted)</t>
  </si>
  <si>
    <t>Lk 9:33f (21/36 words quoted)</t>
  </si>
  <si>
    <t>Lk 14:26f (paraphrase)</t>
  </si>
  <si>
    <t>Lk 12:28 (allusion); Mt 6:28 (allusion)</t>
  </si>
  <si>
    <t>Mt 6:28 (1/4 allusion); Lk 12:28 (allusion)</t>
  </si>
  <si>
    <t>Lk 9:58f (11/26 words quoted); Mt 8:20f (11/26 words quoted)</t>
  </si>
  <si>
    <t>Mt 8:20f (11/26 words quoted); Lk 9:58f (11/26 words quoted)</t>
  </si>
  <si>
    <t>Lk 13:15f (18/26 words quoted)</t>
  </si>
  <si>
    <t>Lk 13:25a (14/31 words quoted with explanation)</t>
  </si>
  <si>
    <t>Lk 13:27 (full quote); 28a (9/29 words quoted)</t>
  </si>
  <si>
    <t>Lk 12:35 (full quote); 12:36a (13/20 words quoted)</t>
  </si>
  <si>
    <t>Lk 12:35-36 (full quote); 12:37a (9/22 words quoted)</t>
  </si>
  <si>
    <t>Lk 12:39f (7/20 words quoted), paraphrase of the rest</t>
  </si>
  <si>
    <t>Mt 24:48-49 (full quote); 24:50a (11/17 words quoted); 24:51a (11/20 words quoted); Lk 12:45 (full quote); 12:46m (11 not 6 11 words quoted)</t>
  </si>
  <si>
    <t>Lk 12:45 (full quote); 12:46m (11 not 6 11 words quoted); Mt 24:48-49 (full quote); 24:50a (11/17 words quoted); 24:51a (11/20 words quoted)</t>
  </si>
  <si>
    <t>Lk 12:47m (10 not 10 2 words quoted)</t>
  </si>
  <si>
    <t>Lk 13:7m (not 5 15 not 8 words quoted)</t>
  </si>
  <si>
    <t>Lk 17:26a (6/16 words quoted),27-29 (full quote); 17:26f (10/16 words quoted)</t>
  </si>
  <si>
    <r>
      <t>Irenaeus Against Heresies</t>
    </r>
    <r>
      <rPr>
        <sz val="10"/>
        <rFont val="Arial"/>
        <family val="2"/>
      </rPr>
      <t xml:space="preserve"> book 5 ch.8.4 p.534</t>
    </r>
  </si>
  <si>
    <t>Lk 4:6f (9/24 quote)</t>
  </si>
  <si>
    <t>Jn 7:53 not quoted</t>
  </si>
  <si>
    <t>Jn total: 1.37% 12 out of 879 total verses not quoted</t>
  </si>
  <si>
    <t>Rom 9:17,27</t>
  </si>
  <si>
    <t>Rom 1:1-23,29-30</t>
  </si>
  <si>
    <t>Rom 10:1-21 (entire chapter)</t>
  </si>
  <si>
    <t>Rom 15:1-10</t>
  </si>
  <si>
    <t>Rom 2:4-11,14-18,20-29</t>
  </si>
  <si>
    <t>Rom 3:1-20</t>
  </si>
  <si>
    <t>Rom 4:9-22</t>
  </si>
  <si>
    <t>Rom 8:1-11</t>
  </si>
  <si>
    <t>Rom 7 no verses quoted (25 verses)</t>
  </si>
  <si>
    <t>(p27) Romans 8:12-22,24-27,33-9:3; 9:5-9</t>
  </si>
  <si>
    <t>Lactantius (c.303-320.325 A.D.)</t>
  </si>
  <si>
    <r>
      <t>The Divine Institutes</t>
    </r>
    <r>
      <rPr>
        <sz val="10"/>
        <rFont val="Arial"/>
        <family val="2"/>
      </rPr>
      <t xml:space="preserve"> book 2 ch.3 p.44</t>
    </r>
  </si>
  <si>
    <r>
      <t>The Divine Institutes</t>
    </r>
    <r>
      <rPr>
        <sz val="10"/>
        <rFont val="Arial"/>
        <family val="2"/>
      </rPr>
      <t xml:space="preserve"> book 4 ch.1 p.101</t>
    </r>
  </si>
  <si>
    <t>Rom 1:22 (allusion)</t>
  </si>
  <si>
    <t>Rom 1:21-23 (allusion)</t>
  </si>
  <si>
    <t>Rom 1:32f (9/23 words quoted replacing "approve" with "take pleasure in")</t>
  </si>
  <si>
    <t>Rom 1:21a (17/22 words quoted); 1:23a (12/18 words quoted); 1:25m (not 10 8 not 7 words quoted) by the holy apostle of the Lord</t>
  </si>
  <si>
    <t>Rom 1:3f (7/11 words quoted)</t>
  </si>
  <si>
    <t>Rom 1:3f (7/11 words quoted) by the apostle</t>
  </si>
  <si>
    <t>Rom 1:3f (7/11 words quoted replacing "born" with "made")</t>
  </si>
  <si>
    <r>
      <t>1 Clement</t>
    </r>
    <r>
      <rPr>
        <sz val="10"/>
        <rFont val="Arial"/>
        <family val="2"/>
      </rPr>
      <t xml:space="preserve"> ch.35 vol.1 p.14. See also vol.9 p.239</t>
    </r>
  </si>
  <si>
    <t>Moyses et al. to Cyprian (250 A.D.)</t>
  </si>
  <si>
    <r>
      <t>Christians of Vienna and Lugdunum</t>
    </r>
    <r>
      <rPr>
        <sz val="10"/>
        <rFont val="Arial"/>
        <family val="2"/>
      </rPr>
      <t xml:space="preserve"> vol.8 p.779</t>
    </r>
  </si>
  <si>
    <r>
      <t>Christians of Vienna and Lugdunum</t>
    </r>
    <r>
      <rPr>
        <sz val="10"/>
        <rFont val="Arial"/>
        <family val="2"/>
      </rPr>
      <t xml:space="preserve"> vol.8 p.783</t>
    </r>
  </si>
  <si>
    <r>
      <t>Christians of Vienna and Lugdunum</t>
    </r>
    <r>
      <rPr>
        <sz val="10"/>
        <rFont val="Arial"/>
        <family val="2"/>
      </rPr>
      <t xml:space="preserve"> vol.8 p.784</t>
    </r>
  </si>
  <si>
    <r>
      <t>Christians of Vienna and Lugdunum</t>
    </r>
    <r>
      <rPr>
        <sz val="10"/>
        <rFont val="Arial"/>
        <family val="2"/>
      </rPr>
      <t xml:space="preserve"> vol.8 p.778</t>
    </r>
  </si>
  <si>
    <t>Rom 8:18f (15/17 words quoted)</t>
  </si>
  <si>
    <t>Rom 3:3 (full quote); 3:4a (11/26 words quoted)</t>
  </si>
  <si>
    <t>Seventh Council of Carthage, Paulus of Obba (258 A.D.)</t>
  </si>
  <si>
    <t>Athanasius (c.318 A.D.)</t>
  </si>
  <si>
    <r>
      <rPr>
        <i/>
        <sz val="10"/>
        <rFont val="Arial"/>
        <family val="2"/>
      </rPr>
      <t>Athanasius Against the Heathen</t>
    </r>
    <r>
      <rPr>
        <sz val="10"/>
        <rFont val="Arial"/>
        <family val="2"/>
      </rPr>
      <t xml:space="preserve"> part 1 ch.26 p.17</t>
    </r>
  </si>
  <si>
    <r>
      <rPr>
        <i/>
        <sz val="10"/>
        <rFont val="Arial"/>
        <family val="2"/>
      </rPr>
      <t>Athanasius Against the Heathen</t>
    </r>
    <r>
      <rPr>
        <sz val="10"/>
        <rFont val="Arial"/>
        <family val="2"/>
      </rPr>
      <t xml:space="preserve"> part 1 ch.5 p.6</t>
    </r>
  </si>
  <si>
    <t>Php 3:14 (full quote)</t>
  </si>
  <si>
    <r>
      <rPr>
        <i/>
        <sz val="10"/>
        <rFont val="Arial"/>
        <family val="2"/>
      </rPr>
      <t>Athanasius Against the Heathen</t>
    </r>
    <r>
      <rPr>
        <sz val="10"/>
        <rFont val="Arial"/>
        <family val="2"/>
      </rPr>
      <t xml:space="preserve"> part 1 ch.6 p.7</t>
    </r>
  </si>
  <si>
    <t>Mt 11:25m (not 8 9 not 11 words quoted; Lk 10:21m (not 12 9 not 20 words quoted)</t>
  </si>
  <si>
    <t>Lk 10:21m (not 12 9 not 20 words quoted); Mt 11:25m (not 8 9 not 11 words quoted</t>
  </si>
  <si>
    <t>Rom 1:25m (not 13 5 not 6 words quoted)</t>
  </si>
  <si>
    <r>
      <rPr>
        <i/>
        <sz val="10"/>
        <rFont val="Arial"/>
        <family val="2"/>
      </rPr>
      <t>Athanasius Against the Heathen</t>
    </r>
    <r>
      <rPr>
        <sz val="10"/>
        <rFont val="Arial"/>
        <family val="2"/>
      </rPr>
      <t xml:space="preserve"> part 1 ch.8 p.8</t>
    </r>
  </si>
  <si>
    <t>Lk 17:21f (7/15 quote) as scripture</t>
  </si>
  <si>
    <r>
      <rPr>
        <i/>
        <sz val="10"/>
        <rFont val="Arial"/>
        <family val="2"/>
      </rPr>
      <t>Athanasius Against the Heathen</t>
    </r>
    <r>
      <rPr>
        <sz val="10"/>
        <rFont val="Arial"/>
        <family val="2"/>
      </rPr>
      <t xml:space="preserve"> part 2 ch.30 p.20</t>
    </r>
  </si>
  <si>
    <t>Mt 11:25f (20/28 words quoted); Mt 11:26-27 (full quote); Lk 10:21f (20/41 words quoted); 10:22 (full quote)</t>
  </si>
  <si>
    <t>Lk 10:21f (20/41 words quoted); 10:22 (full quote); Mt 11:25f (20/28 words quoted); Mt 11:26-27 (full quote)</t>
  </si>
  <si>
    <t>Rom 1:20m (not 7 4 not 12 words quoted)</t>
  </si>
  <si>
    <r>
      <rPr>
        <i/>
        <sz val="10"/>
        <rFont val="Arial"/>
        <family val="2"/>
      </rPr>
      <t>Athanasius Against the Heathen</t>
    </r>
    <r>
      <rPr>
        <sz val="10"/>
        <rFont val="Arial"/>
        <family val="2"/>
      </rPr>
      <t xml:space="preserve"> part 3 ch.35 p.22</t>
    </r>
  </si>
  <si>
    <t>Acts 14:15f (32/38 words quoted); 14:16-17 (full quote)</t>
  </si>
  <si>
    <r>
      <rPr>
        <i/>
        <sz val="10"/>
        <rFont val="Arial"/>
        <family val="2"/>
      </rPr>
      <t>Athanasius Against the Heathen</t>
    </r>
    <r>
      <rPr>
        <sz val="10"/>
        <rFont val="Arial"/>
        <family val="2"/>
      </rPr>
      <t xml:space="preserve"> part 3 ch.41 p.26</t>
    </r>
  </si>
  <si>
    <r>
      <rPr>
        <i/>
        <sz val="10"/>
        <rFont val="Arial"/>
        <family val="2"/>
      </rPr>
      <t>Athanasius Against the Heathen</t>
    </r>
    <r>
      <rPr>
        <sz val="10"/>
        <rFont val="Arial"/>
        <family val="2"/>
      </rPr>
      <t xml:space="preserve"> part 3 ch.47 p.29</t>
    </r>
  </si>
  <si>
    <r>
      <rPr>
        <i/>
        <sz val="10"/>
        <rFont val="Arial"/>
        <family val="2"/>
      </rPr>
      <t>Athanasius Against the Heathen</t>
    </r>
    <r>
      <rPr>
        <sz val="10"/>
        <rFont val="Arial"/>
        <family val="2"/>
      </rPr>
      <t xml:space="preserve"> part 3 ch.45 p.28</t>
    </r>
  </si>
  <si>
    <r>
      <rPr>
        <i/>
        <sz val="10"/>
        <rFont val="Arial"/>
        <family val="2"/>
      </rPr>
      <t>On the Incarnation of the Word</t>
    </r>
    <r>
      <rPr>
        <sz val="10"/>
        <rFont val="Arial"/>
        <family val="2"/>
      </rPr>
      <t xml:space="preserve"> ch.2 p.37</t>
    </r>
  </si>
  <si>
    <r>
      <rPr>
        <i/>
        <sz val="10"/>
        <rFont val="Arial"/>
        <family val="2"/>
      </rPr>
      <t>On the Incarnation of the Word</t>
    </r>
    <r>
      <rPr>
        <sz val="10"/>
        <rFont val="Arial"/>
        <family val="2"/>
      </rPr>
      <t xml:space="preserve"> ch.3 p.37</t>
    </r>
  </si>
  <si>
    <r>
      <rPr>
        <i/>
        <sz val="10"/>
        <rFont val="Arial"/>
        <family val="2"/>
      </rPr>
      <t>On the Incarnation of the Word</t>
    </r>
    <r>
      <rPr>
        <sz val="10"/>
        <rFont val="Arial"/>
        <family val="2"/>
      </rPr>
      <t xml:space="preserve"> ch.4 p.38</t>
    </r>
  </si>
  <si>
    <r>
      <rPr>
        <i/>
        <sz val="10"/>
        <rFont val="Arial"/>
        <family val="2"/>
      </rPr>
      <t>On the Incarnation of the Word</t>
    </r>
    <r>
      <rPr>
        <sz val="10"/>
        <rFont val="Arial"/>
        <family val="2"/>
      </rPr>
      <t xml:space="preserve"> ch.5 p.39</t>
    </r>
  </si>
  <si>
    <r>
      <rPr>
        <i/>
        <sz val="10"/>
        <rFont val="Arial"/>
        <family val="2"/>
      </rPr>
      <t>On the Incarnation of the Word</t>
    </r>
    <r>
      <rPr>
        <sz val="10"/>
        <rFont val="Arial"/>
        <family val="2"/>
      </rPr>
      <t xml:space="preserve"> ch.10 p.41</t>
    </r>
  </si>
  <si>
    <r>
      <rPr>
        <i/>
        <sz val="10"/>
        <rFont val="Arial"/>
        <family val="2"/>
      </rPr>
      <t>On the Incarnation of the Word</t>
    </r>
    <r>
      <rPr>
        <sz val="10"/>
        <rFont val="Arial"/>
        <family val="2"/>
      </rPr>
      <t xml:space="preserve"> ch.10 p.41-42</t>
    </r>
  </si>
  <si>
    <t>Rom 1:25</t>
  </si>
  <si>
    <r>
      <rPr>
        <i/>
        <sz val="10"/>
        <rFont val="Arial"/>
        <family val="2"/>
      </rPr>
      <t>On the Incarnation of the Word</t>
    </r>
    <r>
      <rPr>
        <sz val="10"/>
        <rFont val="Arial"/>
        <family val="2"/>
      </rPr>
      <t xml:space="preserve"> ch.11 p.42</t>
    </r>
  </si>
  <si>
    <r>
      <rPr>
        <i/>
        <sz val="10"/>
        <rFont val="Arial"/>
        <family val="2"/>
      </rPr>
      <t>On the Incarnation of the Word</t>
    </r>
    <r>
      <rPr>
        <sz val="10"/>
        <rFont val="Arial"/>
        <family val="2"/>
      </rPr>
      <t xml:space="preserve"> ch.14 p.43</t>
    </r>
  </si>
  <si>
    <t>Lk 19:10 as "in the gospels"</t>
  </si>
  <si>
    <t>1 Cor 1:20 by Paul</t>
  </si>
  <si>
    <r>
      <rPr>
        <i/>
        <sz val="10"/>
        <rFont val="Arial"/>
        <family val="2"/>
      </rPr>
      <t>On the Incarnation of the Word</t>
    </r>
    <r>
      <rPr>
        <sz val="10"/>
        <rFont val="Arial"/>
        <family val="2"/>
      </rPr>
      <t xml:space="preserve"> ch.15 p.44</t>
    </r>
  </si>
  <si>
    <t>1 Pet 2:22 as the Word of God</t>
  </si>
  <si>
    <r>
      <rPr>
        <i/>
        <sz val="10"/>
        <rFont val="Arial"/>
        <family val="2"/>
      </rPr>
      <t>On the Incarnation of the Word</t>
    </r>
    <r>
      <rPr>
        <sz val="10"/>
        <rFont val="Arial"/>
        <family val="2"/>
      </rPr>
      <t xml:space="preserve"> ch.16 p.45</t>
    </r>
  </si>
  <si>
    <r>
      <rPr>
        <i/>
        <sz val="10"/>
        <rFont val="Arial"/>
        <family val="2"/>
      </rPr>
      <t>On the Incarnation of the Word</t>
    </r>
    <r>
      <rPr>
        <sz val="10"/>
        <rFont val="Arial"/>
        <family val="2"/>
      </rPr>
      <t xml:space="preserve"> ch.17 p.45</t>
    </r>
  </si>
  <si>
    <t>Jn 10:37, sq.</t>
  </si>
  <si>
    <r>
      <rPr>
        <i/>
        <sz val="10"/>
        <rFont val="Arial"/>
        <family val="2"/>
      </rPr>
      <t>On the Incarnation of the Word</t>
    </r>
    <r>
      <rPr>
        <sz val="10"/>
        <rFont val="Arial"/>
        <family val="2"/>
      </rPr>
      <t xml:space="preserve"> ch.18 p.46</t>
    </r>
  </si>
  <si>
    <t>Eph 2:14</t>
  </si>
  <si>
    <r>
      <rPr>
        <i/>
        <sz val="10"/>
        <rFont val="Arial"/>
        <family val="2"/>
      </rPr>
      <t>On the Incarnation of the Word</t>
    </r>
    <r>
      <rPr>
        <sz val="10"/>
        <rFont val="Arial"/>
        <family val="2"/>
      </rPr>
      <t xml:space="preserve"> ch.25 p.49</t>
    </r>
  </si>
  <si>
    <r>
      <rPr>
        <i/>
        <sz val="10"/>
        <rFont val="Arial"/>
        <family val="2"/>
      </rPr>
      <t>On the Incarnation of the Word</t>
    </r>
    <r>
      <rPr>
        <sz val="10"/>
        <rFont val="Arial"/>
        <family val="2"/>
      </rPr>
      <t xml:space="preserve"> ch.21 p.47</t>
    </r>
  </si>
  <si>
    <t>Jn 12:32</t>
  </si>
  <si>
    <t>Eph 2:2</t>
  </si>
  <si>
    <t>Heb 10:20</t>
  </si>
  <si>
    <r>
      <rPr>
        <i/>
        <sz val="10"/>
        <rFont val="Arial"/>
        <family val="2"/>
      </rPr>
      <t>On the Incarnation of the Word</t>
    </r>
    <r>
      <rPr>
        <sz val="10"/>
        <rFont val="Arial"/>
        <family val="2"/>
      </rPr>
      <t xml:space="preserve"> ch.25 p.50</t>
    </r>
  </si>
  <si>
    <r>
      <rPr>
        <i/>
        <sz val="10"/>
        <rFont val="Arial"/>
        <family val="2"/>
      </rPr>
      <t>On the Incarnation of the Word</t>
    </r>
    <r>
      <rPr>
        <sz val="10"/>
        <rFont val="Arial"/>
        <family val="2"/>
      </rPr>
      <t xml:space="preserve"> ch.32 p.53</t>
    </r>
  </si>
  <si>
    <t>Mt 1:23; Isa 7:14</t>
  </si>
  <si>
    <r>
      <rPr>
        <i/>
        <sz val="10"/>
        <rFont val="Arial"/>
        <family val="2"/>
      </rPr>
      <t>On the Incarnation of the Word</t>
    </r>
    <r>
      <rPr>
        <sz val="10"/>
        <rFont val="Arial"/>
        <family val="2"/>
      </rPr>
      <t xml:space="preserve"> ch.33 p.54</t>
    </r>
  </si>
  <si>
    <r>
      <rPr>
        <i/>
        <sz val="10"/>
        <rFont val="Arial"/>
        <family val="2"/>
      </rPr>
      <t>On the Incarnation of the Word</t>
    </r>
    <r>
      <rPr>
        <sz val="10"/>
        <rFont val="Arial"/>
        <family val="2"/>
      </rPr>
      <t xml:space="preserve"> ch.38 p.56</t>
    </r>
  </si>
  <si>
    <t>Jn 9:32, sq.</t>
  </si>
  <si>
    <r>
      <rPr>
        <i/>
        <sz val="10"/>
        <rFont val="Arial"/>
        <family val="2"/>
      </rPr>
      <t>On the Incarnation of the Word</t>
    </r>
    <r>
      <rPr>
        <sz val="10"/>
        <rFont val="Arial"/>
        <family val="2"/>
      </rPr>
      <t xml:space="preserve"> ch.38 p.57</t>
    </r>
  </si>
  <si>
    <r>
      <rPr>
        <i/>
        <sz val="10"/>
        <rFont val="Arial"/>
        <family val="2"/>
      </rPr>
      <t>On the Incarnation of the Word</t>
    </r>
    <r>
      <rPr>
        <sz val="10"/>
        <rFont val="Arial"/>
        <family val="2"/>
      </rPr>
      <t xml:space="preserve"> ch.40 p.57</t>
    </r>
  </si>
  <si>
    <t>Acts 7:28</t>
  </si>
  <si>
    <r>
      <rPr>
        <i/>
        <sz val="10"/>
        <rFont val="Arial"/>
        <family val="2"/>
      </rPr>
      <t>On the Incarnation of the Word</t>
    </r>
    <r>
      <rPr>
        <sz val="10"/>
        <rFont val="Arial"/>
        <family val="2"/>
      </rPr>
      <t xml:space="preserve"> ch.42 p.59</t>
    </r>
  </si>
  <si>
    <t>Col 2:15</t>
  </si>
  <si>
    <r>
      <rPr>
        <i/>
        <sz val="10"/>
        <rFont val="Arial"/>
        <family val="2"/>
      </rPr>
      <t>On the Incarnation of the Word</t>
    </r>
    <r>
      <rPr>
        <sz val="10"/>
        <rFont val="Arial"/>
        <family val="2"/>
      </rPr>
      <t xml:space="preserve"> ch.45 p.61</t>
    </r>
  </si>
  <si>
    <t>1 Cor 2:9 Half quote) by Paul</t>
  </si>
  <si>
    <r>
      <rPr>
        <i/>
        <sz val="10"/>
        <rFont val="Arial"/>
        <family val="2"/>
      </rPr>
      <t>On the Incarnation of the Word</t>
    </r>
    <r>
      <rPr>
        <sz val="10"/>
        <rFont val="Arial"/>
        <family val="2"/>
      </rPr>
      <t xml:space="preserve"> ch.53 p.65</t>
    </r>
  </si>
  <si>
    <t>Mt 24:42; Mk 13:35</t>
  </si>
  <si>
    <r>
      <rPr>
        <i/>
        <sz val="10"/>
        <rFont val="Arial"/>
        <family val="2"/>
      </rPr>
      <t>On the Incarnation of the Word</t>
    </r>
    <r>
      <rPr>
        <sz val="10"/>
        <rFont val="Arial"/>
        <family val="2"/>
      </rPr>
      <t xml:space="preserve"> ch.56 p.66</t>
    </r>
  </si>
  <si>
    <r>
      <rPr>
        <i/>
        <sz val="10"/>
        <rFont val="Arial"/>
        <family val="2"/>
      </rPr>
      <t>On the Incarnation of the Word</t>
    </r>
    <r>
      <rPr>
        <sz val="10"/>
        <rFont val="Arial"/>
        <family val="2"/>
      </rPr>
      <t xml:space="preserve"> ch.57 p.67</t>
    </r>
  </si>
  <si>
    <t>Mk 8:31m (not 5 7 not 13 5 words quoted); Lk 9:22m (not 2 7 not 11 5 words quoted)</t>
  </si>
  <si>
    <t>Lk 9:22m (not 2 7 not 11 5 words quoted); Mk 8:31m (not 5 7 not 13 5 words quoted)</t>
  </si>
  <si>
    <t>Jn 2:4f (10/15 words quoted) as by Jesus</t>
  </si>
  <si>
    <t>Jn 7:30f (13/17 words quoted) as by Jesus</t>
  </si>
  <si>
    <t>Gal 4:4a (13/19 words quoted) as by Paul</t>
  </si>
  <si>
    <t>2 Jn 7 (full quote), 8a (7/11 words quoted) as by His disciple in his epistle</t>
  </si>
  <si>
    <t>1 Jn 4:1f (7/21 words quoted), 4:2 (full quote), 4:3a (19/30 words quoted) as by His disciple in his epistle</t>
  </si>
  <si>
    <t>Rom 5:17f (21/34 quote) as by Paul to the Romans</t>
  </si>
  <si>
    <t>Mt 16:21 (full quote) by Christ</t>
  </si>
  <si>
    <r>
      <t>Irenaeus Against Heresies</t>
    </r>
    <r>
      <rPr>
        <sz val="10"/>
        <rFont val="Arial"/>
        <family val="2"/>
      </rPr>
      <t xml:space="preserve"> book 3 ch.17.5 p.447</t>
    </r>
  </si>
  <si>
    <r>
      <t>Irenaeus Against Heresies</t>
    </r>
    <r>
      <rPr>
        <sz val="10"/>
        <rFont val="Arial"/>
        <family val="2"/>
      </rPr>
      <t xml:space="preserve"> book 3 ch.17.4 p.447</t>
    </r>
  </si>
  <si>
    <t>Mt 16:13f (9/24 words quoted)</t>
  </si>
  <si>
    <t>Book</t>
  </si>
  <si>
    <t>Heb 1:1-14 (entire chapter)</t>
  </si>
  <si>
    <t>Mt 1:1-25 (entire chapter)</t>
  </si>
  <si>
    <t>1 Cor 16:23-24</t>
  </si>
  <si>
    <t>1 Jn 1 no verses quoted</t>
  </si>
  <si>
    <t>1 Jn 2 no verses quoted</t>
  </si>
  <si>
    <t>1 Jn 3 no verses quoted</t>
  </si>
  <si>
    <t>1 Jn 5 no verses quoted</t>
  </si>
  <si>
    <t>1 Pet total: 0% 0 out of 105 total verses not quoted</t>
  </si>
  <si>
    <t>1 Pet total: 100% 105 out of 105 total verses quoted</t>
  </si>
  <si>
    <t>2 Pet total: 0% 0 out of 61 total verses not quoted</t>
  </si>
  <si>
    <t>2 Pet total: 100% 61 out of 61 total verses quoted</t>
  </si>
  <si>
    <t>2 Tim total: 100% 83 out of 83 total verses not quoted</t>
  </si>
  <si>
    <t>2 Tim total: 0% 0 out of 83 total verses quoted</t>
  </si>
  <si>
    <t>Col 1:3-4,14-15,25-26 not quoted</t>
  </si>
  <si>
    <t>Eph 5:7 not quoted</t>
  </si>
  <si>
    <t>Gal 1:9 not quoted</t>
  </si>
  <si>
    <t>Gal 3:2-29 (end of chapter)</t>
  </si>
  <si>
    <t>Gal 4:1,19 not quoted</t>
  </si>
  <si>
    <t>Gal 5:19 not quoted</t>
  </si>
  <si>
    <t>Gal 3:1 not quoted</t>
  </si>
  <si>
    <t>Gal 2:10-11 not quoted</t>
  </si>
  <si>
    <t>Eph 6:7,19 not quoted</t>
  </si>
  <si>
    <t>Col 3:12,25 not quoted</t>
  </si>
  <si>
    <t>Heb 10:1-19,21 not quoted</t>
  </si>
  <si>
    <t>Jde 1-25 (all verses)</t>
  </si>
  <si>
    <t>Jde total: 100% 25 out of 25 verses quoted</t>
  </si>
  <si>
    <t>Jde total: 0% 0 out of 25 verses not quoted</t>
  </si>
  <si>
    <t>Php 2:13,18-28 not quoted</t>
  </si>
  <si>
    <t>Php 1:4,16,20 not quoted</t>
  </si>
  <si>
    <t>Php 3:9 not quoted</t>
  </si>
  <si>
    <t>Php 4:1,13 not quoted</t>
  </si>
  <si>
    <t>Rev 1:1-3,8-12 not quoted</t>
  </si>
  <si>
    <t>Rev 17:3-18 (end of chapter)</t>
  </si>
  <si>
    <t>Rev 2:4-12,16-26</t>
  </si>
  <si>
    <t>Rev 3:1-9,13-22 (end of chapter)</t>
  </si>
  <si>
    <t>Rev 5:1-7,10-14 (end of chapter)</t>
  </si>
  <si>
    <t>Rev 6:1-4,7-17 (end of chapter)</t>
  </si>
  <si>
    <t>Rev 9:6 not quoted</t>
  </si>
  <si>
    <t>Rev 11:4 not quoted</t>
  </si>
  <si>
    <t>Rev 16:16 not quoted</t>
  </si>
  <si>
    <t>Tt 1:16 (end of chapter)</t>
  </si>
  <si>
    <t>Tt 2:1-2,9-15 (end of chapter)</t>
  </si>
  <si>
    <t>Phm 1-12,16-23, 24 (part), 25 (with gaps)</t>
  </si>
  <si>
    <t>Phm total: 16% 4 out of 25 total verses quoted</t>
  </si>
  <si>
    <t>Phm total: 84% 21 out of 25 total verses not quoted</t>
  </si>
  <si>
    <t>Tt 2:3-8</t>
  </si>
  <si>
    <t>Tt 1:1-15</t>
  </si>
  <si>
    <t>1 Th 4:12-13,16-17</t>
  </si>
  <si>
    <t>1 Th 5:3, 8-10,12-18,25-28 (end of chapter)</t>
  </si>
  <si>
    <t>2 Th 1:1-2</t>
  </si>
  <si>
    <t xml:space="preserve">2 Th 2:1, 9-11 </t>
  </si>
  <si>
    <t>1 Th 1:3-10 (end of chapter)</t>
  </si>
  <si>
    <t>1 Th 2:1, 6-13</t>
  </si>
  <si>
    <t>Gal total: 5.37% 8 out of 149 total verses not quoted</t>
  </si>
  <si>
    <t>Gal total: 94.63% 141 out of 149 total verses quoted</t>
  </si>
  <si>
    <t>Gal 6:9 not quoted</t>
  </si>
  <si>
    <t>Heb total: 6.60% 20 out of 303 total verses not quoted</t>
  </si>
  <si>
    <t>Heb total: 93.70% 283 out of 303 total verses quoted</t>
  </si>
  <si>
    <t>1 Jn 4:1-10,13,18-21 (end of chapter)</t>
  </si>
  <si>
    <t>1 Jn total: 5.76% 6 out of 104 total verses quoted</t>
  </si>
  <si>
    <t>1 Jn total: 94.24% 98 out of 104 total verses not quoted</t>
  </si>
  <si>
    <t>2 Jn 10-13 (end of chapter) not quoted</t>
  </si>
  <si>
    <t>2 Jn total: 69.23% 9 out of 13 total verses quoted</t>
  </si>
  <si>
    <t>2 Jn total: 30.77% 4 out of 13 total verses not quoted</t>
  </si>
  <si>
    <t>1 Th 1:2</t>
  </si>
  <si>
    <t>1 Th 2:4-5,14-20 (end of chapter)</t>
  </si>
  <si>
    <t>1 Th 4:1-11,14-15,18 (end of chapter)</t>
  </si>
  <si>
    <t>1 Th 5:1-2,4,11,19-22 not quoted</t>
  </si>
  <si>
    <t>Col 2:20-22 not quoted</t>
  </si>
  <si>
    <t>Eph 2:8-9 not quoted</t>
  </si>
  <si>
    <t>2 Th 1:3,6-10</t>
  </si>
  <si>
    <t>2 Th 2:2-8,12-17 (end of chapter)</t>
  </si>
  <si>
    <t>2 Th 3 no verses quoted (18 verses)</t>
  </si>
  <si>
    <t>2 Th total: 82.22% 37 out of 45 total verses not quoted</t>
  </si>
  <si>
    <t>2 Th total: 17.78%  8 out of 45 total verses quoted</t>
  </si>
  <si>
    <t>1 Th 3 no verses quoted (13 verses)</t>
  </si>
  <si>
    <t>1 Th total: 50.56% 45 out of 89 total verses not quoted</t>
  </si>
  <si>
    <t>1 Th total: 49.44% 44 out of 89 total verses quoted</t>
  </si>
  <si>
    <t>Rev 3:10-12</t>
  </si>
  <si>
    <t>Rev 2:1-3, 13-15, 27-29 (end of chapter)</t>
  </si>
  <si>
    <t>Rev 5:8-9</t>
  </si>
  <si>
    <t>Rev 6:5-6</t>
  </si>
  <si>
    <t>Rev 8:3-8, 11-13</t>
  </si>
  <si>
    <t>Rev 9:1-5,7-16,18-21</t>
  </si>
  <si>
    <t>Rev 10:1-4,8-10</t>
  </si>
  <si>
    <t>Rev 13:1-3, 6-16,18</t>
  </si>
  <si>
    <t>Rev 12:12-17</t>
  </si>
  <si>
    <t>Rev 9:10-21 (end of chapter)</t>
  </si>
  <si>
    <t>Rev 10:1-11 (entire chapter)</t>
  </si>
  <si>
    <t>Jn 18:1-31 (not the end of the chapter)</t>
  </si>
  <si>
    <t>Jn 5:6-25,46-47 (end of chapter)</t>
  </si>
  <si>
    <t>Rev 4 no verses quoted (11 verses)</t>
  </si>
  <si>
    <t>Rev 7 no verses quoted (17 verses)</t>
  </si>
  <si>
    <t>Rev 8 no verses quoted (13 verses)</t>
  </si>
  <si>
    <t>Rev 18 no verses quoted (24 verses)</t>
  </si>
  <si>
    <t>Rev 19 no verses quoted (21 verses)</t>
  </si>
  <si>
    <t>Rev 20 no verses quoted (15 verses)</t>
  </si>
  <si>
    <t>Rev 21 no verses quoted (27 verses)</t>
  </si>
  <si>
    <t>Rev 22 no verses quoted (21 verses)</t>
  </si>
  <si>
    <t>Rev total: 40.35% 163 out of 404 total verses quoted</t>
  </si>
  <si>
    <t>Rev total: 59.65% 241 out of 404 total verses not quoted</t>
  </si>
  <si>
    <t>Mt 24:3-6, 12-15</t>
  </si>
  <si>
    <t>Mt 12:4-5</t>
  </si>
  <si>
    <t>Mt 11:26-27</t>
  </si>
  <si>
    <t>Mt 3:1</t>
  </si>
  <si>
    <t>Mt 16:1-15</t>
  </si>
  <si>
    <t>Mt 23:30-39 (end of chapter)</t>
  </si>
  <si>
    <t>Mt 24:1-2,7-11,16-51 (end of chapter)</t>
  </si>
  <si>
    <t>Jn 1:1-51 (entire chapter)</t>
  </si>
  <si>
    <t>Jn 2:1-25 (entire chapter)</t>
  </si>
  <si>
    <t>Jn 4:1-54 (entire chapter)</t>
  </si>
  <si>
    <t>Jn 5:1-47 (entire chapter)</t>
  </si>
  <si>
    <t>Jn 8:12-59 (entire chapter except for Jn 8:1-11)</t>
  </si>
  <si>
    <t>Jn 7:1-52 (entire chapter except for Jn 7:53)</t>
  </si>
  <si>
    <t>Jn 15:2-26</t>
  </si>
  <si>
    <t>Jn 16:2-4, 6-7,10-33</t>
  </si>
  <si>
    <t>Jn 18:1-40 (entire chapter)</t>
  </si>
  <si>
    <t>Jn 20:1-20,22-23</t>
  </si>
  <si>
    <t>Lk 7:1-32, 35-39,41-43,46-50 (end of chapter)</t>
  </si>
  <si>
    <t>Lk 17:1-15,19-37 (end of chapter)</t>
  </si>
  <si>
    <t>Lk 18:1-18</t>
  </si>
  <si>
    <t>Lk 22:4-71 (end of chapter)</t>
  </si>
  <si>
    <t>Mk 5:1-26 (entire chapter)</t>
  </si>
  <si>
    <t>Mk 4:1-17</t>
  </si>
  <si>
    <t>Mk 2:21-28 (end of chapter)</t>
  </si>
  <si>
    <t>Mt 20:1-24</t>
  </si>
  <si>
    <t>Lk 24:1-53 (entire chapter)</t>
  </si>
  <si>
    <t>Lk 2:1,6-7</t>
  </si>
  <si>
    <t>Lk 3:8-38 (end of chapter)</t>
  </si>
  <si>
    <t>Lk 4:1-2,29-32,34-35</t>
  </si>
  <si>
    <t>Lk 6:1-16</t>
  </si>
  <si>
    <t>Mt 3:9,15</t>
  </si>
  <si>
    <t>Mt 5:20-22,25-28</t>
  </si>
  <si>
    <t>Jn 1:23-31, 33-40</t>
  </si>
  <si>
    <t>Jn 16:14-30</t>
  </si>
  <si>
    <t>Heb 2:14-5:5</t>
  </si>
  <si>
    <t>Heb 10:8-22,29-39 (end of chapter)</t>
  </si>
  <si>
    <t>Heb 12:1-17</t>
  </si>
  <si>
    <t>Heb 11:1-13,28-40 (end of chapter)</t>
  </si>
  <si>
    <t>Acts 10:1-2, 10-23, 31-41</t>
  </si>
  <si>
    <t>Acts 11:2-13, 24-30 (end of chapter)</t>
  </si>
  <si>
    <t>Acts 12:1-6, 13-22</t>
  </si>
  <si>
    <t>Acts 14:1-2, 15-23</t>
  </si>
  <si>
    <t>Mt 20:24-32</t>
  </si>
  <si>
    <t>Mt 21:13-19</t>
  </si>
  <si>
    <t xml:space="preserve">Mt 25:41-26:39 </t>
  </si>
  <si>
    <t>Mk 7:3-15, 25-37 (end of chapter)</t>
  </si>
  <si>
    <t>Mk 11:27-33 (end of chapter)</t>
  </si>
  <si>
    <t>Lk 7:1-7</t>
  </si>
  <si>
    <t>Lk 10:1, 6-22, 26-42 (end of chapter)</t>
  </si>
  <si>
    <t>Lk 13:1, 6-24, 29-35 (end of chapter)</t>
  </si>
  <si>
    <t>Lk 12:1-8, (no 12:9), 10-13, 18-37, 42-59 (end of chapter)</t>
  </si>
  <si>
    <t>Lk 9:26-41, 45-62 (end of chapter)</t>
  </si>
  <si>
    <t>Jn 4:51,54</t>
  </si>
  <si>
    <t>Jn 5:21,24</t>
  </si>
  <si>
    <t>Jn 11:1-10, 18-36, 42-57</t>
  </si>
  <si>
    <t>Jn 10:7-25, 30 (2 of 16 letters), 31-42 (end of chapter)</t>
  </si>
  <si>
    <t>Acts 7:1-2, 10-21, 32-41, 52-60 (end of chapter)</t>
  </si>
  <si>
    <t>Acts 6:7-15 (end of chapter)</t>
  </si>
  <si>
    <t>Acts 8:1, 14-15, 34-36, (no 8:37), 8:38-40 (end of chapter)</t>
  </si>
  <si>
    <t>Acts 9:1-6, 16-27, 35-43 (end of chapter)</t>
  </si>
  <si>
    <t>Acts 16:1-4, 15-21, 32-40</t>
  </si>
  <si>
    <t>Acts 15:2-7 (two times), 9-27, 38-41</t>
  </si>
  <si>
    <t>Acts 9:33-38, 39 (3 out of 124 letters), 40-43 (end of chapter)</t>
  </si>
  <si>
    <t>Acts 10:1</t>
  </si>
  <si>
    <t>Acts 18:27-28 (end of chapter)</t>
  </si>
  <si>
    <t>Acts 19:1-6, 12-16</t>
  </si>
  <si>
    <t>(Comfort &amp; Barrett), or c.300 A.D.</t>
  </si>
  <si>
    <t>Mk 4:36-41 (end of chapter)</t>
  </si>
  <si>
    <t>Mk 6:1-2, 15 (2 letters), 16-25,36-50</t>
  </si>
  <si>
    <t>Jn 8:1-11 not quoted</t>
  </si>
  <si>
    <t>Acts 4:27-36</t>
  </si>
  <si>
    <t>Acts 5:10-20, 21 (8 of 33 letters), 30-39</t>
  </si>
  <si>
    <t>1 Cor 14:15 not quoted</t>
  </si>
  <si>
    <t>1 Cor 15:16 not quoted</t>
  </si>
  <si>
    <t>1 Cor 16:1-22 (not end of chapter)</t>
  </si>
  <si>
    <t>1 Cor 16:23-24 not quoted</t>
  </si>
  <si>
    <t>2 Cor 13:14 not quoted</t>
  </si>
  <si>
    <t>2 Cor 12:1-21 (entire chapter)</t>
  </si>
  <si>
    <t>2 Cor 13:1-13</t>
  </si>
  <si>
    <t>2 Cor 11:1-22 not quoted</t>
  </si>
  <si>
    <t>Acts 25 no verses quoted (27 verses)</t>
  </si>
  <si>
    <t>2 Cor total: 9.89% 23 out of 257 total verses not quoted</t>
  </si>
  <si>
    <t>2 Cor total: 91.05% 234 out of 257 total verses quoted</t>
  </si>
  <si>
    <t>Php total: 82.69% 86 out of 104 total verses quoted</t>
  </si>
  <si>
    <t>Php total: 17.31% 18 out of 104 total verses not quoted</t>
  </si>
  <si>
    <t>Col total: 83.16% 79 out of 95 total verses quoted</t>
  </si>
  <si>
    <t>Col total: 16.84% 16 out of 95 total verses not quoted</t>
  </si>
  <si>
    <t>1 Cor 15:1-15, 17-58 (end of chapter)</t>
  </si>
  <si>
    <t>1 Th 1:1-2</t>
  </si>
  <si>
    <t>1 Th 2:1-3</t>
  </si>
  <si>
    <t>1 Pet 1:1-25 (entire chapter)</t>
  </si>
  <si>
    <t>1 Pet 2:1-25 (entire chapter)</t>
  </si>
  <si>
    <t>1 Pet 3:1-22 (entire chapter)</t>
  </si>
  <si>
    <t>1 Pet 4:1-19 (entire chapter)</t>
  </si>
  <si>
    <t>1 Pet 5:1-14 (entire chapter)</t>
  </si>
  <si>
    <t>2 Pet 3:1-18 (entire chapter)</t>
  </si>
  <si>
    <t>2 Pet 1:1-21 (entire chapter)</t>
  </si>
  <si>
    <t>2 Pet 2:1-22 (entire chapter)</t>
  </si>
  <si>
    <t>1 Th 2:4f (half quote),16-18</t>
  </si>
  <si>
    <t>2 Jn 12-13</t>
  </si>
  <si>
    <t>2 Th 2:13-17</t>
  </si>
  <si>
    <t>Heb 10:1f (21/29 quote),2-7</t>
  </si>
  <si>
    <t>Php 4:1 not quoted</t>
  </si>
  <si>
    <t>Rev 16:16</t>
  </si>
  <si>
    <t>Rev 8:2,9-10 not quoted</t>
  </si>
  <si>
    <t>Jn total: 98.63% 867 out of 879 total verses quoted</t>
  </si>
  <si>
    <t>2 Th total: 58.43% 28.29 out of 45 total verses quoted</t>
  </si>
  <si>
    <t>Heb total: 93.97% 284.73 out of 303 total verses quoted</t>
  </si>
  <si>
    <t>3 Jn total: 0% 0 out of 14 total verses quoted</t>
  </si>
  <si>
    <t>2 Th total: 41.57% 18.71 out of 45 total verses not quoted</t>
  </si>
  <si>
    <t>Heb total: 6.03% 18.27 out of 303 total verses not quoted</t>
  </si>
  <si>
    <t>Jde total: 0%  0 out of 25 verses not quoted</t>
  </si>
  <si>
    <t>p109 (=P. Oxyrhynchus 4448)</t>
  </si>
  <si>
    <t>p. Antinoopolis 2.54</t>
  </si>
  <si>
    <t>Rev 11:1-3, 5-19 (end of chapter)</t>
  </si>
  <si>
    <t>Rom 11:1-11, 24-33</t>
  </si>
  <si>
    <t>Not quoted</t>
  </si>
  <si>
    <t>1 Tim 4:13f (6/9 words quoted)</t>
  </si>
  <si>
    <t>Rom 10 every verse quoted</t>
  </si>
  <si>
    <t>Rom 12 every verse quoted</t>
  </si>
  <si>
    <t>Rom 13 every verse quoted</t>
  </si>
  <si>
    <t>Rom 14 every verse quoted</t>
  </si>
  <si>
    <t>Rom 16 every verse quoted</t>
  </si>
  <si>
    <t>1 Cor 1 every verse quoted</t>
  </si>
  <si>
    <t>1 Cor 2 every verse quoted</t>
  </si>
  <si>
    <t>1 Cor 3 every verse quoted</t>
  </si>
  <si>
    <t>1 Cor 4 every verse quoted</t>
  </si>
  <si>
    <t>1 Cor 5 every verse quoted</t>
  </si>
  <si>
    <t>1 Cor 6 every verse quoted</t>
  </si>
  <si>
    <t>1 Cor 7 every verse quoted</t>
  </si>
  <si>
    <t>1 Cor 8 every verse quoted</t>
  </si>
  <si>
    <t>1 Cor 10 every verse quoted</t>
  </si>
  <si>
    <t>1 Cor 11 every verse quoted</t>
  </si>
  <si>
    <t>1 Cor 12 every verse quoted</t>
  </si>
  <si>
    <t>1 Cor 13 every verse quoted</t>
  </si>
  <si>
    <t>2 Cor 1 every verse quoted</t>
  </si>
  <si>
    <t>2 Cor 2 every verse quoted</t>
  </si>
  <si>
    <t>2 Cor 3 every verse quoted</t>
  </si>
  <si>
    <t>2 Cor 4 every verse quoted</t>
  </si>
  <si>
    <t>2 Cor 5 every verse quoted</t>
  </si>
  <si>
    <t>2 Cor 6 every verse quoted</t>
  </si>
  <si>
    <t>2 Cor 7 every verse quoted</t>
  </si>
  <si>
    <t>2 Cor 8 every verse quoted</t>
  </si>
  <si>
    <t>2 Cor 9 every verse quoted</t>
  </si>
  <si>
    <t>2 Cor 10 every verse quoted</t>
  </si>
  <si>
    <t>2 Cor 12 every verse quoted</t>
  </si>
  <si>
    <t>Eph 1 every verse quoted</t>
  </si>
  <si>
    <t>Eph 3 every verse quoted</t>
  </si>
  <si>
    <t>Eph 4 every verse quoted</t>
  </si>
  <si>
    <t>Heb 1 every verse quoted</t>
  </si>
  <si>
    <t>Heb 2 every verse quoted</t>
  </si>
  <si>
    <t>Heb 3 every verse quoted</t>
  </si>
  <si>
    <t>Heb 4 every verse quoted</t>
  </si>
  <si>
    <t>Heb 5 every verse quoted</t>
  </si>
  <si>
    <t>Heb 6 every verse quoted</t>
  </si>
  <si>
    <t>Heb 7 every verse quoted</t>
  </si>
  <si>
    <t>Heb 8 every verse quoted</t>
  </si>
  <si>
    <t>Heb 9 every verse quoted</t>
  </si>
  <si>
    <t>Heb 12 every verse quoted</t>
  </si>
  <si>
    <t>Heb 13 every verse quoted</t>
  </si>
  <si>
    <t>1 Pet 1 every verse quoted</t>
  </si>
  <si>
    <t>1 Pet 2 every verse quoted</t>
  </si>
  <si>
    <t>1 Pet 3 every verse quoted</t>
  </si>
  <si>
    <t>1 Pet 4 every verse quoted</t>
  </si>
  <si>
    <t>1 Pet 5 every verse quoted</t>
  </si>
  <si>
    <t>2 Pet 2 every verse quoted</t>
  </si>
  <si>
    <t>2 Pet 3 every verse quoted</t>
  </si>
  <si>
    <t>Jde every verse quoted</t>
  </si>
  <si>
    <t>Rev 10 every verse quoted</t>
  </si>
  <si>
    <t>Rev 12 every verse quoted</t>
  </si>
  <si>
    <t>Rev 13 every verse quoted</t>
  </si>
  <si>
    <t>Rev 14 every verse quoted</t>
  </si>
  <si>
    <t>Rev 15 every verse quoted</t>
  </si>
  <si>
    <t>1 Cor 9 every verse quoted</t>
  </si>
  <si>
    <t>1 Cor 15 every verse quoted</t>
  </si>
  <si>
    <t>Eph 5 every verse quoted</t>
  </si>
  <si>
    <t>Col 2 every verse quoted</t>
  </si>
  <si>
    <t>Col 3 every verse quoted</t>
  </si>
  <si>
    <t>2 Pet 1 every verse quoted</t>
  </si>
  <si>
    <t>Rev 11 every verse quoted</t>
  </si>
  <si>
    <t>Rev 17 every verse quoted</t>
  </si>
  <si>
    <t>Rev 18 every verse quoted</t>
  </si>
  <si>
    <t>p133</t>
  </si>
  <si>
    <t>1 Tim 4:1-4:8</t>
  </si>
  <si>
    <t>1 Tim 3:13-16 (end of chapter)</t>
  </si>
  <si>
    <t>1 Tim total: 10.62% 12 out of 113 total verses quoted</t>
  </si>
  <si>
    <t>1 Tim total: 89.38% 101 out of 113 total verses not quoted</t>
  </si>
  <si>
    <t>1 Tim total: 44.55% 50.34 out of 113 total verses not quoted</t>
  </si>
  <si>
    <t>1 Tim total: 55.45% 62.66 out of 113 total verses quoted</t>
  </si>
  <si>
    <t>p137</t>
  </si>
  <si>
    <t>2nd to 3rd century</t>
  </si>
  <si>
    <t>Mk 1:7-9,16-18</t>
  </si>
  <si>
    <t>2nd or 3rd century</t>
  </si>
  <si>
    <t>Rom 12:1-21 (entire chapter)</t>
  </si>
  <si>
    <t>Rom 14:15f (5/11 words quoted)</t>
  </si>
  <si>
    <t>1 Cor 15:12a (4/9 words quoted)</t>
  </si>
  <si>
    <t>1 Cor 10:16a (13/24 words quoted)</t>
  </si>
  <si>
    <t>1 Cor 1:23a (5/11 words quoted)</t>
  </si>
  <si>
    <t>Mt 23:24a (17/31 words quoted)</t>
  </si>
  <si>
    <t>Mt 16:24f (18/23 words quoted); 16:25 (full quote replacing "find" with "save")</t>
  </si>
  <si>
    <t>Mt 10:18a (11/15 words quoted)</t>
  </si>
  <si>
    <t>Mt 10:28 (full quote) taught us by Christ</t>
  </si>
  <si>
    <t>Lk 23:34m (not 4 8 not 7 words quoted)</t>
  </si>
  <si>
    <t>Mt 5:44 (full quote)</t>
  </si>
  <si>
    <t>Mt 27:46f (7/24 words quoted)</t>
  </si>
  <si>
    <t>Mt 27:46f (7/24 words quoted); 27:50 (full quote)</t>
  </si>
  <si>
    <t>Mk 16:1-8 (not the end of the chapter)</t>
  </si>
  <si>
    <t>Lk 23:1-33,34f-56 (end of chapter)</t>
  </si>
  <si>
    <t>Lk 22:1-42,45-71 (end of chapter)</t>
  </si>
  <si>
    <t>Jms 3:1-2</t>
  </si>
  <si>
    <t>Jms 2:19-26</t>
  </si>
  <si>
    <t>Jms 3:3 (6 of 96 letters of 3:3), 4-9</t>
  </si>
  <si>
    <t>Jms 3:13-18</t>
  </si>
  <si>
    <t>Jms 4:1-4, 9-17</t>
  </si>
  <si>
    <t>Jms 5:1</t>
  </si>
  <si>
    <t>Jms 2:1-18 (not end of chapter) not quoted</t>
  </si>
  <si>
    <t>Jms 3:10-12 not quoted</t>
  </si>
  <si>
    <t>Jms 4:5-8 not quoted</t>
  </si>
  <si>
    <t>Jms 5:2-20 (end of chapter)</t>
  </si>
  <si>
    <t>Jms total: 38.89% 42 out of 108 total verses quoted</t>
  </si>
  <si>
    <t>Jms total: 61.11% 66 out of 108 total verses not quoted</t>
  </si>
  <si>
    <t>Jms 4:5,6a (3/7 quote),8 not quoted</t>
  </si>
  <si>
    <t>Jms 1:1-9,13-14,17-27 (end of chapter) not quoted</t>
  </si>
  <si>
    <t>Jms 1:1-9,13m (3/4 not quoted),14,17-27 (end of chapter) not quoted</t>
  </si>
  <si>
    <t>Jms total: 40.57% 43.82 out of 108 total verses quoted</t>
  </si>
  <si>
    <t>Jms total: 59.43% 64.18 out of 108 total verses not quoted</t>
  </si>
  <si>
    <t>Col 2:1-19, 23 (end of chapter)</t>
  </si>
  <si>
    <t>Col 3:1-11,13-24</t>
  </si>
  <si>
    <t>Col 4:3-12,16-18</t>
  </si>
  <si>
    <t>Rev 16:1-15,17-21</t>
  </si>
  <si>
    <t>Rev 17:1-2</t>
  </si>
  <si>
    <t>Eph 5:1-13</t>
  </si>
  <si>
    <t>Eph 4:16-29, 31-32</t>
  </si>
  <si>
    <t>Rom 6:15 (9 of 55 letters), 6:16</t>
  </si>
  <si>
    <t>Rom 6,15,17-23</t>
  </si>
  <si>
    <t>Php 3:10-17</t>
  </si>
  <si>
    <t>Php 4:2-8</t>
  </si>
  <si>
    <t>Mt 28:1-7</t>
  </si>
  <si>
    <t>Mt 27:1-66 (entire chapter)</t>
  </si>
  <si>
    <t>Mt 26:1-75 (entire chapter)</t>
  </si>
  <si>
    <t>2 Cor 2:1-17 (entire chapter)</t>
  </si>
  <si>
    <t>2 Cor 3:1-18 (entire chapter)</t>
  </si>
  <si>
    <t>2 Cor 4:1-18 (entire chapter)</t>
  </si>
  <si>
    <t>2 Cor 5:1-21 (entire chapter)</t>
  </si>
  <si>
    <t>2 Cor 6:1-18 (entire chapter)</t>
  </si>
  <si>
    <t>2 Cor 7:1-16 (entire chapter)</t>
  </si>
  <si>
    <t>2 Cor 8:1-24 (entire chapter)</t>
  </si>
  <si>
    <t>2 Cor 9:1-15 (entire chapter)</t>
  </si>
  <si>
    <t>2 Cor 10:1-18 (entire chapter)</t>
  </si>
  <si>
    <t>2 Cor 1:1-24 (end of chapter)</t>
  </si>
  <si>
    <t>2 Cor 11:1-10, 12-21, 23-33 (end of chapter)</t>
  </si>
  <si>
    <t>Rom 4:23-25</t>
  </si>
  <si>
    <t>Mt 27:1-55, 58-66 (end of chapter)</t>
  </si>
  <si>
    <t>Eph 1:1-23</t>
  </si>
  <si>
    <t>Eph 5:1-6</t>
  </si>
  <si>
    <t>Eph 4:1-32 (entire chapter)</t>
  </si>
  <si>
    <t>Eph 3:1-21 (entire chapter)</t>
  </si>
  <si>
    <t>Eph 2:1-7, 10-22 (end of chapter)</t>
  </si>
  <si>
    <t>Gal 1:1-8, 10-24 (end of chapter)</t>
  </si>
  <si>
    <t>Gal 2:1-9, 12-21 (end of chapter)</t>
  </si>
  <si>
    <t>Gal 4:2-18, 20-31 (end of chapter)</t>
  </si>
  <si>
    <t>Gal 5:1-17,20-26 (end of chapter)</t>
  </si>
  <si>
    <t>Gal 6:1-8,10-18</t>
  </si>
  <si>
    <t>1 Th 1:1, 9-10 (end of chapter)</t>
  </si>
  <si>
    <t>1 Th 5:5-9, 23-28 (end of chapter)</t>
  </si>
  <si>
    <t>Jn 6:1-11, 35f-71 (end of chapter)</t>
  </si>
  <si>
    <r>
      <t>Mt 27:56, 57 (</t>
    </r>
    <r>
      <rPr>
        <i/>
        <sz val="10"/>
        <rFont val="Arial"/>
        <family val="2"/>
      </rPr>
      <t>Diatessaron</t>
    </r>
    <r>
      <rPr>
        <sz val="10"/>
        <rFont val="Arial"/>
        <family val="2"/>
      </rPr>
      <t>)</t>
    </r>
  </si>
  <si>
    <r>
      <t>Mk 15:40, 42 (</t>
    </r>
    <r>
      <rPr>
        <i/>
        <sz val="10"/>
        <rFont val="Arial"/>
        <family val="2"/>
      </rPr>
      <t>Diatessaron</t>
    </r>
    <r>
      <rPr>
        <sz val="10"/>
        <rFont val="Arial"/>
        <family val="2"/>
      </rPr>
      <t>)</t>
    </r>
  </si>
  <si>
    <t>Mt 2:14?</t>
  </si>
  <si>
    <t>Mt 1:1-9,12,14-20</t>
  </si>
  <si>
    <t>Lk 1:58-59, 62-80 (end of chapter)</t>
  </si>
  <si>
    <t>Lk 5:3-8, 30-39 (end of chapter)</t>
  </si>
  <si>
    <t>Lk 3:18-22, 33-39 (end of chapter)</t>
  </si>
  <si>
    <t>Lk 4:1-2, 34-44 (end of chapter)</t>
  </si>
  <si>
    <t>Lk 5:1-10, 37-39 (end of chapter)</t>
  </si>
  <si>
    <t>Lk 6:1-4, 10-49 (end of chapter)</t>
  </si>
  <si>
    <t>Lk 9:1-2, 4-62 (end of chapter)</t>
  </si>
  <si>
    <t>Jn 15:7-8</t>
  </si>
  <si>
    <t>Jn 14:8-29</t>
  </si>
  <si>
    <t>Jn 13:1, 8-9</t>
  </si>
  <si>
    <t>Jn 12:3-50 (end of chapter)</t>
  </si>
  <si>
    <t>Jn 11:1-45, 48-57</t>
  </si>
  <si>
    <t>Jn 7:1-52 (no Jn 7:53-8:11)</t>
  </si>
  <si>
    <t>Mk 5:1-2, 16-26, 38-43 (end of chapter)</t>
  </si>
  <si>
    <t>Mk 8:1, 10-26, 34-38 (end of chapter)</t>
  </si>
  <si>
    <t>Mk 9:1-8,9 (4 letters), 18-31</t>
  </si>
  <si>
    <t>Mk 12:1, 5-8, 13-19, 24-28</t>
  </si>
  <si>
    <t>Lk 6:31-41, 45-49 (end of chapter)</t>
  </si>
  <si>
    <t>Lk 11:1,6-25, 28-46, 50-54 (end of chapter)</t>
  </si>
  <si>
    <t>Acts 13:6-16,25-36, 46-52 (end of chapter)</t>
  </si>
  <si>
    <t>Jn 16:1-2, 21-32</t>
  </si>
  <si>
    <t>Jn 15:25-27 (end of chapter)</t>
  </si>
  <si>
    <t>Mt 2:13-16, 22-23 (end of chapter)</t>
  </si>
  <si>
    <t>Mt 4:1-3</t>
  </si>
  <si>
    <t>Mt 3:10-12, 16-17 (end of chapter)</t>
  </si>
  <si>
    <t>Jn 18:1-5</t>
  </si>
  <si>
    <t>Jn 17:23-24</t>
  </si>
  <si>
    <t>Mt 26:7f, 10, 14f, 22f, 31-33</t>
  </si>
  <si>
    <t>Eph 1:10f, 11-13, 19-21</t>
  </si>
  <si>
    <t>2 Th 1:4-5, 11-12 (end of chapter)</t>
  </si>
  <si>
    <t>Mt 12:1-4, 6-25, 29-50 (end of chapter)</t>
  </si>
  <si>
    <t>Mt 25:1-15, 17-20, 25-26, 32-45 (end of chapter)</t>
  </si>
  <si>
    <t>Mt 24:1-51 (entire chapter)</t>
  </si>
  <si>
    <t>Mt 23:1-39 (entire chapter)</t>
  </si>
  <si>
    <t>Mt 22:1-46 (entire chapter)</t>
  </si>
  <si>
    <t>Mt 21:20-46 (end of chapter)</t>
  </si>
  <si>
    <r>
      <rPr>
        <i/>
        <sz val="10"/>
        <rFont val="Arial"/>
        <family val="2"/>
      </rPr>
      <t>Athanasius Against the Heathen</t>
    </r>
    <r>
      <rPr>
        <sz val="10"/>
        <rFont val="Arial"/>
        <family val="2"/>
      </rPr>
      <t xml:space="preserve"> part 1 ch.4 p.6</t>
    </r>
  </si>
  <si>
    <t>1 Cor 10:23a (6/12 words quoted)</t>
  </si>
  <si>
    <t>Rom 1:26f (13/22 words quoted); 1:27a (24/35 words quoted) "as Paul said"</t>
  </si>
  <si>
    <t>Jn 1:1,3 (full quote)</t>
  </si>
  <si>
    <t>Jn 14:9m (not 14 6 not 7 words quoted)</t>
  </si>
  <si>
    <t>Jn 14:10m (not 4 10 not 20 words quoted)</t>
  </si>
  <si>
    <t>Rom 1:25m (not 9 10 not 7 words quoted)</t>
  </si>
  <si>
    <t>Mt 19:4f (12/16 words quoted), 19:5 (full quote); 19:6f (8/15 words quoted) by the Lord</t>
  </si>
  <si>
    <t>Jn 1:3 (full quote) by John</t>
  </si>
  <si>
    <t>Heb 11:3 (full quote) by Paul</t>
  </si>
  <si>
    <t>Rom 1:26f (13/22 words quoted); 1:27 (full quote) by the apostle</t>
  </si>
  <si>
    <t>1 Cor 15:21-22 (full quote)</t>
  </si>
  <si>
    <r>
      <rPr>
        <i/>
        <sz val="10"/>
        <rFont val="Arial"/>
        <family val="2"/>
      </rPr>
      <t>On the Incarnation of the Word</t>
    </r>
    <r>
      <rPr>
        <sz val="10"/>
        <rFont val="Arial"/>
        <family val="2"/>
      </rPr>
      <t xml:space="preserve"> ch.27 p.51</t>
    </r>
  </si>
  <si>
    <t>Rom 5:14 (allusion)</t>
  </si>
  <si>
    <t>2 Cor 5:14-15 (full quote) "at the hands of the Savior's own inspired writers"</t>
  </si>
  <si>
    <t>Heb 2:14-15 (full quote)</t>
  </si>
  <si>
    <t>Heb 2:9 (full quote) replacing "Jesus" with "He… even Jesus"</t>
  </si>
  <si>
    <t>Acts 17:28</t>
  </si>
  <si>
    <t>1 Cor 2:8 (1/4 quote) by Paul</t>
  </si>
  <si>
    <t>Mt 26:64 as the Lord says</t>
  </si>
  <si>
    <t>2 Cor 5:10 "according to the blessed Paul"</t>
  </si>
  <si>
    <t>1 Cor 2:9m (not 3 14 not 7 words quoted) by the blessed Paul</t>
  </si>
  <si>
    <t>Acts 2:41a (8/17 words quoted) as in the Acts of the Apostles</t>
  </si>
  <si>
    <t>p118</t>
  </si>
  <si>
    <t>p119</t>
  </si>
  <si>
    <t>p121</t>
  </si>
  <si>
    <t>p129</t>
  </si>
  <si>
    <t>p131</t>
  </si>
  <si>
    <t>Rom 9:18-21,22-33 (end of chapter)</t>
  </si>
  <si>
    <t>Rom 10:1-3</t>
  </si>
  <si>
    <t>Jn 19:17-18,25-26</t>
  </si>
  <si>
    <t>1 Cor 10:1-6</t>
  </si>
  <si>
    <t>1 Cor 9:3,14-17;9:27 (end of chapter)</t>
  </si>
  <si>
    <t>1 Cor 8:10</t>
  </si>
  <si>
    <t>1 Cor 7:36-39</t>
  </si>
  <si>
    <t>Jn 1:21-28,38-44</t>
  </si>
  <si>
    <t>Rom 15:26-27,32-33</t>
  </si>
  <si>
    <t>Rom 16:1,4-7,11-12</t>
  </si>
  <si>
    <t>early 3rd century</t>
  </si>
  <si>
    <t>early 3rd century (ca.225 A.D.)</t>
  </si>
  <si>
    <t>Rom 9 every verse quoted</t>
  </si>
  <si>
    <t>Col 4:13 not quoted</t>
  </si>
  <si>
    <t>Eph total: 96.77% 150 out of 155 total verses quoted</t>
  </si>
  <si>
    <t>Eph total: 3.23% 5 out of 155 total verses not quoted</t>
  </si>
  <si>
    <t>Rom total: 63.51% 275 out of 433 total verses quoted</t>
  </si>
  <si>
    <t>Rom total: 36.49% 159 out of 433 total verses not quoted</t>
  </si>
  <si>
    <t>1 Cor total: 99.08% 433 out of 437 total verses quoted</t>
  </si>
  <si>
    <t>1 Cor total: 0.92% 4 out of 437 total verses not quoted</t>
  </si>
  <si>
    <t>p125</t>
  </si>
  <si>
    <t>1 Pet 1:23-25 (end of chapter)</t>
  </si>
  <si>
    <t>1 Pet 2:1-5; 7-12</t>
  </si>
  <si>
    <t>p130</t>
  </si>
  <si>
    <t>Heb 13:12-13, 19-23</t>
  </si>
  <si>
    <t>p132</t>
  </si>
  <si>
    <t>Eph 3:21 (end of chapter)</t>
  </si>
  <si>
    <t>Eph 4:1-2, 14-16</t>
  </si>
  <si>
    <t>Lk 5:23-24, 30-31</t>
  </si>
  <si>
    <t>Lk 7:9, 17-18</t>
  </si>
  <si>
    <t>0312</t>
  </si>
  <si>
    <t>p138</t>
  </si>
  <si>
    <t>Lk 13:13-17, 25-30</t>
  </si>
  <si>
    <t>p134</t>
  </si>
  <si>
    <t>Jn 1:49-51 (end of chapter)</t>
  </si>
  <si>
    <t>Jn 2:1</t>
  </si>
  <si>
    <t>p91</t>
  </si>
  <si>
    <t>Acts 2:30-37; 2:46-3:2</t>
  </si>
  <si>
    <t>Acts 2:30-37; 46-47 (end of chapter)</t>
  </si>
  <si>
    <t>Acts 3:1-2</t>
  </si>
  <si>
    <t>Eph 6:7,19</t>
  </si>
  <si>
    <t>Php 2:13,18f (half quote),19,22-28</t>
  </si>
  <si>
    <t>Php 1:4,16 not quoted</t>
  </si>
  <si>
    <t>Php total: 12.98% 13.5 out of 104 total verses not quoted</t>
  </si>
  <si>
    <t>Php total: 87.02% 86.5 out of 104 total verses quoted</t>
  </si>
  <si>
    <t>Jn 8:36 (full quote)</t>
  </si>
  <si>
    <t>Jn 1:13m (not 4 8 not 3 1 words quoted)</t>
  </si>
  <si>
    <t>Lk 7:43 (paraphrase)</t>
  </si>
  <si>
    <t>Rom 7:18m (5 not 4 10 not 6 words quoted) by Paul</t>
  </si>
  <si>
    <t>Mt 1:18f (7/26 words quoted)</t>
  </si>
  <si>
    <t>Mt 1:23a (6/22 words quoted)</t>
  </si>
  <si>
    <t>Jn 1:3a (4/12 words quoted)</t>
  </si>
  <si>
    <t>Gal 4:4m (not 7 10 not 3 words quoted) by Paul to the Galatians</t>
  </si>
  <si>
    <t>Bible Manuscripts by Date</t>
  </si>
  <si>
    <t>Acts 1:11f (10/31 words quoted)</t>
  </si>
  <si>
    <t>Acts 1:11f (6/31 words quoted)</t>
  </si>
  <si>
    <t>Acts 1:20f (5/21 words quoted); Ps 109:8b half quote</t>
  </si>
  <si>
    <r>
      <t>Acts 10:9f (8/18 words quoted);</t>
    </r>
    <r>
      <rPr>
        <sz val="10"/>
        <rFont val="Arial"/>
        <family val="2"/>
      </rPr>
      <t xml:space="preserve"> 10-15 (full quote)</t>
    </r>
  </si>
  <si>
    <t>2 Jn total: 84.62% 11 out of 13 total verses quoted</t>
  </si>
  <si>
    <t>2 Jn total: 15.38% 2 out of 13 total verses not quoted</t>
  </si>
  <si>
    <t>Tt 1 every verse quoted (16 verses)</t>
  </si>
  <si>
    <t>Gal 1 every verse quoted (24 verses)</t>
  </si>
  <si>
    <t>Gal 2:10-11</t>
  </si>
  <si>
    <t>Gal 5 every verse quoted (26 verses)</t>
  </si>
  <si>
    <t>Gal 4 every verse quoted (31 verses)</t>
  </si>
  <si>
    <t>2 Cor total: 7.28% 18.72 out of 257 total verses not quoted</t>
  </si>
  <si>
    <t>2 Cor total: 92.72% 238.28 out of 257 total verses quoted</t>
  </si>
  <si>
    <t>Col 1:14 (full quote)</t>
  </si>
  <si>
    <t>Col total: 85.92% 81.62 out of 95 total verses quoted</t>
  </si>
  <si>
    <t>Col total: 14.08% 13.38 out of 95 total verses not quoted</t>
  </si>
  <si>
    <t>Bible verses</t>
  </si>
  <si>
    <t>You can look at the data sorted in two ways. Select cells A4 to D (to the end) and do Data-&gt;Sort by Index, or by Bible verses.</t>
  </si>
  <si>
    <t>Bible manuscript</t>
  </si>
  <si>
    <t>Here is a small fraction of allusions and paraphrases. These are not counted in finding quotes from the New Testament.</t>
  </si>
  <si>
    <t>You can look at the data sorted in two ways. Select cells A5 to D (to the end) and do Data-&gt;Sort by Index, or by Bible verses.</t>
  </si>
  <si>
    <t>Tt 2:1-2,9-10,14-15 not quoted</t>
  </si>
  <si>
    <t>Tt total: 54.34% 25 out of 46 total verses not quoted</t>
  </si>
  <si>
    <t>Tt total: 45.66% 21 out of 46 total verses quoted</t>
  </si>
  <si>
    <t>Tt total: 33.62% 16.47 out of 46 total verses not quoted</t>
  </si>
  <si>
    <t>Tt total: 66.38% 29.53 out of 46 total verses quoted</t>
  </si>
  <si>
    <t>Mt 26:38m (not 3 4 not 9 words quoted)</t>
  </si>
  <si>
    <t>Mt 19:30f (6/8 words quoted with explanation); 20:16a (5/9 words quoted with explanation) as "the Lord said"</t>
  </si>
  <si>
    <t>Acts 1:7f (8/19 words quoted)</t>
  </si>
  <si>
    <t>Mt 25:41 (full quote with explanation)</t>
  </si>
  <si>
    <t>Mt 5:34f (12/16 words quoted); 5:35 (full quote)</t>
  </si>
  <si>
    <t>Mt 21:13 (full quote)</t>
  </si>
  <si>
    <t>Jn 4:41f (4/8 words quoted); 4:42 (full quote)</t>
  </si>
  <si>
    <t>Mt 5:35f (6/19 words quoted)</t>
  </si>
  <si>
    <t>Eph 2:2a (12/20 words quoted)</t>
  </si>
  <si>
    <t>Mt 22:29f (10/16 words quoted)</t>
  </si>
  <si>
    <t>Mt 22:29f (10/16 words quoted); 22:31-32 (full quote); Ex 3:6</t>
  </si>
  <si>
    <t>Jn 8:56 (full quote) by Christ</t>
  </si>
  <si>
    <t>Jn 11:25m (not 4 7 not 7 words quoted)</t>
  </si>
  <si>
    <t>Php 2:15f (4/20 words quoted) by Paul</t>
  </si>
  <si>
    <t>Mk 1:24f (8/18 words quoted)</t>
  </si>
  <si>
    <t>Mt 4:3m (not 6 5 not 7 words quoted); Lk 4:3m (not 5 5 not 7 words quoted)</t>
  </si>
  <si>
    <t>Lk 4:3m (not 5 5 not 7 words quoted); Mt 4:3m (not 6 5 not 7 words quoted)</t>
  </si>
  <si>
    <t>Crosby-Schoyen Coptic codex</t>
  </si>
  <si>
    <t>All of 1 Peter and Jonah</t>
  </si>
  <si>
    <t>Crosby-Schoyen Coptic Codex</t>
  </si>
  <si>
    <t>1 Peter (entire book), Jonah (entire book)</t>
  </si>
  <si>
    <t>Jn 5:46-47 (full quote)</t>
  </si>
  <si>
    <t>1 Cor 7:31f (7/15 words quoted) by Paul</t>
  </si>
  <si>
    <t>Rom 4:3f (10/15 words quoted)</t>
  </si>
  <si>
    <t>Acts 22:1-7,9-30 not quoted</t>
  </si>
  <si>
    <t>Rom 4:9-16,17a (2/3 quote),18-22 not quoted</t>
  </si>
  <si>
    <t>Rom 8:1 not quoted</t>
  </si>
  <si>
    <t>Rom 15:1-3,5-10 not quoted</t>
  </si>
  <si>
    <t>Php 4:17a (9/14 words quoted) by Paul</t>
  </si>
  <si>
    <t>Mt 13:52f (22/26 words quoted) by the Lord</t>
  </si>
  <si>
    <t>Mt 23:34 (full quote) by the Lord</t>
  </si>
  <si>
    <t>Mt 12:6a (6/9 words quoted)</t>
  </si>
  <si>
    <t>Jn 1:50f (3/18 words quoted) by the Lord</t>
  </si>
  <si>
    <t>Mt 10:8 (full quote) as by the Lord</t>
  </si>
  <si>
    <t>1 Pet 1:8a (14/16 words quoted) by Peter in his epistle</t>
  </si>
  <si>
    <t>Mt 15:3f (13/18 words quoted); 15:4 (full quote) by Christ</t>
  </si>
  <si>
    <t>Jn 5:39-40 (full quote)</t>
  </si>
  <si>
    <t>Jn 5:46 (full quote)</t>
  </si>
  <si>
    <t>Mt 13:17f (18/23 words quoted)</t>
  </si>
  <si>
    <t>Mt 25:21f (20/25 words quoted)</t>
  </si>
  <si>
    <t>Lk 12:58m (6 not 3 28 words quoted); 12:59 (full quote); Mt 5:25-26 (full quote)</t>
  </si>
  <si>
    <t>Mt 5:25-26 (full quote); Lk 12:58m (6 not 3 28 words quoted); 12:59 (full quote)</t>
  </si>
  <si>
    <t>Acts 11:1-14,18-30 not quoted</t>
  </si>
  <si>
    <t>Acts 14:1-14,18-21,23,24-28 not quoted</t>
  </si>
  <si>
    <t>Acts 4:1,3-7,14-21,23,29-30,35-37 not quoted</t>
  </si>
  <si>
    <t>Acts 6:1,3-15 not quoted</t>
  </si>
  <si>
    <t>Lk 13:16m (2 not 1 22 words quoted) by the Lord</t>
  </si>
  <si>
    <r>
      <rPr>
        <i/>
        <sz val="10"/>
        <rFont val="Arial"/>
        <family val="2"/>
      </rPr>
      <t>Origen's Commentary on Matthew</t>
    </r>
    <r>
      <rPr>
        <sz val="10"/>
        <rFont val="Arial"/>
        <family val="2"/>
      </rPr>
      <t xml:space="preserve"> book 14 ch.23 p.510</t>
    </r>
  </si>
  <si>
    <r>
      <rPr>
        <i/>
        <sz val="10"/>
        <rFont val="Arial"/>
        <family val="2"/>
      </rPr>
      <t>Origen's Commentary on Matthew</t>
    </r>
    <r>
      <rPr>
        <sz val="10"/>
        <rFont val="Arial"/>
        <family val="2"/>
      </rPr>
      <t xml:space="preserve"> book 14 ch.12 p.503</t>
    </r>
  </si>
  <si>
    <r>
      <rPr>
        <i/>
        <sz val="10"/>
        <rFont val="Arial"/>
        <family val="2"/>
      </rPr>
      <t>Origen's Commentary on Matthew</t>
    </r>
    <r>
      <rPr>
        <sz val="10"/>
        <rFont val="Arial"/>
        <family val="2"/>
      </rPr>
      <t xml:space="preserve"> book 14 ch.14 p.504</t>
    </r>
  </si>
  <si>
    <t>Mt 21:8 (allusion)</t>
  </si>
  <si>
    <t>Mt 21:16f (16/23 words quoted); Ps 8:3</t>
  </si>
  <si>
    <t>Mt 15:3f (13/18 words quoted) by the Lord</t>
  </si>
  <si>
    <t>Lk 19:8f (17/24 words quoted)</t>
  </si>
  <si>
    <t>Mt 5:27-28 (full quote) by the Lord</t>
  </si>
  <si>
    <t>Mt 5:20f (20/23 words quoted)</t>
  </si>
  <si>
    <t>Lk 6:29f (11/22 words quoted); 30f (7/12 words quoted); 31 (full quote)</t>
  </si>
  <si>
    <t>Mt 5:41 (full quote)</t>
  </si>
  <si>
    <r>
      <rPr>
        <i/>
        <sz val="10"/>
        <rFont val="Arial"/>
        <family val="2"/>
      </rPr>
      <t>Origen's Commentary on Matthew</t>
    </r>
    <r>
      <rPr>
        <sz val="10"/>
        <rFont val="Arial"/>
        <family val="2"/>
      </rPr>
      <t xml:space="preserve"> book 14 ch.16 p.505</t>
    </r>
  </si>
  <si>
    <r>
      <rPr>
        <i/>
        <sz val="10"/>
        <rFont val="Arial"/>
        <family val="2"/>
      </rPr>
      <t>Origen's Commentary on Matthew</t>
    </r>
    <r>
      <rPr>
        <sz val="10"/>
        <rFont val="Arial"/>
        <family val="2"/>
      </rPr>
      <t xml:space="preserve"> book 14 ch.24 p.511-512</t>
    </r>
  </si>
  <si>
    <r>
      <rPr>
        <i/>
        <sz val="10"/>
        <rFont val="Arial"/>
        <family val="2"/>
      </rPr>
      <t>Origen's Commentary on Matthew</t>
    </r>
    <r>
      <rPr>
        <sz val="10"/>
        <rFont val="Arial"/>
        <family val="2"/>
      </rPr>
      <t xml:space="preserve"> book 14 ch.24 p.511</t>
    </r>
  </si>
  <si>
    <r>
      <rPr>
        <i/>
        <sz val="10"/>
        <rFont val="Arial"/>
        <family val="2"/>
      </rPr>
      <t>Origen's Commentary on Matthew</t>
    </r>
    <r>
      <rPr>
        <sz val="10"/>
        <rFont val="Arial"/>
        <family val="2"/>
      </rPr>
      <t xml:space="preserve"> book 14 ch.22 p.509-510</t>
    </r>
  </si>
  <si>
    <r>
      <rPr>
        <i/>
        <sz val="10"/>
        <rFont val="Arial"/>
        <family val="2"/>
      </rPr>
      <t>Origen's Commentary on Matthew</t>
    </r>
    <r>
      <rPr>
        <sz val="10"/>
        <rFont val="Arial"/>
        <family val="2"/>
      </rPr>
      <t xml:space="preserve"> book 14 ch.20 p.509</t>
    </r>
  </si>
  <si>
    <r>
      <rPr>
        <i/>
        <sz val="10"/>
        <rFont val="Arial"/>
        <family val="2"/>
      </rPr>
      <t>Origen's Commentary on Matthew</t>
    </r>
    <r>
      <rPr>
        <sz val="10"/>
        <rFont val="Arial"/>
        <family val="2"/>
      </rPr>
      <t xml:space="preserve"> book 14 ch.20 p.508</t>
    </r>
  </si>
  <si>
    <r>
      <rPr>
        <i/>
        <sz val="10"/>
        <rFont val="Arial"/>
        <family val="2"/>
      </rPr>
      <t>Origen's Commentary on Matthew</t>
    </r>
    <r>
      <rPr>
        <sz val="10"/>
        <rFont val="Arial"/>
        <family val="2"/>
      </rPr>
      <t xml:space="preserve"> book 14 ch.19 p.508</t>
    </r>
  </si>
  <si>
    <r>
      <rPr>
        <i/>
        <sz val="10"/>
        <rFont val="Arial"/>
        <family val="2"/>
      </rPr>
      <t>Origen's Commentary on Matthew</t>
    </r>
    <r>
      <rPr>
        <sz val="10"/>
        <rFont val="Arial"/>
        <family val="2"/>
      </rPr>
      <t xml:space="preserve"> book 14 ch.18 p.507</t>
    </r>
  </si>
  <si>
    <t>Mt 19:11f (9/13 quote); 19:12 (full quote) as the gospel according to Matthew</t>
  </si>
  <si>
    <t>Mt 21:9f (14/25 words quoted)</t>
  </si>
  <si>
    <t>Mt 21:9m (not 11 10 not 4 words quoted)</t>
  </si>
  <si>
    <t>Mt 21:16m (not 16 5 not 2 words quoted) as "Christ … has declared"</t>
  </si>
  <si>
    <r>
      <t>Tatian's Diatessaron</t>
    </r>
    <r>
      <rPr>
        <sz val="10"/>
        <rFont val="Arial"/>
        <family val="2"/>
      </rPr>
      <t xml:space="preserve"> section 39:18-45 p.103-104</t>
    </r>
  </si>
  <si>
    <t>Mt 21:12-13 (full quote with extra)</t>
  </si>
  <si>
    <t>Mt 21:17 (full quote)</t>
  </si>
  <si>
    <t>Firmilian of Caesarea (256 A.D.)</t>
  </si>
  <si>
    <r>
      <t>Epistles of Cyprian</t>
    </r>
    <r>
      <rPr>
        <sz val="10"/>
        <rFont val="Arial"/>
        <family val="2"/>
      </rPr>
      <t xml:space="preserve"> epistle 54 ch.13 p.343</t>
    </r>
  </si>
  <si>
    <t>Cornelius of Cyprian c.246-256 A.D.)</t>
  </si>
  <si>
    <t>Roman church leaders to Cyprian (250-251 A.D.)</t>
  </si>
  <si>
    <r>
      <t>First Apology of Justin Martyr</t>
    </r>
    <r>
      <rPr>
        <sz val="10"/>
        <rFont val="Arial"/>
        <family val="2"/>
      </rPr>
      <t xml:space="preserve"> ch.5 p.164</t>
    </r>
  </si>
  <si>
    <t>1 Cor 20:20 their gods were demons</t>
  </si>
  <si>
    <t>1 Cor 11:19 allusion. There shall be shisms and heresies"</t>
  </si>
  <si>
    <t>Mt 3:9f (12/25 words quoted) by John the Baptist</t>
  </si>
  <si>
    <t>Rom 4:3f (7/15 words quoted)</t>
  </si>
  <si>
    <t>Mt 5:21m (3 not 2 2 not 8 words quoted); 5:22a (15/39 words quoted) by the Lord</t>
  </si>
  <si>
    <t>Mt 5:45f (15/24 words quoted)</t>
  </si>
  <si>
    <t>Jn 15:15 (full quote)</t>
  </si>
  <si>
    <t>Jn 8:58f (5/12 words quoted)</t>
  </si>
  <si>
    <t>Jn 7:5f (17/19 words quoted)</t>
  </si>
  <si>
    <t>Jn 15:16a (8/35 words quoted)</t>
  </si>
  <si>
    <t>Jn 17:24m (not 5 18 not 6 words quoted)</t>
  </si>
  <si>
    <t>Rev 1:15f (8/18 words quoted) as does John declare in the Apocalypse</t>
  </si>
  <si>
    <t>1 Cor 7:12a (15/23 words quoted) by Paul</t>
  </si>
  <si>
    <t>Mt 20:16f (7/16 words quoted) (long variant)</t>
  </si>
  <si>
    <t>Rev 1:15a (10/18 words quoted)</t>
  </si>
  <si>
    <t>Lk 1:17m (10 not 10 4 words quoted) as by the Lord</t>
  </si>
  <si>
    <t>Lk 1:17m (not 5 5 not 14 words quoted)</t>
  </si>
  <si>
    <t>Lk 1:33f (6/16 words quoted)</t>
  </si>
  <si>
    <t>Lk 13:34 (full quote);13:35a (6/23 words quoted); Mt 23:37-38</t>
  </si>
  <si>
    <t>Lk 16:19a (13/14 words quoted)</t>
  </si>
  <si>
    <t>Lk 16:31f (15/18 words quoted)</t>
  </si>
  <si>
    <t>Lk 16:9f (17/21 words quoted)</t>
  </si>
  <si>
    <t>Lk 3:11f (14/18 words quoted)</t>
  </si>
  <si>
    <t>Lk 4:18a (18/22 words quoted)</t>
  </si>
  <si>
    <t>Lk 4:5m (not 4 6 not 3 words quoted); 4m (not 5 6 not 13 words quoted, rest paraphrase); 4:7 (paraphrase)</t>
  </si>
  <si>
    <t>Lk 5:20f (5/12 words quoted); Mt 9:2a (half quote)</t>
  </si>
  <si>
    <t>Lk 5:31f (10/17 words quoted); 5:32 (full quote) as by the Lord</t>
  </si>
  <si>
    <t>Lk 6:3m (not 7 6 not 8 words quoted); 6:4 (full quote)</t>
  </si>
  <si>
    <t>Lk 6:40 (full quote)</t>
  </si>
  <si>
    <t>Lk 7:35m (5 not 1 3 words quoted, eery word except "all")</t>
  </si>
  <si>
    <t>Lk 18:27f (9/12 words quoted)</t>
  </si>
  <si>
    <t>Lk 17:34f (11/17 words quoted); 17:35 (full quoted)</t>
  </si>
  <si>
    <t>Mt 12:36f (14/19 words quoted)</t>
  </si>
  <si>
    <t>Mt 5:28f (16/20 words quoted)</t>
  </si>
  <si>
    <t>Mt 5:22m (not 4 18 not 17 words quoted)</t>
  </si>
  <si>
    <t>1 Tim 1:9m (not 2 5 not 14 words quoted)</t>
  </si>
  <si>
    <t>Mt 19:7-8 (full quote)</t>
  </si>
  <si>
    <t>1 Cor 7:5f (5/20 words quoted)</t>
  </si>
  <si>
    <t>Mt 24:28 (full quote)</t>
  </si>
  <si>
    <t>Jms 2:23f (3/20 words quoted)</t>
  </si>
  <si>
    <t>Mt 5:33m (not 1 4 not 1 3 not 6 words quoted); 5:34a (11/16 words quoted) by the Lord</t>
  </si>
  <si>
    <t>Mt 10:10f (6/18 words quoted)</t>
  </si>
  <si>
    <t>Mt 13:10f (12/22 words quoted)</t>
  </si>
  <si>
    <t>Sinaitic Old Syriac (=Sinaitic Syriac)</t>
  </si>
  <si>
    <t>3rd/4th century per Aland et al. 4th rev.ed.Nestle-Aland 128</t>
  </si>
  <si>
    <t>Lk 1:32a (3/19 words quoted) by Gabriel</t>
  </si>
  <si>
    <t>Lk 1:35f (18/24 words quoted) in the gospel of Luke</t>
  </si>
  <si>
    <t>Lk 1:35f (18/24 words quoted replacing "you" with "her")</t>
  </si>
  <si>
    <t>Lk 1:42f (6/17 words quoted)</t>
  </si>
  <si>
    <t>Lk 1:41m (not 10 3 not 10 words quoted) in the gospel</t>
  </si>
  <si>
    <t>Lk 1:76-77 (full quote) "Then he says in John" (oops!)</t>
  </si>
  <si>
    <t>Lk 10:11f (9/22 words quoted)</t>
  </si>
  <si>
    <t>Lk 10:18f (9/12 words quoted)</t>
  </si>
  <si>
    <r>
      <t>Tatian's Diatessaron</t>
    </r>
    <r>
      <rPr>
        <sz val="10"/>
        <rFont val="Arial"/>
        <family val="2"/>
      </rPr>
      <t xml:space="preserve"> section 15:15-26 p.67</t>
    </r>
  </si>
  <si>
    <r>
      <t>Tatian's Diatessaron</t>
    </r>
    <r>
      <rPr>
        <sz val="10"/>
        <rFont val="Arial"/>
        <family val="2"/>
      </rPr>
      <t xml:space="preserve"> section 15:32-38 p.67</t>
    </r>
  </si>
  <si>
    <r>
      <t>Tatian's Diatessaron</t>
    </r>
    <r>
      <rPr>
        <sz val="10"/>
        <rFont val="Arial"/>
        <family val="2"/>
      </rPr>
      <t xml:space="preserve"> section 16:38 p.69</t>
    </r>
  </si>
  <si>
    <r>
      <t>Tatian's Diatessaron</t>
    </r>
    <r>
      <rPr>
        <sz val="10"/>
        <rFont val="Arial"/>
        <family val="2"/>
      </rPr>
      <t xml:space="preserve"> section 34:26 p.96</t>
    </r>
  </si>
  <si>
    <r>
      <t>Tatian's Diatessaron</t>
    </r>
    <r>
      <rPr>
        <sz val="10"/>
        <rFont val="Arial"/>
        <family val="2"/>
      </rPr>
      <t xml:space="preserve"> section 34:35-44 p.96</t>
    </r>
  </si>
  <si>
    <t>Lk 10:1-12 (full quote with additional quotes from Mt 11)</t>
  </si>
  <si>
    <t>Lk 10:16-22 (full quoted with additional quotes from Mt 11)</t>
  </si>
  <si>
    <t>Lk 10:23f (7/15 words quoted)</t>
  </si>
  <si>
    <t>Lk 10:25f (7/14 words quoted)</t>
  </si>
  <si>
    <t>Lk 10:28-33 (full quote); 34 (full quote replacing "wounds" with "strokes"); 35-37 (full quote)</t>
  </si>
  <si>
    <r>
      <t>Tatian's Diatessaron</t>
    </r>
    <r>
      <rPr>
        <sz val="10"/>
        <rFont val="Arial"/>
        <family val="2"/>
      </rPr>
      <t xml:space="preserve"> section 13:31-35 p.64</t>
    </r>
  </si>
  <si>
    <t>Lk 10:25a (7/14 words quoted)</t>
  </si>
  <si>
    <t>Lk 10:23f (7/15 words quoted); 10:24a (6/23 quote)</t>
  </si>
  <si>
    <t>Lk 10:22f (26/34 words quoted replacing "Father" with "God"); Mt 11:27f (16/32 words quoted replacing "Father" with "God")</t>
  </si>
  <si>
    <t>Mt 23:8-9 (allusion) by our Savior</t>
  </si>
  <si>
    <t>Jn 19:26f (5/19 words quoted) by Jesus</t>
  </si>
  <si>
    <t>1 Cor 2:16f (5/13 words quoted)</t>
  </si>
  <si>
    <t>Rom 2:16f (4/17 words quoted) by Paul</t>
  </si>
  <si>
    <t>Mt 11:3f (7/9 words quoted)</t>
  </si>
  <si>
    <t>Jn 4:25f (13/17 words quoted)</t>
  </si>
  <si>
    <t>Jn 1:41 (full quote)</t>
  </si>
  <si>
    <t>Jn 1:45 (full quote)</t>
  </si>
  <si>
    <r>
      <t>Origen's Commentary on John</t>
    </r>
    <r>
      <rPr>
        <sz val="10"/>
        <rFont val="Arial"/>
        <family val="2"/>
      </rPr>
      <t xml:space="preserve"> book 1 ch.7 p.300-301</t>
    </r>
  </si>
  <si>
    <r>
      <t>Origen's Commentary on John</t>
    </r>
    <r>
      <rPr>
        <sz val="10"/>
        <rFont val="Arial"/>
        <family val="2"/>
      </rPr>
      <t xml:space="preserve"> book 1 ch.7 p.300</t>
    </r>
  </si>
  <si>
    <r>
      <t>Origen's Commentary on John</t>
    </r>
    <r>
      <rPr>
        <sz val="10"/>
        <rFont val="Arial"/>
        <family val="2"/>
      </rPr>
      <t xml:space="preserve"> book 1 ch.6 p.300</t>
    </r>
  </si>
  <si>
    <r>
      <t>Origen's Commentary on John</t>
    </r>
    <r>
      <rPr>
        <sz val="10"/>
        <rFont val="Arial"/>
        <family val="2"/>
      </rPr>
      <t xml:space="preserve"> book 1 ch.6 p.299</t>
    </r>
  </si>
  <si>
    <r>
      <t>Origen's Commentary on John</t>
    </r>
    <r>
      <rPr>
        <sz val="10"/>
        <rFont val="Arial"/>
        <family val="2"/>
      </rPr>
      <t xml:space="preserve"> book 1 ch.5 p.299</t>
    </r>
  </si>
  <si>
    <r>
      <t>Origen's Commentary on John</t>
    </r>
    <r>
      <rPr>
        <sz val="10"/>
        <rFont val="Arial"/>
        <family val="2"/>
      </rPr>
      <t xml:space="preserve"> book 1 ch.3 p.298</t>
    </r>
  </si>
  <si>
    <r>
      <t>Origen's Commentary on John</t>
    </r>
    <r>
      <rPr>
        <sz val="10"/>
        <rFont val="Arial"/>
        <family val="2"/>
      </rPr>
      <t xml:space="preserve"> book 1 ch.7 p.301</t>
    </r>
  </si>
  <si>
    <r>
      <t>Origen's Commentary on John</t>
    </r>
    <r>
      <rPr>
        <sz val="10"/>
        <rFont val="Arial"/>
        <family val="2"/>
      </rPr>
      <t xml:space="preserve"> book 1 ch.8 p.301</t>
    </r>
  </si>
  <si>
    <r>
      <t>Origen's Commentary on John</t>
    </r>
    <r>
      <rPr>
        <sz val="10"/>
        <rFont val="Arial"/>
        <family val="2"/>
      </rPr>
      <t xml:space="preserve"> book 1 ch.10 p.302</t>
    </r>
  </si>
  <si>
    <r>
      <t>Origen's Commentary on John</t>
    </r>
    <r>
      <rPr>
        <sz val="10"/>
        <rFont val="Arial"/>
        <family val="2"/>
      </rPr>
      <t xml:space="preserve"> book 1 ch.11 p.303</t>
    </r>
  </si>
  <si>
    <r>
      <t>Origen's Commentary on John</t>
    </r>
    <r>
      <rPr>
        <sz val="10"/>
        <rFont val="Arial"/>
        <family val="2"/>
      </rPr>
      <t xml:space="preserve"> book 2 ch.6 p.328</t>
    </r>
  </si>
  <si>
    <r>
      <t>Origen's Commentary on John</t>
    </r>
    <r>
      <rPr>
        <sz val="10"/>
        <rFont val="Arial"/>
        <family val="2"/>
      </rPr>
      <t xml:space="preserve"> book 2 ch.4 p.327</t>
    </r>
  </si>
  <si>
    <r>
      <t>Origen's Commentary on John</t>
    </r>
    <r>
      <rPr>
        <sz val="10"/>
        <rFont val="Arial"/>
        <family val="2"/>
      </rPr>
      <t xml:space="preserve"> book 2 ch.4 p.325</t>
    </r>
  </si>
  <si>
    <r>
      <t>Origen's Commentary on John</t>
    </r>
    <r>
      <rPr>
        <sz val="10"/>
        <rFont val="Arial"/>
        <family val="2"/>
      </rPr>
      <t xml:space="preserve"> book 2 ch.2 p.323</t>
    </r>
  </si>
  <si>
    <r>
      <t>Origen's Commentary on John</t>
    </r>
    <r>
      <rPr>
        <sz val="10"/>
        <rFont val="Arial"/>
        <family val="2"/>
      </rPr>
      <t xml:space="preserve"> book 2 ch.1 p.322</t>
    </r>
  </si>
  <si>
    <r>
      <t>Origen's Commentary on John</t>
    </r>
    <r>
      <rPr>
        <sz val="10"/>
        <rFont val="Arial"/>
        <family val="2"/>
      </rPr>
      <t xml:space="preserve"> book 1 ch.42 p.320</t>
    </r>
  </si>
  <si>
    <r>
      <t>Origen's Commentary on John</t>
    </r>
    <r>
      <rPr>
        <sz val="10"/>
        <rFont val="Arial"/>
        <family val="2"/>
      </rPr>
      <t xml:space="preserve"> book 1 ch.39 p.318</t>
    </r>
  </si>
  <si>
    <r>
      <t>Origen's Commentary on John</t>
    </r>
    <r>
      <rPr>
        <sz val="10"/>
        <rFont val="Arial"/>
        <family val="2"/>
      </rPr>
      <t xml:space="preserve"> book 1 ch.38 p.317</t>
    </r>
  </si>
  <si>
    <r>
      <t>Origen's Commentary on John</t>
    </r>
    <r>
      <rPr>
        <sz val="10"/>
        <rFont val="Arial"/>
        <family val="2"/>
      </rPr>
      <t xml:space="preserve"> book 1 ch.37 p.317</t>
    </r>
  </si>
  <si>
    <r>
      <t>Origen's Commentary on John</t>
    </r>
    <r>
      <rPr>
        <sz val="10"/>
        <rFont val="Arial"/>
        <family val="2"/>
      </rPr>
      <t xml:space="preserve"> book 1 ch.34 p.316</t>
    </r>
  </si>
  <si>
    <r>
      <t>Origen's Commentary on John</t>
    </r>
    <r>
      <rPr>
        <sz val="10"/>
        <rFont val="Arial"/>
        <family val="2"/>
      </rPr>
      <t xml:space="preserve"> book 1 ch.34 p.315</t>
    </r>
  </si>
  <si>
    <r>
      <t>Origen's Commentary on John</t>
    </r>
    <r>
      <rPr>
        <sz val="10"/>
        <rFont val="Arial"/>
        <family val="2"/>
      </rPr>
      <t xml:space="preserve"> book 1 ch.32 p.314</t>
    </r>
  </si>
  <si>
    <r>
      <t>Origen's Commentary on John</t>
    </r>
    <r>
      <rPr>
        <sz val="10"/>
        <rFont val="Arial"/>
        <family val="2"/>
      </rPr>
      <t xml:space="preserve"> book 1 ch.31 p.314</t>
    </r>
  </si>
  <si>
    <r>
      <t>Origen's Commentary on John</t>
    </r>
    <r>
      <rPr>
        <sz val="10"/>
        <rFont val="Arial"/>
        <family val="2"/>
      </rPr>
      <t xml:space="preserve"> book 1 ch.30 p.313</t>
    </r>
  </si>
  <si>
    <r>
      <t>Origen's Commentary on John</t>
    </r>
    <r>
      <rPr>
        <sz val="10"/>
        <rFont val="Arial"/>
        <family val="2"/>
      </rPr>
      <t xml:space="preserve"> book 1 ch.23 p.312</t>
    </r>
  </si>
  <si>
    <r>
      <t>Origen's Commentary on John</t>
    </r>
    <r>
      <rPr>
        <sz val="10"/>
        <rFont val="Arial"/>
        <family val="2"/>
      </rPr>
      <t xml:space="preserve"> book 1 ch.23 p.311</t>
    </r>
  </si>
  <si>
    <r>
      <t>Origen's Commentary on John</t>
    </r>
    <r>
      <rPr>
        <sz val="10"/>
        <rFont val="Arial"/>
        <family val="2"/>
      </rPr>
      <t xml:space="preserve"> book 1 ch.23 p.310</t>
    </r>
  </si>
  <si>
    <r>
      <t>Origen's Commentary on John</t>
    </r>
    <r>
      <rPr>
        <sz val="10"/>
        <rFont val="Arial"/>
        <family val="2"/>
      </rPr>
      <t xml:space="preserve"> book 1 ch.23 p.309</t>
    </r>
  </si>
  <si>
    <r>
      <t>Origen's Commentary on John</t>
    </r>
    <r>
      <rPr>
        <sz val="10"/>
        <rFont val="Arial"/>
        <family val="2"/>
      </rPr>
      <t xml:space="preserve"> book 1 ch.22 p.308</t>
    </r>
  </si>
  <si>
    <r>
      <t>Origen's Commentary on John</t>
    </r>
    <r>
      <rPr>
        <sz val="10"/>
        <rFont val="Arial"/>
        <family val="2"/>
      </rPr>
      <t xml:space="preserve"> book 1 ch.22 p.307</t>
    </r>
  </si>
  <si>
    <r>
      <t>Origen's Commentary on John</t>
    </r>
    <r>
      <rPr>
        <sz val="10"/>
        <rFont val="Arial"/>
        <family val="2"/>
      </rPr>
      <t xml:space="preserve"> book 1 ch.20 p.307</t>
    </r>
  </si>
  <si>
    <r>
      <t>Origen's Commentary on John</t>
    </r>
    <r>
      <rPr>
        <sz val="10"/>
        <rFont val="Arial"/>
        <family val="2"/>
      </rPr>
      <t xml:space="preserve"> book 1 ch.12 p.304</t>
    </r>
  </si>
  <si>
    <r>
      <t>Origen's Commentary on John</t>
    </r>
    <r>
      <rPr>
        <sz val="10"/>
        <rFont val="Arial"/>
        <family val="2"/>
      </rPr>
      <t xml:space="preserve"> book 1 ch.13 p.304</t>
    </r>
  </si>
  <si>
    <r>
      <t>Origen's Commentary on John</t>
    </r>
    <r>
      <rPr>
        <sz val="10"/>
        <rFont val="Arial"/>
        <family val="2"/>
      </rPr>
      <t xml:space="preserve"> book 1 ch.14 p.304</t>
    </r>
  </si>
  <si>
    <r>
      <t>Origen's Commentary on John</t>
    </r>
    <r>
      <rPr>
        <sz val="10"/>
        <rFont val="Arial"/>
        <family val="2"/>
      </rPr>
      <t xml:space="preserve"> book 1 ch.14 p.305</t>
    </r>
  </si>
  <si>
    <r>
      <t>Origen's Commentary on John</t>
    </r>
    <r>
      <rPr>
        <sz val="10"/>
        <rFont val="Arial"/>
        <family val="2"/>
      </rPr>
      <t xml:space="preserve"> book 1 ch.16 p.305</t>
    </r>
  </si>
  <si>
    <r>
      <t>Origen's Commentary on John</t>
    </r>
    <r>
      <rPr>
        <sz val="10"/>
        <rFont val="Arial"/>
        <family val="2"/>
      </rPr>
      <t xml:space="preserve"> book 1 ch.17 p.306</t>
    </r>
  </si>
  <si>
    <t>Lk 24:18f (25/23 words quoted); 24:19f (26/29 words quoted); 24:20 (full quote); 24:21a (11/25 words quoted)</t>
  </si>
  <si>
    <t>Jn 11:25m (not 4 4 not 10 words quoted)</t>
  </si>
  <si>
    <t>Lk 24:32f (19/23 words quoted)</t>
  </si>
  <si>
    <t>Lk 2:10-11f (13/18 words quoted)</t>
  </si>
  <si>
    <r>
      <t>Tatian's Diatessaron</t>
    </r>
    <r>
      <rPr>
        <sz val="10"/>
        <rFont val="Arial"/>
        <family val="2"/>
      </rPr>
      <t xml:space="preserve"> section 13:20-33</t>
    </r>
  </si>
  <si>
    <r>
      <t>Tatian's Diatessaron</t>
    </r>
    <r>
      <rPr>
        <sz val="10"/>
        <rFont val="Arial"/>
        <family val="2"/>
      </rPr>
      <t xml:space="preserve"> section 9:30-31 p.58</t>
    </r>
  </si>
  <si>
    <r>
      <t>Tatian's Diatessaron</t>
    </r>
    <r>
      <rPr>
        <sz val="10"/>
        <rFont val="Arial"/>
        <family val="2"/>
      </rPr>
      <t xml:space="preserve"> section 14:16 p.65</t>
    </r>
  </si>
  <si>
    <r>
      <t>Tatian's Diatessaron</t>
    </r>
    <r>
      <rPr>
        <sz val="10"/>
        <rFont val="Arial"/>
        <family val="2"/>
      </rPr>
      <t xml:space="preserve"> section 14:18 p.65</t>
    </r>
  </si>
  <si>
    <r>
      <t>Tatian's Diatessaron</t>
    </r>
    <r>
      <rPr>
        <sz val="10"/>
        <rFont val="Arial"/>
        <family val="2"/>
      </rPr>
      <t xml:space="preserve"> section 14:21 p.65</t>
    </r>
  </si>
  <si>
    <r>
      <t>Tatian's Diatessaron</t>
    </r>
    <r>
      <rPr>
        <sz val="10"/>
        <rFont val="Arial"/>
        <family val="2"/>
      </rPr>
      <t xml:space="preserve"> section 14:25-27 p.65</t>
    </r>
  </si>
  <si>
    <r>
      <t>Tatian's Diatessaron</t>
    </r>
    <r>
      <rPr>
        <sz val="10"/>
        <rFont val="Arial"/>
        <family val="2"/>
      </rPr>
      <t xml:space="preserve"> section 16:7-9 p.68</t>
    </r>
  </si>
  <si>
    <r>
      <t>Tatian's Diatessaron</t>
    </r>
    <r>
      <rPr>
        <sz val="10"/>
        <rFont val="Arial"/>
        <family val="2"/>
      </rPr>
      <t xml:space="preserve"> section 16:11-12 p.68</t>
    </r>
  </si>
  <si>
    <r>
      <t>Tatian's Diatessaron</t>
    </r>
    <r>
      <rPr>
        <sz val="10"/>
        <rFont val="Arial"/>
        <family val="2"/>
      </rPr>
      <t xml:space="preserve"> section 16:3 p.68</t>
    </r>
  </si>
  <si>
    <r>
      <t>Tatian's Diatessaron</t>
    </r>
    <r>
      <rPr>
        <sz val="10"/>
        <rFont val="Arial"/>
        <family val="2"/>
      </rPr>
      <t xml:space="preserve"> section 16:5 p.68</t>
    </r>
  </si>
  <si>
    <r>
      <t>Tatian's Diatessaron</t>
    </r>
    <r>
      <rPr>
        <sz val="10"/>
        <rFont val="Arial"/>
        <family val="2"/>
      </rPr>
      <t xml:space="preserve"> section 9:49,50 p.58</t>
    </r>
  </si>
  <si>
    <r>
      <t>Tatian's Diatessaron</t>
    </r>
    <r>
      <rPr>
        <sz val="10"/>
        <rFont val="Arial"/>
        <family val="2"/>
      </rPr>
      <t xml:space="preserve"> section 20:12-16 p.74</t>
    </r>
  </si>
  <si>
    <r>
      <t>Tatian's Diatessaron</t>
    </r>
    <r>
      <rPr>
        <sz val="10"/>
        <rFont val="Arial"/>
        <family val="2"/>
      </rPr>
      <t xml:space="preserve"> section 40:41 p.105</t>
    </r>
  </si>
  <si>
    <r>
      <t>Tatian's Diatessaron</t>
    </r>
    <r>
      <rPr>
        <sz val="10"/>
        <rFont val="Arial"/>
        <family val="2"/>
      </rPr>
      <t xml:space="preserve"> section 40:59-60 p.106</t>
    </r>
  </si>
  <si>
    <r>
      <t>Tatian's Diatessaron</t>
    </r>
    <r>
      <rPr>
        <sz val="10"/>
        <rFont val="Arial"/>
        <family val="2"/>
      </rPr>
      <t xml:space="preserve"> section 40:61 p.106</t>
    </r>
  </si>
  <si>
    <r>
      <t>Tatian's Diatessaron</t>
    </r>
    <r>
      <rPr>
        <sz val="10"/>
        <rFont val="Arial"/>
        <family val="2"/>
      </rPr>
      <t xml:space="preserve"> section 40:44 p.105</t>
    </r>
  </si>
  <si>
    <r>
      <t>Tatian's Diatessaron</t>
    </r>
    <r>
      <rPr>
        <sz val="10"/>
        <rFont val="Arial"/>
        <family val="2"/>
      </rPr>
      <t xml:space="preserve"> section 41:16-17 p.106</t>
    </r>
  </si>
  <si>
    <r>
      <t>Tatian's Diatessaron</t>
    </r>
    <r>
      <rPr>
        <sz val="10"/>
        <rFont val="Arial"/>
        <family val="2"/>
      </rPr>
      <t xml:space="preserve"> section 41:18-20 p.106-107</t>
    </r>
  </si>
  <si>
    <r>
      <t>Tatian's Diatessaron</t>
    </r>
    <r>
      <rPr>
        <sz val="10"/>
        <rFont val="Arial"/>
        <family val="2"/>
      </rPr>
      <t xml:space="preserve"> section 43:1-2 p.109</t>
    </r>
  </si>
  <si>
    <r>
      <t>Tatian's Diatessaron</t>
    </r>
    <r>
      <rPr>
        <sz val="10"/>
        <rFont val="Arial"/>
        <family val="2"/>
      </rPr>
      <t xml:space="preserve"> section 43:4 p.109</t>
    </r>
  </si>
  <si>
    <r>
      <t>Tatian's Diatessaron</t>
    </r>
    <r>
      <rPr>
        <sz val="10"/>
        <rFont val="Arial"/>
        <family val="2"/>
      </rPr>
      <t xml:space="preserve"> section 43:6 p.109</t>
    </r>
  </si>
  <si>
    <r>
      <t>Tatian's Diatessaron</t>
    </r>
    <r>
      <rPr>
        <sz val="10"/>
        <rFont val="Arial"/>
        <family val="2"/>
      </rPr>
      <t xml:space="preserve"> section 43:8 p.109</t>
    </r>
  </si>
  <si>
    <r>
      <t>Tatian's Diatessaron</t>
    </r>
    <r>
      <rPr>
        <sz val="10"/>
        <rFont val="Arial"/>
        <family val="2"/>
      </rPr>
      <t xml:space="preserve"> section 13:12-13 p.64</t>
    </r>
  </si>
  <si>
    <r>
      <t>Tatian's Diatessaron</t>
    </r>
    <r>
      <rPr>
        <sz val="10"/>
        <rFont val="Arial"/>
        <family val="2"/>
      </rPr>
      <t xml:space="preserve"> section 13:14 p.64</t>
    </r>
  </si>
  <si>
    <r>
      <t>Tatian's Diatessaron</t>
    </r>
    <r>
      <rPr>
        <sz val="10"/>
        <rFont val="Arial"/>
        <family val="2"/>
      </rPr>
      <t xml:space="preserve"> section 10:5 p.59</t>
    </r>
  </si>
  <si>
    <r>
      <t>Tatian's Diatessaron</t>
    </r>
    <r>
      <rPr>
        <sz val="10"/>
        <rFont val="Arial"/>
        <family val="2"/>
      </rPr>
      <t xml:space="preserve"> section 10:9 p.59</t>
    </r>
  </si>
  <si>
    <r>
      <t>Tatian's Diatessaron</t>
    </r>
    <r>
      <rPr>
        <sz val="10"/>
        <rFont val="Arial"/>
        <family val="2"/>
      </rPr>
      <t xml:space="preserve"> section 9:42-43 p.58</t>
    </r>
  </si>
  <si>
    <r>
      <t>A Plea for Christians</t>
    </r>
    <r>
      <rPr>
        <sz val="10"/>
        <rFont val="Arial"/>
        <family val="2"/>
      </rPr>
      <t xml:space="preserve"> ch.11 p.134</t>
    </r>
  </si>
  <si>
    <r>
      <t>A Plea for Christians</t>
    </r>
    <r>
      <rPr>
        <sz val="10"/>
        <rFont val="Arial"/>
        <family val="2"/>
      </rPr>
      <t xml:space="preserve"> ch.12 p.134</t>
    </r>
  </si>
  <si>
    <r>
      <t>A Plea for Christians</t>
    </r>
    <r>
      <rPr>
        <sz val="10"/>
        <rFont val="Arial"/>
        <family val="2"/>
      </rPr>
      <t xml:space="preserve"> ch.32 p.146</t>
    </r>
  </si>
  <si>
    <r>
      <t>A Plea for Christians</t>
    </r>
    <r>
      <rPr>
        <sz val="10"/>
        <rFont val="Arial"/>
        <family val="2"/>
      </rPr>
      <t xml:space="preserve"> ch.33 p.146-147</t>
    </r>
  </si>
  <si>
    <t>Lk 8:8a</t>
  </si>
  <si>
    <t>Lk 8:8c</t>
  </si>
  <si>
    <r>
      <t>Tatian's Diatessaro</t>
    </r>
    <r>
      <rPr>
        <sz val="10"/>
        <rFont val="Arial"/>
        <family val="2"/>
      </rPr>
      <t>n section 52:25</t>
    </r>
  </si>
  <si>
    <r>
      <t>Tatian's Diatessaron</t>
    </r>
    <r>
      <rPr>
        <sz val="10"/>
        <rFont val="Arial"/>
        <family val="2"/>
      </rPr>
      <t xml:space="preserve"> section 1 no.6-81 p.43-45</t>
    </r>
  </si>
  <si>
    <t>Jn 20:2-17 (full quote)</t>
  </si>
  <si>
    <t>Mk 13:20 (full quote)</t>
  </si>
  <si>
    <r>
      <t>Tatian's Diatessaron</t>
    </r>
    <r>
      <rPr>
        <sz val="10"/>
        <rFont val="Arial"/>
        <family val="2"/>
      </rPr>
      <t xml:space="preserve"> section 3:1-23 p.47-48</t>
    </r>
  </si>
  <si>
    <t>Mt 1:18-24 (full quote); 1:25a (8/14 words quoted) (end of chapter)</t>
  </si>
  <si>
    <t>Mt 6:32-34 (end of chapter)</t>
  </si>
  <si>
    <t>Mt 21:14-16 (full quote)</t>
  </si>
  <si>
    <r>
      <t>Tatian's Diatessaron</t>
    </r>
    <r>
      <rPr>
        <sz val="10"/>
        <rFont val="Arial"/>
        <family val="2"/>
      </rPr>
      <t xml:space="preserve"> section 29:6b-7</t>
    </r>
  </si>
  <si>
    <r>
      <t>Tatian's Diatessaron</t>
    </r>
    <r>
      <rPr>
        <sz val="10"/>
        <rFont val="Arial"/>
        <family val="2"/>
      </rPr>
      <t xml:space="preserve"> section 32:22b p.93</t>
    </r>
  </si>
  <si>
    <r>
      <t>Tatian's Diatessaron</t>
    </r>
    <r>
      <rPr>
        <sz val="10"/>
        <rFont val="Arial"/>
        <family val="2"/>
      </rPr>
      <t xml:space="preserve"> section 32:1-3 p.92</t>
    </r>
  </si>
  <si>
    <r>
      <t>Tatian's Diatessaron</t>
    </r>
    <r>
      <rPr>
        <sz val="10"/>
        <rFont val="Arial"/>
        <family val="2"/>
      </rPr>
      <t xml:space="preserve"> section 40:43</t>
    </r>
  </si>
  <si>
    <t>Mt 12:28b</t>
  </si>
  <si>
    <t>Jn 14:6m (not 4 10 not 9 words quoted)</t>
  </si>
  <si>
    <t>Lk 11:47 (full quote mixed with Mt 23:29)</t>
  </si>
  <si>
    <t>Lk 6:3-4 (full quote)</t>
  </si>
  <si>
    <t>Lk 6:20 (full quote)</t>
  </si>
  <si>
    <t>Lk 6:22 (full quote, replace "son of man" with "my")</t>
  </si>
  <si>
    <t>Lk 12:58 (full quote)</t>
  </si>
  <si>
    <r>
      <t>Tatian's Diatessaron</t>
    </r>
    <r>
      <rPr>
        <sz val="10"/>
        <rFont val="Arial"/>
        <family val="2"/>
      </rPr>
      <t xml:space="preserve"> section 8:54 p.57</t>
    </r>
  </si>
  <si>
    <t>Lk 11:1f (18/30 words quoted); 11:2 (full quote)</t>
  </si>
  <si>
    <t>Lk 12:32 (full quote); 12:33a (12/24 words quoted)</t>
  </si>
  <si>
    <t>Lk 11:34-36 (full quote)</t>
  </si>
  <si>
    <t>Lk 12:29f (3/12 words quoted)</t>
  </si>
  <si>
    <r>
      <t>Tatian's Diatessaron</t>
    </r>
    <r>
      <rPr>
        <sz val="10"/>
        <rFont val="Arial"/>
        <family val="2"/>
      </rPr>
      <t xml:space="preserve"> section 10:10 p.59</t>
    </r>
  </si>
  <si>
    <t>Lk 6:37-38 (full quote)</t>
  </si>
  <si>
    <t>Lk 6:39-42 (full quote)</t>
  </si>
  <si>
    <r>
      <t>Tatian's Diatessaron</t>
    </r>
    <r>
      <rPr>
        <sz val="10"/>
        <rFont val="Arial"/>
        <family val="2"/>
      </rPr>
      <t xml:space="preserve"> section 10:22-30 p.59-60</t>
    </r>
  </si>
  <si>
    <t>Lk 6:45 (full quote)</t>
  </si>
  <si>
    <t>Lk 6:44 (full quote)</t>
  </si>
  <si>
    <t>Lk 6:47-49 (full quote)</t>
  </si>
  <si>
    <t>Mk 3:7-12 (full quote)</t>
  </si>
  <si>
    <t>Mk 4:22-23 (full quote)</t>
  </si>
  <si>
    <t>Mt 5:2-10 (full quote)</t>
  </si>
  <si>
    <r>
      <t>Tatian's Diatessaron</t>
    </r>
    <r>
      <rPr>
        <sz val="10"/>
        <rFont val="Arial"/>
        <family val="2"/>
      </rPr>
      <t xml:space="preserve"> section 8:26b-34 p.56</t>
    </r>
  </si>
  <si>
    <r>
      <t>Tatian's Diatessaron</t>
    </r>
    <r>
      <rPr>
        <sz val="10"/>
        <rFont val="Arial"/>
        <family val="2"/>
      </rPr>
      <t xml:space="preserve"> section 8:1-8 p.55-56</t>
    </r>
  </si>
  <si>
    <t>Mt 5:11-12 (full quote)</t>
  </si>
  <si>
    <r>
      <t>Tatian's Diatessaron</t>
    </r>
    <r>
      <rPr>
        <sz val="10"/>
        <rFont val="Arial"/>
        <family val="2"/>
      </rPr>
      <t xml:space="preserve"> section 8:35b-36 p.56</t>
    </r>
  </si>
  <si>
    <t>Mt 5:13-16 (full quote)</t>
  </si>
  <si>
    <r>
      <t>Tatian's Diatessaron</t>
    </r>
    <r>
      <rPr>
        <sz val="10"/>
        <rFont val="Arial"/>
        <family val="2"/>
      </rPr>
      <t xml:space="preserve"> section 8:40b-43 p.56-57</t>
    </r>
  </si>
  <si>
    <t>Mt 5:17-25 (full quote)</t>
  </si>
  <si>
    <t>Mt 5:33-42 (full quote)</t>
  </si>
  <si>
    <r>
      <t>Tatian's Diatessaron</t>
    </r>
    <r>
      <rPr>
        <sz val="10"/>
        <rFont val="Arial"/>
        <family val="2"/>
      </rPr>
      <t xml:space="preserve"> section 9:1-10 p.57</t>
    </r>
  </si>
  <si>
    <r>
      <t>Tatian's Diatessaron</t>
    </r>
    <r>
      <rPr>
        <sz val="10"/>
        <rFont val="Arial"/>
        <family val="2"/>
      </rPr>
      <t xml:space="preserve"> section 9:12-15a p.57-58</t>
    </r>
  </si>
  <si>
    <t>Mt 6:1-8 (full quote)</t>
  </si>
  <si>
    <r>
      <t>Tatian's Diatessaron</t>
    </r>
    <r>
      <rPr>
        <sz val="10"/>
        <rFont val="Arial"/>
        <family val="2"/>
      </rPr>
      <t xml:space="preserve"> section 9:22-29 p.58</t>
    </r>
  </si>
  <si>
    <r>
      <t>Tatian's Diatessaron</t>
    </r>
    <r>
      <rPr>
        <sz val="10"/>
        <rFont val="Arial"/>
        <family val="2"/>
      </rPr>
      <t xml:space="preserve"> section 9:20-21 p.58</t>
    </r>
  </si>
  <si>
    <t>Mt 6:9-18 (full quote)</t>
  </si>
  <si>
    <r>
      <t>Tatian's Diatessaron</t>
    </r>
    <r>
      <rPr>
        <sz val="10"/>
        <rFont val="Arial"/>
        <family val="2"/>
      </rPr>
      <t xml:space="preserve"> section 9:32-41 p.58</t>
    </r>
  </si>
  <si>
    <t>Mt 6:19-23 (full quote)</t>
  </si>
  <si>
    <r>
      <t>Tatian's Diatessaron</t>
    </r>
    <r>
      <rPr>
        <sz val="10"/>
        <rFont val="Arial"/>
        <family val="2"/>
      </rPr>
      <t xml:space="preserve"> section 9:44-48 p.58</t>
    </r>
  </si>
  <si>
    <t>Mt 6:24-27 (full quote)</t>
  </si>
  <si>
    <t>Mt 6:28f (11/16 words quoted); 11:29-31 (full quote)</t>
  </si>
  <si>
    <r>
      <t>Tatian's Diatessaron</t>
    </r>
    <r>
      <rPr>
        <sz val="10"/>
        <rFont val="Arial"/>
        <family val="2"/>
      </rPr>
      <t xml:space="preserve"> section 10:6-9a p.59</t>
    </r>
  </si>
  <si>
    <r>
      <t>Tatian's Diatessaron</t>
    </r>
    <r>
      <rPr>
        <sz val="10"/>
        <rFont val="Arial"/>
        <family val="2"/>
      </rPr>
      <t xml:space="preserve"> section 10:1-4 p.59</t>
    </r>
  </si>
  <si>
    <r>
      <t>Tatian's Diatessaron</t>
    </r>
    <r>
      <rPr>
        <sz val="10"/>
        <rFont val="Arial"/>
        <family val="2"/>
      </rPr>
      <t xml:space="preserve"> section 5:1 p.50</t>
    </r>
  </si>
  <si>
    <r>
      <t>Tatian's Diatessaron</t>
    </r>
    <r>
      <rPr>
        <sz val="10"/>
        <rFont val="Arial"/>
        <family val="2"/>
      </rPr>
      <t xml:space="preserve"> section 5:3 p.50</t>
    </r>
  </si>
  <si>
    <r>
      <t>Tatian's Diatessaron</t>
    </r>
    <r>
      <rPr>
        <sz val="10"/>
        <rFont val="Arial"/>
        <family val="2"/>
      </rPr>
      <t xml:space="preserve"> section 6:25 p.53</t>
    </r>
  </si>
  <si>
    <r>
      <t>Tatian's Diatessaron</t>
    </r>
    <r>
      <rPr>
        <sz val="10"/>
        <rFont val="Arial"/>
        <family val="2"/>
      </rPr>
      <t xml:space="preserve"> section 6:36-39 p.53</t>
    </r>
  </si>
  <si>
    <r>
      <t>Tatian's Diatessaron</t>
    </r>
    <r>
      <rPr>
        <sz val="10"/>
        <rFont val="Arial"/>
        <family val="2"/>
      </rPr>
      <t xml:space="preserve"> section 4:44a p.50</t>
    </r>
  </si>
  <si>
    <r>
      <t>Tatian's Diatessaron</t>
    </r>
    <r>
      <rPr>
        <sz val="10"/>
        <rFont val="Arial"/>
        <family val="2"/>
      </rPr>
      <t xml:space="preserve"> section 4:44c-49 p.50</t>
    </r>
  </si>
  <si>
    <r>
      <t>Tatian's Diatessaron</t>
    </r>
    <r>
      <rPr>
        <sz val="10"/>
        <rFont val="Arial"/>
        <family val="2"/>
      </rPr>
      <t xml:space="preserve"> section 4:38 p.50</t>
    </r>
  </si>
  <si>
    <r>
      <t>Tatian's Diatessaron</t>
    </r>
    <r>
      <rPr>
        <sz val="10"/>
        <rFont val="Arial"/>
        <family val="2"/>
      </rPr>
      <t xml:space="preserve"> section 4:36 p.50</t>
    </r>
  </si>
  <si>
    <r>
      <t>Tatian's Diatessaron</t>
    </r>
    <r>
      <rPr>
        <sz val="10"/>
        <rFont val="Arial"/>
        <family val="2"/>
      </rPr>
      <t xml:space="preserve"> section 4:33-34 p.50</t>
    </r>
  </si>
  <si>
    <r>
      <t>Tatian's Diatessaron</t>
    </r>
    <r>
      <rPr>
        <sz val="10"/>
        <rFont val="Arial"/>
        <family val="2"/>
      </rPr>
      <t xml:space="preserve"> section 4:28 p.49</t>
    </r>
  </si>
  <si>
    <r>
      <t>Tatian's Diatessaron</t>
    </r>
    <r>
      <rPr>
        <sz val="10"/>
        <rFont val="Arial"/>
        <family val="2"/>
      </rPr>
      <t xml:space="preserve"> section 4:12-18 p.49</t>
    </r>
  </si>
  <si>
    <r>
      <t>Tatian's Diatessaron</t>
    </r>
    <r>
      <rPr>
        <sz val="10"/>
        <rFont val="Arial"/>
        <family val="2"/>
      </rPr>
      <t xml:space="preserve"> section 3:40-42 p.48</t>
    </r>
  </si>
  <si>
    <r>
      <t>Tatian's Diatessaron</t>
    </r>
    <r>
      <rPr>
        <sz val="10"/>
        <rFont val="Arial"/>
        <family val="2"/>
      </rPr>
      <t xml:space="preserve"> section 2:1-8 p.45 p.46</t>
    </r>
  </si>
  <si>
    <r>
      <t>Tatian's Diatessaron</t>
    </r>
    <r>
      <rPr>
        <sz val="10"/>
        <rFont val="Arial"/>
        <family val="2"/>
      </rPr>
      <t xml:space="preserve"> section 8:18 p.56</t>
    </r>
  </si>
  <si>
    <r>
      <t>Tatian's Diatessaron</t>
    </r>
    <r>
      <rPr>
        <sz val="10"/>
        <rFont val="Arial"/>
        <family val="2"/>
      </rPr>
      <t xml:space="preserve"> section 7:10 p.54</t>
    </r>
  </si>
  <si>
    <r>
      <t>Tatian's Diatessaron</t>
    </r>
    <r>
      <rPr>
        <sz val="10"/>
        <rFont val="Arial"/>
        <family val="2"/>
      </rPr>
      <t xml:space="preserve"> section 10:10-12 p.59</t>
    </r>
  </si>
  <si>
    <r>
      <t>Tatian's Diatessaron</t>
    </r>
    <r>
      <rPr>
        <sz val="10"/>
        <rFont val="Arial"/>
        <family val="2"/>
      </rPr>
      <t xml:space="preserve"> section 10:13a p.59</t>
    </r>
  </si>
  <si>
    <r>
      <t>Tatian's Diatessaron</t>
    </r>
    <r>
      <rPr>
        <sz val="10"/>
        <rFont val="Arial"/>
        <family val="2"/>
      </rPr>
      <t xml:space="preserve"> section 10:21 p.59</t>
    </r>
  </si>
  <si>
    <t>Mt 7:12-16 (full quote)</t>
  </si>
  <si>
    <t>Mt 7:17-18 (full quote)</t>
  </si>
  <si>
    <t>Mt 7:19-23 (full quote)</t>
  </si>
  <si>
    <t>Mt 7:25-27 (full quote)</t>
  </si>
  <si>
    <r>
      <t>Tatian's Diatessaron</t>
    </r>
    <r>
      <rPr>
        <sz val="10"/>
        <rFont val="Arial"/>
        <family val="2"/>
      </rPr>
      <t xml:space="preserve"> section 10:46-48 p.60</t>
    </r>
  </si>
  <si>
    <r>
      <t>Tatian's Diatessaron</t>
    </r>
    <r>
      <rPr>
        <sz val="10"/>
        <rFont val="Arial"/>
        <family val="2"/>
      </rPr>
      <t xml:space="preserve"> section 10:39-43 p.60</t>
    </r>
  </si>
  <si>
    <r>
      <t>Tatian's Diatessaron</t>
    </r>
    <r>
      <rPr>
        <sz val="10"/>
        <rFont val="Arial"/>
        <family val="2"/>
      </rPr>
      <t xml:space="preserve"> section 10:36-37 p.60</t>
    </r>
  </si>
  <si>
    <r>
      <t>Tatian's Diatessaron</t>
    </r>
    <r>
      <rPr>
        <sz val="10"/>
        <rFont val="Arial"/>
        <family val="2"/>
      </rPr>
      <t xml:space="preserve"> section 10:31-34 p.60</t>
    </r>
  </si>
  <si>
    <t>Mt 8:5a (5/10 words quoted)</t>
  </si>
  <si>
    <t>Mt 8:5f (5/10 words quoted); 8:6 (full quote)</t>
  </si>
  <si>
    <t>Mt 8:1 (full quote)</t>
  </si>
  <si>
    <t>Mt 8:7-8 (full quote)</t>
  </si>
  <si>
    <t>Mt 8:10-13 (full quote)</t>
  </si>
  <si>
    <r>
      <t>Tatian's Diatessaron</t>
    </r>
    <r>
      <rPr>
        <sz val="10"/>
        <rFont val="Arial"/>
        <family val="2"/>
      </rPr>
      <t xml:space="preserve"> section 11:12b-15 p.60-61</t>
    </r>
  </si>
  <si>
    <r>
      <t>Tatian's Diatessaron</t>
    </r>
    <r>
      <rPr>
        <sz val="10"/>
        <rFont val="Arial"/>
        <family val="2"/>
      </rPr>
      <t xml:space="preserve"> section 11:9-10 p.60</t>
    </r>
  </si>
  <si>
    <r>
      <t>Tatian's Diatessaron</t>
    </r>
    <r>
      <rPr>
        <sz val="10"/>
        <rFont val="Arial"/>
        <family val="2"/>
      </rPr>
      <t xml:space="preserve"> section 11:6 p.60</t>
    </r>
  </si>
  <si>
    <r>
      <t>Tatian's Diatessaron</t>
    </r>
    <r>
      <rPr>
        <sz val="10"/>
        <rFont val="Arial"/>
        <family val="2"/>
      </rPr>
      <t xml:space="preserve"> section 11:4a p.60</t>
    </r>
  </si>
  <si>
    <r>
      <t>Tatian's Diatessaron</t>
    </r>
    <r>
      <rPr>
        <sz val="10"/>
        <rFont val="Arial"/>
        <family val="2"/>
      </rPr>
      <t xml:space="preserve"> section 11:3 p.60</t>
    </r>
  </si>
  <si>
    <r>
      <t>Tatian's Diatessaron</t>
    </r>
    <r>
      <rPr>
        <sz val="10"/>
        <rFont val="Arial"/>
        <family val="2"/>
      </rPr>
      <t xml:space="preserve"> section 11:1-2 p.60</t>
    </r>
  </si>
  <si>
    <t>Mt 5:47-48 (end of chapter) (full quote replacing "greet" with "inquire for the good"</t>
  </si>
  <si>
    <t>Mt 5:43-46 (full quote replacing "just and unjust" to "righteous and unrighteous")</t>
  </si>
  <si>
    <t>Lk 11:5-13 (full quote replacing "friend" with "friendship", and "as many as he needs" to "what he seeks")</t>
  </si>
  <si>
    <r>
      <t>Tatian's Diatessaro</t>
    </r>
    <r>
      <rPr>
        <sz val="10"/>
        <rFont val="Arial"/>
        <family val="2"/>
      </rPr>
      <t>n section 12:19b p.62</t>
    </r>
  </si>
  <si>
    <t>Mk 5:33b (paraphrase)</t>
  </si>
  <si>
    <r>
      <t>Tatian's Diatessaro</t>
    </r>
    <r>
      <rPr>
        <sz val="10"/>
        <rFont val="Arial"/>
        <family val="2"/>
      </rPr>
      <t>n section 11:32 p.61</t>
    </r>
  </si>
  <si>
    <r>
      <t>Tatian's Diatessaro</t>
    </r>
    <r>
      <rPr>
        <sz val="10"/>
        <rFont val="Arial"/>
        <family val="2"/>
      </rPr>
      <t>n section 12:49 p.63</t>
    </r>
  </si>
  <si>
    <t>Lk 9:3b (paraphrase)</t>
  </si>
  <si>
    <t>Mt 7:1 (full quote)</t>
  </si>
  <si>
    <t>Mt 7:6 (full quote)</t>
  </si>
  <si>
    <t>Mt 7:28-29 (full quote)</t>
  </si>
  <si>
    <r>
      <t>Tatian's Diatessaron</t>
    </r>
    <r>
      <rPr>
        <sz val="10"/>
        <rFont val="Arial"/>
        <family val="2"/>
      </rPr>
      <t xml:space="preserve"> section 11:24 p.61</t>
    </r>
  </si>
  <si>
    <r>
      <t>Tatian's Diatessaron</t>
    </r>
    <r>
      <rPr>
        <sz val="10"/>
        <rFont val="Arial"/>
        <family val="2"/>
      </rPr>
      <t xml:space="preserve"> section 12:8b-9 p.62</t>
    </r>
  </si>
  <si>
    <r>
      <t>Tatian's Diatessaron</t>
    </r>
    <r>
      <rPr>
        <sz val="10"/>
        <rFont val="Arial"/>
        <family val="2"/>
      </rPr>
      <t xml:space="preserve"> section 11:25b-26 p.61</t>
    </r>
  </si>
  <si>
    <r>
      <t>Tatian's Diatessaron</t>
    </r>
    <r>
      <rPr>
        <sz val="10"/>
        <rFont val="Arial"/>
        <family val="2"/>
      </rPr>
      <t xml:space="preserve"> section 11:33b p.61</t>
    </r>
  </si>
  <si>
    <r>
      <t>Tatian's Diatessaron</t>
    </r>
    <r>
      <rPr>
        <sz val="10"/>
        <rFont val="Arial"/>
        <family val="2"/>
      </rPr>
      <t xml:space="preserve"> section 11:34b p.61</t>
    </r>
  </si>
  <si>
    <r>
      <t>Tatian's Diatessaron</t>
    </r>
    <r>
      <rPr>
        <sz val="10"/>
        <rFont val="Arial"/>
        <family val="2"/>
      </rPr>
      <t xml:space="preserve"> section 11:42b p.61</t>
    </r>
  </si>
  <si>
    <t>Mt 9:26-33 (full quote)</t>
  </si>
  <si>
    <r>
      <t>Tatian's Diatessaron</t>
    </r>
    <r>
      <rPr>
        <sz val="10"/>
        <rFont val="Arial"/>
        <family val="2"/>
      </rPr>
      <t xml:space="preserve"> section 12:32-29 p.63</t>
    </r>
  </si>
  <si>
    <t>Mt 9:35-36 (full quote)</t>
  </si>
  <si>
    <r>
      <t>Tatian's Diatessaron</t>
    </r>
    <r>
      <rPr>
        <sz val="10"/>
        <rFont val="Arial"/>
        <family val="2"/>
      </rPr>
      <t xml:space="preserve"> section 12:40-41 p.63</t>
    </r>
  </si>
  <si>
    <r>
      <t>Tatian's Diatessaron</t>
    </r>
    <r>
      <rPr>
        <sz val="10"/>
        <rFont val="Arial"/>
        <family val="2"/>
      </rPr>
      <t xml:space="preserve"> section 13:1-12a p.63-64</t>
    </r>
  </si>
  <si>
    <r>
      <t>Tatian's Diatessaron</t>
    </r>
    <r>
      <rPr>
        <sz val="10"/>
        <rFont val="Arial"/>
        <family val="2"/>
      </rPr>
      <t xml:space="preserve"> section 12:55 p.63</t>
    </r>
  </si>
  <si>
    <r>
      <t>Tatian's Diatessaron</t>
    </r>
    <r>
      <rPr>
        <sz val="10"/>
        <rFont val="Arial"/>
        <family val="2"/>
      </rPr>
      <t xml:space="preserve"> section 12:50c:54a p.63</t>
    </r>
  </si>
  <si>
    <r>
      <t>Tatian's Diatessaron</t>
    </r>
    <r>
      <rPr>
        <sz val="10"/>
        <rFont val="Arial"/>
        <family val="2"/>
      </rPr>
      <t xml:space="preserve"> section 12:50a p.63</t>
    </r>
  </si>
  <si>
    <r>
      <t>Tatian's Diatessaron</t>
    </r>
    <r>
      <rPr>
        <sz val="10"/>
        <rFont val="Arial"/>
        <family val="2"/>
      </rPr>
      <t xml:space="preserve"> section 12:44-49a p.63</t>
    </r>
  </si>
  <si>
    <r>
      <t>Tatian's Diatessaron</t>
    </r>
    <r>
      <rPr>
        <sz val="10"/>
        <rFont val="Arial"/>
        <family val="2"/>
      </rPr>
      <t xml:space="preserve"> section 12:42a p.63</t>
    </r>
  </si>
  <si>
    <t>Mt 10:15 (full quote)</t>
  </si>
  <si>
    <t>Mt 10:5f (14/20 words quoted); 10:6-10 (full quote)</t>
  </si>
  <si>
    <t>Mk 5:3f (8/15 words quoted); 5:4a (8/13 words quoted)</t>
  </si>
  <si>
    <t>Mk 5:20 (full quote); 5:21a (16/21 words quoted)</t>
  </si>
  <si>
    <t>Mk 5:40m (13 not 7 6 words quote); 5:41m (8 not 7 3 words quoted)</t>
  </si>
  <si>
    <t>Lk 6:12 (full quote); 6:13a 8/17 words quoted)</t>
  </si>
  <si>
    <t>Lk 6:18-19 (full quote)</t>
  </si>
  <si>
    <t>Lk 7:10f (9/11 words quoted); 7:10-17 (full quote)</t>
  </si>
  <si>
    <t>Lk 9:59-62 (full quote)</t>
  </si>
  <si>
    <t>Lk 8:30-33 (full quote)</t>
  </si>
  <si>
    <t>Lk 8:34-36 (full quote)</t>
  </si>
  <si>
    <t>Lk 8:38-39 (full quote)</t>
  </si>
  <si>
    <t>Lk 8:37a (17/23 words quoted)</t>
  </si>
  <si>
    <t>Lk 8:40f (9/15 words quoted); 8:41m (not 2 22 not 3 words quoted)</t>
  </si>
  <si>
    <t>Lk 8:49-50 (full quote)</t>
  </si>
  <si>
    <t>Lk 8:28f (15/26 words quoted)</t>
  </si>
  <si>
    <t>Lk 8:29a (10/32 words quoted)</t>
  </si>
  <si>
    <t>Lk 12:3f (21/24 words quoted); 12:4a (13/21 words quoted)</t>
  </si>
  <si>
    <t>Lk 12:51-53 (full quote)</t>
  </si>
  <si>
    <t>Lk 10:38f (14/17 words quoted); 10:39-42 (full quote)</t>
  </si>
  <si>
    <t>Lk 7:18 (full quote)</t>
  </si>
  <si>
    <t>Lk 7:29-30 (full quote)</t>
  </si>
  <si>
    <t>Lk 11:17 (full quote)</t>
  </si>
  <si>
    <t>Lk 11:19-20 (full quote)</t>
  </si>
  <si>
    <r>
      <t>Tatian's Diatessaron</t>
    </r>
    <r>
      <rPr>
        <sz val="10"/>
        <rFont val="Arial"/>
        <family val="2"/>
      </rPr>
      <t xml:space="preserve"> section 14:1 p.65</t>
    </r>
  </si>
  <si>
    <t>Mt 11:12a (14/18 words quoted)</t>
  </si>
  <si>
    <r>
      <t>Tatian's Diatessaron</t>
    </r>
    <r>
      <rPr>
        <sz val="10"/>
        <rFont val="Arial"/>
        <family val="2"/>
      </rPr>
      <t xml:space="preserve"> section 14:4 p.65</t>
    </r>
  </si>
  <si>
    <r>
      <t>Tatian's Diatessaron</t>
    </r>
    <r>
      <rPr>
        <sz val="10"/>
        <rFont val="Arial"/>
        <family val="2"/>
      </rPr>
      <t xml:space="preserve"> section 14:5b-8 p.65</t>
    </r>
  </si>
  <si>
    <t>Mt 11:13-15 (full quote)</t>
  </si>
  <si>
    <r>
      <t>Tatian's Diatessaron</t>
    </r>
    <r>
      <rPr>
        <sz val="10"/>
        <rFont val="Arial"/>
        <family val="2"/>
      </rPr>
      <t xml:space="preserve"> section 14:17 p.65</t>
    </r>
  </si>
  <si>
    <r>
      <t>Tatian's Diatessaron</t>
    </r>
    <r>
      <rPr>
        <sz val="10"/>
        <rFont val="Arial"/>
        <family val="2"/>
      </rPr>
      <t xml:space="preserve"> section 14:19-20a p.65</t>
    </r>
  </si>
  <si>
    <t>Mt 12:32-34 (full quote)</t>
  </si>
  <si>
    <r>
      <t>Tatian's Diatessaron</t>
    </r>
    <r>
      <rPr>
        <sz val="10"/>
        <rFont val="Arial"/>
        <family val="2"/>
      </rPr>
      <t xml:space="preserve"> section 14:31-33 p.66</t>
    </r>
  </si>
  <si>
    <r>
      <t>Tatian's Diatessaron</t>
    </r>
    <r>
      <rPr>
        <sz val="10"/>
        <rFont val="Arial"/>
        <family val="2"/>
      </rPr>
      <t xml:space="preserve"> section 14:35-36 p.66</t>
    </r>
  </si>
  <si>
    <t>Mt 16:2-3 (full quote)</t>
  </si>
  <si>
    <t>Mk 3:20 (full quote)</t>
  </si>
  <si>
    <t>Mk 3:28-30 (full quote)</t>
  </si>
  <si>
    <t>Lk 7:31-35 (full quote)</t>
  </si>
  <si>
    <t>Lk 12:54-55 (full quote)</t>
  </si>
  <si>
    <r>
      <t>Tatian's Diatessaron</t>
    </r>
    <r>
      <rPr>
        <sz val="10"/>
        <rFont val="Arial"/>
        <family val="2"/>
      </rPr>
      <t xml:space="preserve"> section 14:37-38 p.66</t>
    </r>
  </si>
  <si>
    <r>
      <t>Tatian's Diatessaron</t>
    </r>
    <r>
      <rPr>
        <sz val="10"/>
        <rFont val="Arial"/>
        <family val="2"/>
      </rPr>
      <t xml:space="preserve"> section 14:21a p.65</t>
    </r>
  </si>
  <si>
    <r>
      <t>Tatian's Diatessaron</t>
    </r>
    <r>
      <rPr>
        <sz val="10"/>
        <rFont val="Arial"/>
        <family val="2"/>
      </rPr>
      <t xml:space="preserve"> section 14:22-24 p.65</t>
    </r>
  </si>
  <si>
    <r>
      <t>Tatian's Diatessaron</t>
    </r>
    <r>
      <rPr>
        <sz val="10"/>
        <rFont val="Arial"/>
        <family val="2"/>
      </rPr>
      <t xml:space="preserve"> section 14:41-42 p.66</t>
    </r>
  </si>
  <si>
    <r>
      <t>Tatian's Diatessaron</t>
    </r>
    <r>
      <rPr>
        <sz val="10"/>
        <rFont val="Arial"/>
        <family val="2"/>
      </rPr>
      <t xml:space="preserve"> section 14:39-40 p.66</t>
    </r>
  </si>
  <si>
    <t>Mk 6:30-31 (full quote)</t>
  </si>
  <si>
    <t>Lk 7:36 (full quote); 7:37m (1 not 1 19 words quoted); 7:38-39 (full quote)</t>
  </si>
  <si>
    <t>Lk 7:40-50 (full quote)</t>
  </si>
  <si>
    <r>
      <t>Tatian's Diatessaron</t>
    </r>
    <r>
      <rPr>
        <sz val="10"/>
        <rFont val="Arial"/>
        <family val="2"/>
      </rPr>
      <t xml:space="preserve"> section 15:39-41 p.67</t>
    </r>
  </si>
  <si>
    <r>
      <t>Tatian's Diatessaron</t>
    </r>
    <r>
      <rPr>
        <sz val="10"/>
        <rFont val="Arial"/>
        <family val="2"/>
      </rPr>
      <t xml:space="preserve"> section 15:27-31 p.67</t>
    </r>
  </si>
  <si>
    <t>Lk 14:25-33 (full quote)</t>
  </si>
  <si>
    <r>
      <t>Tatian's Diatessaron</t>
    </r>
    <r>
      <rPr>
        <sz val="10"/>
        <rFont val="Arial"/>
        <family val="2"/>
      </rPr>
      <t xml:space="preserve"> section 16:1-2 p.68</t>
    </r>
  </si>
  <si>
    <t>Mt 12:38-39 (full quote)</t>
  </si>
  <si>
    <t>Mt 12:40 (full quote)</t>
  </si>
  <si>
    <t>Mt 12:41 (full quote)</t>
  </si>
  <si>
    <r>
      <t>Tatian's Diatessaron</t>
    </r>
    <r>
      <rPr>
        <sz val="10"/>
        <rFont val="Arial"/>
        <family val="2"/>
      </rPr>
      <t xml:space="preserve"> section 16:15-18 p.68</t>
    </r>
  </si>
  <si>
    <r>
      <t>Tatian's Diatessaron</t>
    </r>
    <r>
      <rPr>
        <sz val="10"/>
        <rFont val="Arial"/>
        <family val="2"/>
      </rPr>
      <t xml:space="preserve"> section 16:6 p.68</t>
    </r>
  </si>
  <si>
    <r>
      <t>Tatian's Diatessaron</t>
    </r>
    <r>
      <rPr>
        <sz val="10"/>
        <rFont val="Arial"/>
        <family val="2"/>
      </rPr>
      <t xml:space="preserve"> section 16:4 p.68</t>
    </r>
  </si>
  <si>
    <t>Lk 8:1-3 (full quote)</t>
  </si>
  <si>
    <t>Mt 13:12-16 (full quote)</t>
  </si>
  <si>
    <r>
      <t>Tatian's Diatessaron</t>
    </r>
    <r>
      <rPr>
        <sz val="10"/>
        <rFont val="Arial"/>
        <family val="2"/>
      </rPr>
      <t xml:space="preserve"> section 16:33-37 p.69</t>
    </r>
  </si>
  <si>
    <r>
      <t>Tatian's Diatessaron</t>
    </r>
    <r>
      <rPr>
        <sz val="10"/>
        <rFont val="Arial"/>
        <family val="2"/>
      </rPr>
      <t xml:space="preserve"> section 16:22-25a p.68</t>
    </r>
  </si>
  <si>
    <r>
      <t>Tatian's Diatessaron</t>
    </r>
    <r>
      <rPr>
        <sz val="10"/>
        <rFont val="Arial"/>
        <family val="2"/>
      </rPr>
      <t xml:space="preserve"> section 16:30-31 p.69</t>
    </r>
  </si>
  <si>
    <t>Mk 4:10-11 (full quote)</t>
  </si>
  <si>
    <t>Mk 4:7 (full quote)</t>
  </si>
  <si>
    <t>Mk 6:4f (20/25 words quoted)</t>
  </si>
  <si>
    <t>Mk 6:5 (full quote); 6:6a (6/12 words quoted)</t>
  </si>
  <si>
    <t>Mk 6:6f (6/12 words quoted)</t>
  </si>
  <si>
    <t>Mk 6:14f (23/28 words quoted)</t>
  </si>
  <si>
    <t>Mk 6:15f (5/15 words quoted); 6:16 (full quote)</t>
  </si>
  <si>
    <t>Mk 6:21-29 (full quote)</t>
  </si>
  <si>
    <t>Mk 6:33 (full quote)</t>
  </si>
  <si>
    <t>Mk 4:31 (full quote with Mt 13:31 in the middle)</t>
  </si>
  <si>
    <r>
      <t>Tatian's Diatessaron</t>
    </r>
    <r>
      <rPr>
        <sz val="10"/>
        <rFont val="Arial"/>
        <family val="2"/>
      </rPr>
      <t xml:space="preserve"> section 17:1-8 p.69-70</t>
    </r>
  </si>
  <si>
    <t>Mt 13:17 (full quote)</t>
  </si>
  <si>
    <r>
      <t>Tatian's Diatessaron</t>
    </r>
    <r>
      <rPr>
        <sz val="10"/>
        <rFont val="Arial"/>
        <family val="2"/>
      </rPr>
      <t xml:space="preserve"> section 16:39 p.69</t>
    </r>
  </si>
  <si>
    <t>Mt 13:36-56 (full quote); 13:57a 4/23 words quoted)</t>
  </si>
  <si>
    <r>
      <t>Tatian's Diatessaron</t>
    </r>
    <r>
      <rPr>
        <sz val="10"/>
        <rFont val="Arial"/>
        <family val="2"/>
      </rPr>
      <t xml:space="preserve"> section 17:19-37 p.70-71</t>
    </r>
  </si>
  <si>
    <t>Mt 13:57f (14/23 words quoted)</t>
  </si>
  <si>
    <r>
      <t>Tatian's Diatessaron</t>
    </r>
    <r>
      <rPr>
        <sz val="10"/>
        <rFont val="Arial"/>
        <family val="2"/>
      </rPr>
      <t xml:space="preserve"> section 17:40-41 p.71</t>
    </r>
  </si>
  <si>
    <t>Lk 11:37-41 (full quote)</t>
  </si>
  <si>
    <t>Mk 7:1-5 (full quote)</t>
  </si>
  <si>
    <t>Jn 4:4-44 (full quote); 4:45a (10/26 words quoted)</t>
  </si>
  <si>
    <t>Jn 5:1 (full quote); 5:2m (5 not 4 7 words quoted); 5:3-47 (full quote, to end of chapter)</t>
  </si>
  <si>
    <t>Lk 5:12 (full quote)</t>
  </si>
  <si>
    <t>Lk 5:15-16 (full quote)</t>
  </si>
  <si>
    <t>Mk 7:8-9 (full quote)</t>
  </si>
  <si>
    <t>Mk 7:31-33 (full quote); 7:34m (9 not 3 1 words quoted) 7:35-37 (full quote)</t>
  </si>
  <si>
    <t>Mk 1:41-45 (full quote)</t>
  </si>
  <si>
    <t>Mt 15:7-9 (full quote)</t>
  </si>
  <si>
    <r>
      <t>Tatian's Diatessaron</t>
    </r>
    <r>
      <rPr>
        <sz val="10"/>
        <rFont val="Arial"/>
        <family val="2"/>
      </rPr>
      <t xml:space="preserve"> section 20:29-31 p.75</t>
    </r>
  </si>
  <si>
    <r>
      <t>Tatian's Diatessaron</t>
    </r>
    <r>
      <rPr>
        <sz val="10"/>
        <rFont val="Arial"/>
        <family val="2"/>
      </rPr>
      <t xml:space="preserve"> section 20:35-37 p.75</t>
    </r>
  </si>
  <si>
    <t>Mt 15:12-14 (full quote)</t>
  </si>
  <si>
    <r>
      <t>Tatian's Diatessaron</t>
    </r>
    <r>
      <rPr>
        <sz val="10"/>
        <rFont val="Arial"/>
        <family val="2"/>
      </rPr>
      <t xml:space="preserve"> section 20:38b-39a p.75</t>
    </r>
  </si>
  <si>
    <t>Mt 15:18 (full quote)</t>
  </si>
  <si>
    <r>
      <t>Tatian's Diatessaron</t>
    </r>
    <r>
      <rPr>
        <sz val="10"/>
        <rFont val="Arial"/>
        <family val="2"/>
      </rPr>
      <t xml:space="preserve"> section 20:41 p.75</t>
    </r>
  </si>
  <si>
    <r>
      <t>Tatian's Diatessaron</t>
    </r>
    <r>
      <rPr>
        <sz val="10"/>
        <rFont val="Arial"/>
        <family val="2"/>
      </rPr>
      <t xml:space="preserve"> section 20:45-46a p.75</t>
    </r>
  </si>
  <si>
    <r>
      <t>Tatian's Diatessaron</t>
    </r>
    <r>
      <rPr>
        <sz val="10"/>
        <rFont val="Arial"/>
        <family val="2"/>
      </rPr>
      <t xml:space="preserve"> section 20:49-55 p.75</t>
    </r>
  </si>
  <si>
    <t>Mt 15:28 (full quote)</t>
  </si>
  <si>
    <r>
      <t>Tatian's Diatessaron</t>
    </r>
    <r>
      <rPr>
        <sz val="10"/>
        <rFont val="Arial"/>
        <family val="2"/>
      </rPr>
      <t xml:space="preserve"> section 20:57 p.75</t>
    </r>
  </si>
  <si>
    <t>Mk 16:9 (full quote)</t>
  </si>
  <si>
    <t>Mk 16:14f (20/21 words quoted)</t>
  </si>
  <si>
    <t>Mk 16:15f (11/14 words quoted)</t>
  </si>
  <si>
    <t>Mk 16:16-18 (full quote)</t>
  </si>
  <si>
    <t>Mk 16:19a (10/19 words quoted)</t>
  </si>
  <si>
    <t>Mk 16:19f (9/19 words quoted)</t>
  </si>
  <si>
    <t>Mk 16:20 (full quote)</t>
  </si>
  <si>
    <t>Jn 21:25 (full quote) (end of chapter)</t>
  </si>
  <si>
    <t>Jn 21:1-24 (full quote, replacing "the Lord" with "our Lord" and "Peter" with "Cephas")</t>
  </si>
  <si>
    <t>Jn 4:45a (10/26 words quoted)</t>
  </si>
  <si>
    <t>Mt 15:29 (full quote); 15:30a 22/25 words quoted)</t>
  </si>
  <si>
    <r>
      <t>Tatian's Diatessaron</t>
    </r>
    <r>
      <rPr>
        <sz val="10"/>
        <rFont val="Arial"/>
        <family val="2"/>
      </rPr>
      <t xml:space="preserve"> section 23:1-2 p.78</t>
    </r>
  </si>
  <si>
    <t>Mt 15:30f (3/21 words quoted); 15:31-32 (full quote)</t>
  </si>
  <si>
    <r>
      <t>Tatian's Diatessaron</t>
    </r>
    <r>
      <rPr>
        <sz val="10"/>
        <rFont val="Arial"/>
        <family val="2"/>
      </rPr>
      <t xml:space="preserve"> section 23:3b-5a p.78-79</t>
    </r>
  </si>
  <si>
    <t>Mt 15:33-39 (full quote)</t>
  </si>
  <si>
    <r>
      <t>Tatian's Diatessaron</t>
    </r>
    <r>
      <rPr>
        <sz val="10"/>
        <rFont val="Arial"/>
        <family val="2"/>
      </rPr>
      <t xml:space="preserve"> section 23:6-12 p.79</t>
    </r>
  </si>
  <si>
    <r>
      <t>Tatian's Diatessaron</t>
    </r>
    <r>
      <rPr>
        <sz val="10"/>
        <rFont val="Arial"/>
        <family val="2"/>
      </rPr>
      <t xml:space="preserve"> section 23:32-40 p.79-80</t>
    </r>
  </si>
  <si>
    <r>
      <t>Tatian's Diatessaron</t>
    </r>
    <r>
      <rPr>
        <sz val="10"/>
        <rFont val="Arial"/>
        <family val="2"/>
      </rPr>
      <t xml:space="preserve"> section 23:44 p.80</t>
    </r>
  </si>
  <si>
    <r>
      <t>Tatian's Diatessaron</t>
    </r>
    <r>
      <rPr>
        <sz val="10"/>
        <rFont val="Arial"/>
        <family val="2"/>
      </rPr>
      <t xml:space="preserve"> section 24:1b p.80</t>
    </r>
  </si>
  <si>
    <r>
      <t>Tatian's Diatessaron</t>
    </r>
    <r>
      <rPr>
        <sz val="10"/>
        <rFont val="Arial"/>
        <family val="2"/>
      </rPr>
      <t xml:space="preserve"> section 23:50 p.80</t>
    </r>
  </si>
  <si>
    <r>
      <t>Tatian's Diatessaron</t>
    </r>
    <r>
      <rPr>
        <sz val="10"/>
        <rFont val="Arial"/>
        <family val="2"/>
      </rPr>
      <t xml:space="preserve"> section 24:14-17 p.80</t>
    </r>
  </si>
  <si>
    <t>Mt 17:2f (24/27 words quoted)</t>
  </si>
  <si>
    <r>
      <t>Tatian's Diatessaron</t>
    </r>
    <r>
      <rPr>
        <sz val="10"/>
        <rFont val="Arial"/>
        <family val="2"/>
      </rPr>
      <t xml:space="preserve"> section 24:4a p.80</t>
    </r>
  </si>
  <si>
    <r>
      <t>Tatian's Diatessaron</t>
    </r>
    <r>
      <rPr>
        <sz val="10"/>
        <rFont val="Arial"/>
        <family val="2"/>
      </rPr>
      <t xml:space="preserve"> section 24:2 p.80</t>
    </r>
  </si>
  <si>
    <t>Mt 17:10 (full quote)</t>
  </si>
  <si>
    <r>
      <t>Tatian's Diatessaron</t>
    </r>
    <r>
      <rPr>
        <sz val="10"/>
        <rFont val="Arial"/>
        <family val="2"/>
      </rPr>
      <t xml:space="preserve"> section 24:20b p.81</t>
    </r>
  </si>
  <si>
    <r>
      <t>Tatian's Diatessaron</t>
    </r>
    <r>
      <rPr>
        <sz val="10"/>
        <rFont val="Arial"/>
        <family val="2"/>
      </rPr>
      <t xml:space="preserve"> section 25:4-7 p.82</t>
    </r>
  </si>
  <si>
    <t>Mt 18:1 (full quote)</t>
  </si>
  <si>
    <r>
      <t>Tatian's Diatessaron</t>
    </r>
    <r>
      <rPr>
        <sz val="10"/>
        <rFont val="Arial"/>
        <family val="2"/>
      </rPr>
      <t xml:space="preserve"> section 26:8 p.82</t>
    </r>
  </si>
  <si>
    <r>
      <t>Tatian's Diatessaron</t>
    </r>
    <r>
      <rPr>
        <sz val="10"/>
        <rFont val="Arial"/>
        <family val="2"/>
      </rPr>
      <t xml:space="preserve"> section 25:10 p.82</t>
    </r>
  </si>
  <si>
    <t>Mt 18:5-6 (full quote)</t>
  </si>
  <si>
    <r>
      <t>Tatian's Diatessaron</t>
    </r>
    <r>
      <rPr>
        <sz val="10"/>
        <rFont val="Arial"/>
        <family val="2"/>
      </rPr>
      <t xml:space="preserve"> section 25:13 p.82</t>
    </r>
  </si>
  <si>
    <t>Mt 18:8 (full quote)</t>
  </si>
  <si>
    <r>
      <t>Tatian's Diatessaron</t>
    </r>
    <r>
      <rPr>
        <sz val="10"/>
        <rFont val="Arial"/>
        <family val="2"/>
      </rPr>
      <t xml:space="preserve"> section 25:17b-18 p.82</t>
    </r>
  </si>
  <si>
    <r>
      <t>Tatian's Diatessaron</t>
    </r>
    <r>
      <rPr>
        <sz val="10"/>
        <rFont val="Arial"/>
        <family val="2"/>
      </rPr>
      <t xml:space="preserve"> section 25:17a p.82</t>
    </r>
  </si>
  <si>
    <t>Mt 18:9 (full quote)</t>
  </si>
  <si>
    <r>
      <t>Tatian's Diatessaron</t>
    </r>
    <r>
      <rPr>
        <sz val="10"/>
        <rFont val="Arial"/>
        <family val="2"/>
      </rPr>
      <t xml:space="preserve"> section 25:20 p.82</t>
    </r>
  </si>
  <si>
    <t>Mt 19:4-8 (full quote); 19:9a 10/16 words quoted)</t>
  </si>
  <si>
    <r>
      <t>Tatian's Diatessaron</t>
    </r>
    <r>
      <rPr>
        <sz val="10"/>
        <rFont val="Arial"/>
        <family val="2"/>
      </rPr>
      <t xml:space="preserve"> section 25:31b-36 p.82-83</t>
    </r>
  </si>
  <si>
    <t>Mt 19:15a (5/7 words quoted)</t>
  </si>
  <si>
    <r>
      <t>Tatian's Diatessaron</t>
    </r>
    <r>
      <rPr>
        <sz val="10"/>
        <rFont val="Arial"/>
        <family val="2"/>
      </rPr>
      <t xml:space="preserve"> section 25:46 p.83</t>
    </r>
  </si>
  <si>
    <r>
      <t>Tatian's Diatessaron</t>
    </r>
    <r>
      <rPr>
        <sz val="10"/>
        <rFont val="Arial"/>
        <family val="2"/>
      </rPr>
      <t xml:space="preserve"> section 26:5 p.83</t>
    </r>
  </si>
  <si>
    <t>Mt 18:14 (full quote)</t>
  </si>
  <si>
    <r>
      <t>Tatian's Diatessaron</t>
    </r>
    <r>
      <rPr>
        <sz val="10"/>
        <rFont val="Arial"/>
        <family val="2"/>
      </rPr>
      <t xml:space="preserve"> section 26:7 p.83</t>
    </r>
  </si>
  <si>
    <t>Mk 7:14-16 (full quote)</t>
  </si>
  <si>
    <t>Mk 7:18-23 (full quote)</t>
  </si>
  <si>
    <t>Mk 7:29f (7/11 words quoted)</t>
  </si>
  <si>
    <t>Mk 7:10f (17/19 words quoted); 7:11-13 (full quote)</t>
  </si>
  <si>
    <t>Mk 10:10-12 (full quote)</t>
  </si>
  <si>
    <t>Some incorrectly claim to be an allusion to Rom 16:3-4 and Php 2:30, but it is not really. "We know many among ourselves who have given themselves upt o bonds, in order that they might ransom others. Many, too, hav surrendered themselves to slavery, that with the prize which htey received for themselves they might provide food for others."</t>
  </si>
  <si>
    <r>
      <rPr>
        <i/>
        <sz val="10"/>
        <rFont val="Arial"/>
        <family val="2"/>
      </rPr>
      <t>Epistle of Ignatius to the Philadelphians</t>
    </r>
    <r>
      <rPr>
        <sz val="10"/>
        <rFont val="Arial"/>
        <family val="2"/>
      </rPr>
      <t xml:space="preserve"> ch.8 p.84 (both Greek and Latin)</t>
    </r>
  </si>
  <si>
    <t>Some claim Php 2:3 is alluded to here: And I exhort you to do nothing out of strife, but according to the doctrine of Christ.</t>
  </si>
  <si>
    <t>Jn 6:1m (not 4 6 not 2 words quoted)</t>
  </si>
  <si>
    <t>Jn 6:10m (not 7 7 not 8 words quoted)</t>
  </si>
  <si>
    <t>Jn 6:14-18 (full quote)</t>
  </si>
  <si>
    <t>Jn 6:19m (6 not 14 2 words quoted)</t>
  </si>
  <si>
    <t>Jn 12:42-50 (full quote)</t>
  </si>
  <si>
    <t>Jn 12:36f (8/20 words quoted); 12:37-41 (full quote)</t>
  </si>
  <si>
    <t>Jn 18:26f (9/23 words quoted)</t>
  </si>
  <si>
    <t>Jn 18:28f (13/26 words quoted)</t>
  </si>
  <si>
    <t>Jn 18:29-30 (full quote)</t>
  </si>
  <si>
    <r>
      <t>Tatian's Diatessaro</t>
    </r>
    <r>
      <rPr>
        <sz val="10"/>
        <rFont val="Arial"/>
        <family val="2"/>
      </rPr>
      <t>n section 49:43 p.119</t>
    </r>
  </si>
  <si>
    <t>Jn 18:31-37 (full quote); 18:38a (15/24 words quoted)</t>
  </si>
  <si>
    <t>Jn 19:2a (11/16 words quoted)</t>
  </si>
  <si>
    <t>Jn 19:13-15 (full quote)</t>
  </si>
  <si>
    <t>Jn 19:17a (5/15 words quoted)</t>
  </si>
  <si>
    <t>Jn 19:16f (4/11 words quoted)</t>
  </si>
  <si>
    <t>Jn 19:16a (7/11 words quoted)</t>
  </si>
  <si>
    <t>Jn 19:17f (10/15 words quoted)</t>
  </si>
  <si>
    <t>Jn 19:23-24 (full quote)</t>
  </si>
  <si>
    <t>Jn 19:19-22 (full quote)</t>
  </si>
  <si>
    <t>Jn 19:25-27 (full quote)</t>
  </si>
  <si>
    <t>Jn 19:28-29 (full quote)</t>
  </si>
  <si>
    <t>Jn 19:31-37 (full quote)</t>
  </si>
  <si>
    <r>
      <t>Tatian's Diatessaro</t>
    </r>
    <r>
      <rPr>
        <sz val="10"/>
        <rFont val="Arial"/>
        <family val="2"/>
      </rPr>
      <t>n section 52:25 p.124</t>
    </r>
  </si>
  <si>
    <t>Jn 20:18 (full quote)</t>
  </si>
  <si>
    <t>Jn 20:19 (full quote)</t>
  </si>
  <si>
    <t>Jn 20:21f (8/16 words quoted)</t>
  </si>
  <si>
    <t>Jn 1:18-28 (full quote)</t>
  </si>
  <si>
    <t>Jn 1:29f (19/21 words quoted); 1:30-31 (full quote)</t>
  </si>
  <si>
    <t>Jn 1:32-34 (full quote)</t>
  </si>
  <si>
    <t>Jn 1:35-40 (full quote); 1:41a (14/18 words quoted)</t>
  </si>
  <si>
    <t>Jn 1:43-51 (full quote)</t>
  </si>
  <si>
    <t>Jn 1:7-28 (full quote)</t>
  </si>
  <si>
    <t>Jn 4:1-2 (full quote); 4:3a (3/8 words quoted)</t>
  </si>
  <si>
    <t>Jn 4:46-54 (end of chapter, full quote)</t>
  </si>
  <si>
    <t>Jn 6:21f (11/18 words quoted)</t>
  </si>
  <si>
    <t>Jn 6:22a (4/37 words quoted)</t>
  </si>
  <si>
    <t>Jn 6:23-60 (full quote)</t>
  </si>
  <si>
    <t>Jn 6:61-71 (full quote, changing offend to trouble and Peter to Cephas)</t>
  </si>
  <si>
    <t>Jn 2:1-11 (full quote)</t>
  </si>
  <si>
    <t>Jn 2:14a (12/16 words quoted)</t>
  </si>
  <si>
    <t>Jn 2:14f (4/16 words quoted)</t>
  </si>
  <si>
    <t>Jn 2:16 (full quote)</t>
  </si>
  <si>
    <t>Jn 3:1-21 (full quote)</t>
  </si>
  <si>
    <t>Jn 2:17-20 (full quote); 2:21 (full quote with extra words); 2:22 (full quote)</t>
  </si>
  <si>
    <t>Jn 5:1 (full quote with an extra phrase)</t>
  </si>
  <si>
    <t>Jn 7:1 (full quote)</t>
  </si>
  <si>
    <t>Jn 7:10f (10/19 words quoted); 7:11-31 (full quote)</t>
  </si>
  <si>
    <t>Jn 7:31-36 (full quote)</t>
  </si>
  <si>
    <t>Jn 7:37-52 (full quote)</t>
  </si>
  <si>
    <t>Jn 8:51-59 (full quote)</t>
  </si>
  <si>
    <t>Jn 9:1-38 (full quote)</t>
  </si>
  <si>
    <t>Jn 11:17-57 (full quote)</t>
  </si>
  <si>
    <t>Jn 12:1-2 (full quote)</t>
  </si>
  <si>
    <t>Jn 12:3 (full quote with Mk 14:3 in the middle); 12:4-6 (full quote)</t>
  </si>
  <si>
    <t>Jn 12:16 (full quote)</t>
  </si>
  <si>
    <t>Jn 12:9-11 (full quote)</t>
  </si>
  <si>
    <t>Jn 12:17-18 (full quote)</t>
  </si>
  <si>
    <t>Jn 13:1-20 (full quote)</t>
  </si>
  <si>
    <t>Jn 13:22 (full quote)</t>
  </si>
  <si>
    <t>Jn 13:21 (full quote with part of Mark 14:18 in the middle)</t>
  </si>
  <si>
    <t>Jn 13:23-29 (full quote)</t>
  </si>
  <si>
    <t>Jn 13:33-36 (full quote)</t>
  </si>
  <si>
    <t>Jn 14:1-20 (full quote)</t>
  </si>
  <si>
    <t>Jn 14:31f (3/20 words quoted)</t>
  </si>
  <si>
    <t>Jn 15:1-27 (full quote; the entire chapter)</t>
  </si>
  <si>
    <t>Jn 19:38f (paraphrase, 0 words quoted)</t>
  </si>
  <si>
    <t>Jn 16:1-15 (full quote substituting "hath been" for "is")</t>
  </si>
  <si>
    <t>Mt 25:31-46 (full quote, end of chapter)</t>
  </si>
  <si>
    <t>Jn 18:12a (12/17 words quoted)</t>
  </si>
  <si>
    <t>Jn 18:12f (5/17 words quoted); 18:13-17 (full quote)</t>
  </si>
  <si>
    <t>Jn 18:18a (14/24 words quoted)</t>
  </si>
  <si>
    <t>Jn 18:18f (10/24 words quoted)</t>
  </si>
  <si>
    <t>Jn 18:26a (14/23 words quoted)</t>
  </si>
  <si>
    <t>Jn 18:4a (12/14 words quoted)</t>
  </si>
  <si>
    <t>Jn 18:4f (2/14 words quoted); 18:5-9 (full quote)</t>
  </si>
  <si>
    <t>Jn 18:11m (4 not 8 11 words quoted)</t>
  </si>
  <si>
    <t>Jn 18:10 (full quote)</t>
  </si>
  <si>
    <t>Jn 18:1-2 (full quote)</t>
  </si>
  <si>
    <t>Jn 12:19-36 (full quote)</t>
  </si>
  <si>
    <t>Jn 2:23f (12/24 words qutoed); 2:23-25 (full quote)</t>
  </si>
  <si>
    <t>Mt 24:45-46 (full quote)</t>
  </si>
  <si>
    <t>Mt 24:47-48 (full quote)</t>
  </si>
  <si>
    <t>Mt 24:49-51 (full quote with Luke 12:46f in the middle)</t>
  </si>
  <si>
    <r>
      <t>Tatian's Diatessaron</t>
    </r>
    <r>
      <rPr>
        <sz val="10"/>
        <rFont val="Arial"/>
        <family val="2"/>
      </rPr>
      <t xml:space="preserve"> section 43:9-38 p.109-110</t>
    </r>
  </si>
  <si>
    <r>
      <t>Tatian's Diatessaron</t>
    </r>
    <r>
      <rPr>
        <sz val="10"/>
        <rFont val="Arial"/>
        <family val="2"/>
      </rPr>
      <t xml:space="preserve"> section 42:38-40 p.109</t>
    </r>
  </si>
  <si>
    <r>
      <t>Tatian's Diatessaron</t>
    </r>
    <r>
      <rPr>
        <sz val="10"/>
        <rFont val="Arial"/>
        <family val="2"/>
      </rPr>
      <t xml:space="preserve"> section 42:51-53 p.109</t>
    </r>
  </si>
  <si>
    <r>
      <t>Tatian's Diatessaron</t>
    </r>
    <r>
      <rPr>
        <sz val="10"/>
        <rFont val="Arial"/>
        <family val="2"/>
      </rPr>
      <t xml:space="preserve"> section 43:2b-3p.109</t>
    </r>
  </si>
  <si>
    <r>
      <t>Tatian's Diatessaron</t>
    </r>
    <r>
      <rPr>
        <sz val="10"/>
        <rFont val="Arial"/>
        <family val="2"/>
      </rPr>
      <t xml:space="preserve"> section 43:4b-5 p.109</t>
    </r>
  </si>
  <si>
    <r>
      <t>Tatian's Diatessaron</t>
    </r>
    <r>
      <rPr>
        <sz val="10"/>
        <rFont val="Arial"/>
        <family val="2"/>
      </rPr>
      <t xml:space="preserve"> section 43:6b-8 p.109</t>
    </r>
  </si>
  <si>
    <r>
      <t>Tatian's Diatessaron</t>
    </r>
    <r>
      <rPr>
        <sz val="10"/>
        <rFont val="Arial"/>
        <family val="2"/>
      </rPr>
      <t xml:space="preserve"> section 42:25-28 p.108</t>
    </r>
  </si>
  <si>
    <t>Mt 25:1-30 (full quote, adding "and the bride")</t>
  </si>
  <si>
    <t>Lk 12:35-38 (full quote)</t>
  </si>
  <si>
    <r>
      <t>Tatian's Diatessaron</t>
    </r>
    <r>
      <rPr>
        <sz val="10"/>
        <rFont val="Arial"/>
        <family val="2"/>
      </rPr>
      <t xml:space="preserve"> section 42:39-42 p.110</t>
    </r>
  </si>
  <si>
    <t>Lk 22:35-38 (full quote)</t>
  </si>
  <si>
    <t>Mt 26:36f (10/21 words quoted)</t>
  </si>
  <si>
    <r>
      <t>Tatian's Diatessaron</t>
    </r>
    <r>
      <rPr>
        <sz val="10"/>
        <rFont val="Arial"/>
        <family val="2"/>
      </rPr>
      <t xml:space="preserve"> section 48:3b p.117</t>
    </r>
  </si>
  <si>
    <t>Mt 26:37-38 (full quote)</t>
  </si>
  <si>
    <r>
      <t>Tatian's Diatessaron</t>
    </r>
    <r>
      <rPr>
        <sz val="10"/>
        <rFont val="Arial"/>
        <family val="2"/>
      </rPr>
      <t xml:space="preserve"> section 48:5-6 p.117</t>
    </r>
  </si>
  <si>
    <t>Mt 26:40 (full quote with Mk 14:47f in the middle)</t>
  </si>
  <si>
    <r>
      <t>Tatian's Diatessaron</t>
    </r>
    <r>
      <rPr>
        <sz val="10"/>
        <rFont val="Arial"/>
        <family val="2"/>
      </rPr>
      <t xml:space="preserve"> section 48:10 p.117</t>
    </r>
  </si>
  <si>
    <t>Mt 26:45f (12/26 words quoted)</t>
  </si>
  <si>
    <r>
      <t>Tatian's Diatessaron</t>
    </r>
    <r>
      <rPr>
        <sz val="10"/>
        <rFont val="Arial"/>
        <family val="2"/>
      </rPr>
      <t xml:space="preserve"> section 48:19b p.117</t>
    </r>
  </si>
  <si>
    <t>Mt 26:44 (full quote)</t>
  </si>
  <si>
    <r>
      <t>Tatian's Diatessaron</t>
    </r>
    <r>
      <rPr>
        <sz val="10"/>
        <rFont val="Arial"/>
        <family val="2"/>
      </rPr>
      <t xml:space="preserve"> section 48:15 p.117</t>
    </r>
  </si>
  <si>
    <t>Mt 26:42-43 (full quote)</t>
  </si>
  <si>
    <r>
      <t>Tatian's Diatessaron</t>
    </r>
    <r>
      <rPr>
        <sz val="10"/>
        <rFont val="Arial"/>
        <family val="2"/>
      </rPr>
      <t xml:space="preserve"> section 48:13 p.117</t>
    </r>
  </si>
  <si>
    <r>
      <t>Tatian's Diatessaron</t>
    </r>
    <r>
      <rPr>
        <sz val="10"/>
        <rFont val="Arial"/>
        <family val="2"/>
      </rPr>
      <t xml:space="preserve"> section 48:10b-12a p.117</t>
    </r>
  </si>
  <si>
    <t>Mt 26:41 (full quote)</t>
  </si>
  <si>
    <r>
      <t>Tatian's Diatessaron</t>
    </r>
    <r>
      <rPr>
        <sz val="10"/>
        <rFont val="Arial"/>
        <family val="2"/>
      </rPr>
      <t xml:space="preserve"> section 48:21b-23a p.117</t>
    </r>
  </si>
  <si>
    <t>Mt 26:55 (full quote)</t>
  </si>
  <si>
    <r>
      <t>Tatian's Diatessaron</t>
    </r>
    <r>
      <rPr>
        <sz val="10"/>
        <rFont val="Arial"/>
        <family val="2"/>
      </rPr>
      <t xml:space="preserve"> section 48:41 p.118</t>
    </r>
  </si>
  <si>
    <r>
      <t>Tatian's Diatessaron</t>
    </r>
    <r>
      <rPr>
        <sz val="10"/>
        <rFont val="Arial"/>
        <family val="2"/>
      </rPr>
      <t xml:space="preserve"> section 48:37-39 p.118</t>
    </r>
  </si>
  <si>
    <t>Mt 26:50f (11/20 words quoted)</t>
  </si>
  <si>
    <r>
      <t>Tatian's Diatessaron</t>
    </r>
    <r>
      <rPr>
        <sz val="10"/>
        <rFont val="Arial"/>
        <family val="2"/>
      </rPr>
      <t xml:space="preserve"> section 48:33 p.118</t>
    </r>
  </si>
  <si>
    <t>Mt 26:49 (full quote)</t>
  </si>
  <si>
    <r>
      <t>Tatian's Diatessaron</t>
    </r>
    <r>
      <rPr>
        <sz val="10"/>
        <rFont val="Arial"/>
        <family val="2"/>
      </rPr>
      <t xml:space="preserve"> section 48:25-26a p.118</t>
    </r>
  </si>
  <si>
    <t>Mt 23:29-33 (full quote with Lk 11:47 in the middle)</t>
  </si>
  <si>
    <t>Mt 23:34-39 (full quote)</t>
  </si>
  <si>
    <r>
      <t>Tatian's Diatessaron</t>
    </r>
    <r>
      <rPr>
        <sz val="10"/>
        <rFont val="Arial"/>
        <family val="2"/>
      </rPr>
      <t xml:space="preserve"> section 41:1-6 p.106</t>
    </r>
  </si>
  <si>
    <t>Mt 24:1 (full quote)</t>
  </si>
  <si>
    <r>
      <t>Tatian's Diatessaron</t>
    </r>
    <r>
      <rPr>
        <sz val="10"/>
        <rFont val="Arial"/>
        <family val="2"/>
      </rPr>
      <t xml:space="preserve"> section 41:27 p.107</t>
    </r>
  </si>
  <si>
    <t>Mt 24:2 (full quote with Lk 19:43 mixed in)</t>
  </si>
  <si>
    <r>
      <t>Tatian's Diatessaron</t>
    </r>
    <r>
      <rPr>
        <sz val="10"/>
        <rFont val="Arial"/>
        <family val="2"/>
      </rPr>
      <t xml:space="preserve"> section 41:29 p.107</t>
    </r>
  </si>
  <si>
    <r>
      <t>Tatian's Diatessaron</t>
    </r>
    <r>
      <rPr>
        <sz val="10"/>
        <rFont val="Arial"/>
        <family val="2"/>
      </rPr>
      <t xml:space="preserve"> section 41:30b p.107</t>
    </r>
  </si>
  <si>
    <r>
      <t>Tatian's Diatessaron</t>
    </r>
    <r>
      <rPr>
        <sz val="10"/>
        <rFont val="Arial"/>
        <family val="2"/>
      </rPr>
      <t xml:space="preserve"> section 41:50-51 p.107</t>
    </r>
  </si>
  <si>
    <t>Mt 24:8 (full quote)</t>
  </si>
  <si>
    <r>
      <t>Tatian's Diatessaron</t>
    </r>
    <r>
      <rPr>
        <sz val="10"/>
        <rFont val="Arial"/>
        <family val="2"/>
      </rPr>
      <t xml:space="preserve"> section 41:42 p.107</t>
    </r>
  </si>
  <si>
    <t>Mt 24:11-14 (full quote)</t>
  </si>
  <si>
    <r>
      <t>Tatian's Diatessaron</t>
    </r>
    <r>
      <rPr>
        <sz val="10"/>
        <rFont val="Arial"/>
        <family val="2"/>
      </rPr>
      <t xml:space="preserve"> section 41:55-58 p.107-108</t>
    </r>
  </si>
  <si>
    <t>Mt 26:26 (full quote)</t>
  </si>
  <si>
    <r>
      <t>Tatian's Diatessaron</t>
    </r>
    <r>
      <rPr>
        <sz val="10"/>
        <rFont val="Arial"/>
        <family val="2"/>
      </rPr>
      <t xml:space="preserve"> section 45:12b p.112-113</t>
    </r>
  </si>
  <si>
    <t>Mt 26:31-33 (full quote)</t>
  </si>
  <si>
    <r>
      <t>Tatian's Diatessaron</t>
    </r>
    <r>
      <rPr>
        <sz val="10"/>
        <rFont val="Arial"/>
        <family val="2"/>
      </rPr>
      <t xml:space="preserve"> section 45:23-25 p.113</t>
    </r>
  </si>
  <si>
    <t>Mk 13:8 (full quote)</t>
  </si>
  <si>
    <t>Lk 11:45-46 (full quote)</t>
  </si>
  <si>
    <t>Lk 17:20-21 (full quote)</t>
  </si>
  <si>
    <t>Lk 11:53-54 (full quote)</t>
  </si>
  <si>
    <t>Lk 12:1-3 (full quote)</t>
  </si>
  <si>
    <t>Lk 21:18-19 (full quote)</t>
  </si>
  <si>
    <t>Lk 21:23-24 (full quote)</t>
  </si>
  <si>
    <t>Lk 21:20-22 (full quote)</t>
  </si>
  <si>
    <t>Lk 17:25 (full quote)</t>
  </si>
  <si>
    <t>Lk 21:28 (full quote)</t>
  </si>
  <si>
    <t>Lk 21:34-36 (full quote)</t>
  </si>
  <si>
    <t>Lk 17:28-37 (full quote)</t>
  </si>
  <si>
    <t>Lk 22:27-29 (full quote); 22:30a (12/22 words quoted)</t>
  </si>
  <si>
    <t>Lk 22:14-16 (full quote)</t>
  </si>
  <si>
    <t>Lk 22:21 (full quote)</t>
  </si>
  <si>
    <t>Lk 22:34f (5/15 words quoted)</t>
  </si>
  <si>
    <r>
      <t>Tatian's Diatessaron</t>
    </r>
    <r>
      <rPr>
        <sz val="10"/>
        <rFont val="Arial"/>
        <family val="2"/>
      </rPr>
      <t xml:space="preserve"> section 13:23-29a p.64</t>
    </r>
  </si>
  <si>
    <r>
      <t>Tatian's Diatessaron</t>
    </r>
    <r>
      <rPr>
        <sz val="10"/>
        <rFont val="Arial"/>
        <family val="2"/>
      </rPr>
      <t xml:space="preserve"> section 13:15-19 p.64</t>
    </r>
  </si>
  <si>
    <t>Mt 10:29-33 (full quote)</t>
  </si>
  <si>
    <t>Mt 11:2 (full quote)</t>
  </si>
  <si>
    <r>
      <t>Tatian's Diatessaron</t>
    </r>
    <r>
      <rPr>
        <sz val="10"/>
        <rFont val="Arial"/>
        <family val="2"/>
      </rPr>
      <t xml:space="preserve"> section 13:39a p.64</t>
    </r>
  </si>
  <si>
    <t>Mt 11:1 (full quote)</t>
  </si>
  <si>
    <r>
      <t>Tatian's Diatessaron</t>
    </r>
    <r>
      <rPr>
        <sz val="10"/>
        <rFont val="Arial"/>
        <family val="2"/>
      </rPr>
      <t xml:space="preserve"> section 13:30 p.64</t>
    </r>
  </si>
  <si>
    <t>Mt 13:34-35 (full quote)</t>
  </si>
  <si>
    <r>
      <t>Tatian's Diatessaron</t>
    </r>
    <r>
      <rPr>
        <sz val="10"/>
        <rFont val="Arial"/>
        <family val="2"/>
      </rPr>
      <t xml:space="preserve"> section 17:16c-17 p.70</t>
    </r>
  </si>
  <si>
    <r>
      <t>Tatian's Diatessaron</t>
    </r>
    <r>
      <rPr>
        <sz val="10"/>
        <rFont val="Arial"/>
        <family val="2"/>
      </rPr>
      <t xml:space="preserve"> section 17:15-16a p.70</t>
    </r>
  </si>
  <si>
    <t>Mt 18:3 (full quote)</t>
  </si>
  <si>
    <t>Mt 19:9a (10/16 words quoted) 19:10-13 (full quote)</t>
  </si>
  <si>
    <r>
      <t>Tatian's Diatessaron</t>
    </r>
    <r>
      <rPr>
        <sz val="10"/>
        <rFont val="Arial"/>
        <family val="2"/>
      </rPr>
      <t xml:space="preserve"> section 25:39b-43a p.83</t>
    </r>
  </si>
  <si>
    <r>
      <t>Tatian's Diatessaron</t>
    </r>
    <r>
      <rPr>
        <sz val="10"/>
        <rFont val="Arial"/>
        <family val="2"/>
      </rPr>
      <t xml:space="preserve"> section 40:1-3 p.104</t>
    </r>
  </si>
  <si>
    <r>
      <t>Tatian's Diatessaron</t>
    </r>
    <r>
      <rPr>
        <sz val="10"/>
        <rFont val="Arial"/>
        <family val="2"/>
      </rPr>
      <t xml:space="preserve"> section 40:34a p.105</t>
    </r>
  </si>
  <si>
    <t>Mt 23:8-12 (full quote)</t>
  </si>
  <si>
    <r>
      <t>Tatian's Diatessaron</t>
    </r>
    <r>
      <rPr>
        <sz val="10"/>
        <rFont val="Arial"/>
        <family val="2"/>
      </rPr>
      <t xml:space="preserve"> section 40:36-40 p.105</t>
    </r>
  </si>
  <si>
    <t>Mt 23:14 (full quote)</t>
  </si>
  <si>
    <r>
      <t>Tatian's Diatessaron</t>
    </r>
    <r>
      <rPr>
        <sz val="10"/>
        <rFont val="Arial"/>
        <family val="2"/>
      </rPr>
      <t xml:space="preserve"> section 40:42 p.105</t>
    </r>
  </si>
  <si>
    <r>
      <t>Tatian's Diatessaron</t>
    </r>
    <r>
      <rPr>
        <sz val="10"/>
        <rFont val="Arial"/>
        <family val="2"/>
      </rPr>
      <t xml:space="preserve"> section 40:45-48 p.105-106</t>
    </r>
  </si>
  <si>
    <t>Mt 23:15-28 (full quote)</t>
  </si>
  <si>
    <r>
      <t>Tatian's Diatessaron</t>
    </r>
    <r>
      <rPr>
        <sz val="10"/>
        <rFont val="Arial"/>
        <family val="2"/>
      </rPr>
      <t xml:space="preserve"> section 41:40 p.107</t>
    </r>
  </si>
  <si>
    <r>
      <t>Tatian's Diatessaron</t>
    </r>
    <r>
      <rPr>
        <sz val="10"/>
        <rFont val="Arial"/>
        <family val="2"/>
      </rPr>
      <t xml:space="preserve"> section 41:39b p.107</t>
    </r>
  </si>
  <si>
    <r>
      <t>Tatian's Diatessaron</t>
    </r>
    <r>
      <rPr>
        <sz val="10"/>
        <rFont val="Arial"/>
        <family val="2"/>
      </rPr>
      <t xml:space="preserve"> section 41:36-37 p.107</t>
    </r>
  </si>
  <si>
    <r>
      <t>Tatian's Diatessaron</t>
    </r>
    <r>
      <rPr>
        <sz val="10"/>
        <rFont val="Arial"/>
        <family val="2"/>
      </rPr>
      <t xml:space="preserve"> section 41:34b-35a p.107</t>
    </r>
  </si>
  <si>
    <t>Mt 24:15-16 (full quote)</t>
  </si>
  <si>
    <r>
      <t>Tatian's Diatessaron</t>
    </r>
    <r>
      <rPr>
        <sz val="10"/>
        <rFont val="Arial"/>
        <family val="2"/>
      </rPr>
      <t xml:space="preserve"> section 42:4-5 p.108</t>
    </r>
  </si>
  <si>
    <r>
      <t>Tatian's Diatessaron</t>
    </r>
    <r>
      <rPr>
        <sz val="10"/>
        <rFont val="Arial"/>
        <family val="2"/>
      </rPr>
      <t xml:space="preserve"> section 42:16-17 p.108</t>
    </r>
  </si>
  <si>
    <r>
      <t>Tatian's Diatessaron</t>
    </r>
    <r>
      <rPr>
        <sz val="10"/>
        <rFont val="Arial"/>
        <family val="2"/>
      </rPr>
      <t xml:space="preserve"> section 42:11 p.108</t>
    </r>
  </si>
  <si>
    <r>
      <t>Tatian's Diatessaron</t>
    </r>
    <r>
      <rPr>
        <sz val="10"/>
        <rFont val="Arial"/>
        <family val="2"/>
      </rPr>
      <t xml:space="preserve"> section 42:13-14 p.108</t>
    </r>
  </si>
  <si>
    <r>
      <t>Tatian's Diatessaron</t>
    </r>
    <r>
      <rPr>
        <sz val="10"/>
        <rFont val="Arial"/>
        <family val="2"/>
      </rPr>
      <t xml:space="preserve"> section 42:21b-23 p.108</t>
    </r>
  </si>
  <si>
    <t>Mt 26:56 (full quote)</t>
  </si>
  <si>
    <r>
      <t>Tatian's Diatessaron</t>
    </r>
    <r>
      <rPr>
        <sz val="10"/>
        <rFont val="Arial"/>
        <family val="2"/>
      </rPr>
      <t xml:space="preserve"> section 48:43 p.118</t>
    </r>
  </si>
  <si>
    <t>Mt 26:58f (10/22 words quoted)</t>
  </si>
  <si>
    <r>
      <t>Tatian's Diatessaron</t>
    </r>
    <r>
      <rPr>
        <sz val="10"/>
        <rFont val="Arial"/>
        <family val="2"/>
      </rPr>
      <t xml:space="preserve"> section 48:55b p.118</t>
    </r>
  </si>
  <si>
    <t>Mt 26:65 (full quoted with Lk 22:71 in the middle)</t>
  </si>
  <si>
    <r>
      <t>Tatian's Diatessaron</t>
    </r>
    <r>
      <rPr>
        <sz val="10"/>
        <rFont val="Arial"/>
        <family val="2"/>
      </rPr>
      <t xml:space="preserve"> section 49:37q p.119</t>
    </r>
  </si>
  <si>
    <t>Mt 26:68 (full quote)</t>
  </si>
  <si>
    <r>
      <t>Tatian's Diatessaron</t>
    </r>
    <r>
      <rPr>
        <sz val="10"/>
        <rFont val="Arial"/>
        <family val="2"/>
      </rPr>
      <t xml:space="preserve"> section 49:41b p.119</t>
    </r>
  </si>
  <si>
    <t>Mt 26:64f (19/28 words quoted)</t>
  </si>
  <si>
    <t>Mt 27:12m (5 not 5 2 words quoted); 27:13-14 (full quote)</t>
  </si>
  <si>
    <r>
      <t>Tatian's Diatessaron</t>
    </r>
    <r>
      <rPr>
        <sz val="10"/>
        <rFont val="Arial"/>
        <family val="2"/>
      </rPr>
      <t xml:space="preserve"> section 50:16-18 p.120</t>
    </r>
  </si>
  <si>
    <r>
      <t>Tatian's Diatessaron</t>
    </r>
    <r>
      <rPr>
        <sz val="10"/>
        <rFont val="Arial"/>
        <family val="2"/>
      </rPr>
      <t xml:space="preserve"> section 50:20-22 p.120</t>
    </r>
  </si>
  <si>
    <t>Mt 27:19 (full quote)</t>
  </si>
  <si>
    <r>
      <t>Tatian's Diatessaron</t>
    </r>
    <r>
      <rPr>
        <sz val="10"/>
        <rFont val="Arial"/>
        <family val="2"/>
      </rPr>
      <t xml:space="preserve"> section 50:19 p.120</t>
    </r>
  </si>
  <si>
    <t>Mt 27:17f (13/19 words quoted); 27:18 (full quote)</t>
  </si>
  <si>
    <r>
      <t>Tatian's Diatessaron</t>
    </r>
    <r>
      <rPr>
        <sz val="10"/>
        <rFont val="Arial"/>
        <family val="2"/>
      </rPr>
      <t xml:space="preserve"> section 50:27b-28 p.121</t>
    </r>
  </si>
  <si>
    <t>Mt 27:20-22 (full quote)</t>
  </si>
  <si>
    <r>
      <t>Tatian's Diatessaron</t>
    </r>
    <r>
      <rPr>
        <sz val="10"/>
        <rFont val="Arial"/>
        <family val="2"/>
      </rPr>
      <t xml:space="preserve"> section 50:29-31 p.121</t>
    </r>
  </si>
  <si>
    <t>Mt 27:24-25 (full quote)</t>
  </si>
  <si>
    <r>
      <t>Tatian's Diatessaron</t>
    </r>
    <r>
      <rPr>
        <sz val="10"/>
        <rFont val="Arial"/>
        <family val="2"/>
      </rPr>
      <t xml:space="preserve"> section 51:4-5 p.121-122</t>
    </r>
  </si>
  <si>
    <t>Mt 27:3-10 (full quote)</t>
  </si>
  <si>
    <r>
      <t>Tatian's Diatessaron</t>
    </r>
    <r>
      <rPr>
        <sz val="10"/>
        <rFont val="Arial"/>
        <family val="2"/>
      </rPr>
      <t xml:space="preserve"> section 51:7-14 p.122</t>
    </r>
  </si>
  <si>
    <t>Mt 27:36 (full quote)</t>
  </si>
  <si>
    <r>
      <t>Tatian's Diatessaron</t>
    </r>
    <r>
      <rPr>
        <sz val="10"/>
        <rFont val="Arial"/>
        <family val="2"/>
      </rPr>
      <t xml:space="preserve"> section 51:30 p.122</t>
    </r>
  </si>
  <si>
    <r>
      <t>Tatian's Diatessaron</t>
    </r>
    <r>
      <rPr>
        <sz val="10"/>
        <rFont val="Arial"/>
        <family val="2"/>
      </rPr>
      <t xml:space="preserve"> section 51:35b p.122-123</t>
    </r>
  </si>
  <si>
    <t>Mt 27:45 (full quote)</t>
  </si>
  <si>
    <r>
      <t>Tatian's Diatessaron</t>
    </r>
    <r>
      <rPr>
        <sz val="10"/>
        <rFont val="Arial"/>
        <family val="2"/>
      </rPr>
      <t xml:space="preserve"> section 51:52a p.123</t>
    </r>
  </si>
  <si>
    <r>
      <t>Tatian's Diatessaron</t>
    </r>
    <r>
      <rPr>
        <sz val="10"/>
        <rFont val="Arial"/>
        <family val="2"/>
      </rPr>
      <t xml:space="preserve"> section 51:54 p.123</t>
    </r>
  </si>
  <si>
    <t>Mt 27:44 (full quote)</t>
  </si>
  <si>
    <r>
      <t>Tatian's Diatessaron</t>
    </r>
    <r>
      <rPr>
        <sz val="10"/>
        <rFont val="Arial"/>
        <family val="2"/>
      </rPr>
      <t xml:space="preserve"> section 51:43 p.123</t>
    </r>
  </si>
  <si>
    <r>
      <t>Tatian's Diatessaron</t>
    </r>
    <r>
      <rPr>
        <sz val="10"/>
        <rFont val="Arial"/>
        <family val="2"/>
      </rPr>
      <t xml:space="preserve"> section 51:39b-40 p.123</t>
    </r>
  </si>
  <si>
    <t>Mt 27:41-42 (full quote)</t>
  </si>
  <si>
    <r>
      <t>Tatian's Diatessaron</t>
    </r>
    <r>
      <rPr>
        <sz val="10"/>
        <rFont val="Arial"/>
        <family val="2"/>
      </rPr>
      <t xml:space="preserve"> section 51:36b-38 p.123</t>
    </r>
  </si>
  <si>
    <t>Mt 27:48 (full quote)</t>
  </si>
  <si>
    <r>
      <t>Tatian's Diatessaron</t>
    </r>
    <r>
      <rPr>
        <sz val="10"/>
        <rFont val="Arial"/>
        <family val="2"/>
      </rPr>
      <t xml:space="preserve"> section 52:2b p.123</t>
    </r>
  </si>
  <si>
    <t>Mt 27:49 (full quote)</t>
  </si>
  <si>
    <r>
      <t>Tatian's Diatessaron</t>
    </r>
    <r>
      <rPr>
        <sz val="10"/>
        <rFont val="Arial"/>
        <family val="2"/>
      </rPr>
      <t xml:space="preserve"> section 52:5 p.123</t>
    </r>
  </si>
  <si>
    <t>Mt 27:51-53 (full quote); 27:54a (19/24 words quoted)</t>
  </si>
  <si>
    <r>
      <t>Tatian's Diatessaron</t>
    </r>
    <r>
      <rPr>
        <sz val="10"/>
        <rFont val="Arial"/>
        <family val="2"/>
      </rPr>
      <t xml:space="preserve"> section 52:8-11 p.123</t>
    </r>
  </si>
  <si>
    <t>Mt 27:54f (5/24 words quoted)</t>
  </si>
  <si>
    <r>
      <t>Tatian's Diatessaron</t>
    </r>
    <r>
      <rPr>
        <sz val="10"/>
        <rFont val="Arial"/>
        <family val="2"/>
      </rPr>
      <t xml:space="preserve"> section 52:12b p.123</t>
    </r>
  </si>
  <si>
    <r>
      <t>Tatian's Diatessaron</t>
    </r>
    <r>
      <rPr>
        <sz val="10"/>
        <rFont val="Arial"/>
        <family val="2"/>
      </rPr>
      <t xml:space="preserve"> section 52:40-44 p.124</t>
    </r>
  </si>
  <si>
    <r>
      <t>Tatian's Diatessaron</t>
    </r>
    <r>
      <rPr>
        <sz val="10"/>
        <rFont val="Arial"/>
        <family val="2"/>
      </rPr>
      <t xml:space="preserve"> section 52:35 p.124</t>
    </r>
  </si>
  <si>
    <t>Mt 28:16-17 (full quote)</t>
  </si>
  <si>
    <r>
      <t>Tatian's Diatessaron</t>
    </r>
    <r>
      <rPr>
        <sz val="10"/>
        <rFont val="Arial"/>
        <family val="2"/>
      </rPr>
      <t xml:space="preserve"> section 55:1-2 p.128</t>
    </r>
  </si>
  <si>
    <t>Mt 28:18f (10/17 words quoted)</t>
  </si>
  <si>
    <r>
      <t>Tatian's Diatessaron</t>
    </r>
    <r>
      <rPr>
        <sz val="10"/>
        <rFont val="Arial"/>
        <family val="2"/>
      </rPr>
      <t xml:space="preserve"> section 55:4 p.128</t>
    </r>
  </si>
  <si>
    <t>Mk 16:11 (full quote)</t>
  </si>
  <si>
    <t>Mk 16:7 (full quote with Mt too)</t>
  </si>
  <si>
    <t>Mk 16:8 (full quote with Mt too)</t>
  </si>
  <si>
    <t>Mk 15:34m (11 not 2 13 words quoted)</t>
  </si>
  <si>
    <t>Mk 14:59 (full quote)</t>
  </si>
  <si>
    <t>Mk 14:68a (11/20 words quoted)</t>
  </si>
  <si>
    <t>Mk 14:22 (full quote)</t>
  </si>
  <si>
    <t>Mk 14:21 (full quote)</t>
  </si>
  <si>
    <t>Mk 14:18f (13/21 words quoted); 14:19-20 (full quote)</t>
  </si>
  <si>
    <t>Mk 13:32-37 (full quote)</t>
  </si>
  <si>
    <t>Mk 13:15-17 (full quote)</t>
  </si>
  <si>
    <t>Mk 13:7a (3/5 words quoted)</t>
  </si>
  <si>
    <t>Mk 9:3m (5 not 1 11 words quoted); 9:4 (full quote)</t>
  </si>
  <si>
    <t>Mk 9:6 (full quote)</t>
  </si>
  <si>
    <t>Mk 9:10a (6/13 words quoted)</t>
  </si>
  <si>
    <t>Mk 9:10f (7/13 words quoted); 9:11 (full quote)</t>
  </si>
  <si>
    <t>Mk 9:14f (10/15 words quoted); 9:15f (9/12 words quoted)</t>
  </si>
  <si>
    <t>Mk 9:20-21 (full quote)</t>
  </si>
  <si>
    <t>Mk 9:18a (15/26 words quoted)</t>
  </si>
  <si>
    <t>Mk 9:1 (full quote)</t>
  </si>
  <si>
    <t>Mk 8:31f (22/30 words quoted); 8:32m (4 not 5 4 words quoted)</t>
  </si>
  <si>
    <t>Mk 8:33 (full quote)</t>
  </si>
  <si>
    <t>Mk 8:37-38 (full quoted)</t>
  </si>
  <si>
    <t>Mk 8:22-27 (full quote)</t>
  </si>
  <si>
    <t>Mk 8:11f (9/17 words quoted); 8:12 (full quote)</t>
  </si>
  <si>
    <t>Mk 8:12-21 (full quote)</t>
  </si>
  <si>
    <t>Mk 6:12-13 (full quote)</t>
  </si>
  <si>
    <t>Mk 9:41f (10/22 words quoted)</t>
  </si>
  <si>
    <t>Lk 2:1-39 (full quote)</t>
  </si>
  <si>
    <t>Lk 23:19 (full quote)</t>
  </si>
  <si>
    <r>
      <t>Tatian's Diatessaro</t>
    </r>
    <r>
      <rPr>
        <sz val="10"/>
        <rFont val="Arial"/>
        <family val="2"/>
      </rPr>
      <t>n section 50:25 p.120</t>
    </r>
  </si>
  <si>
    <t>Lk 23:4 (full quote); 23:5m (2 not 1 17 words quoted); 23:6-16 (full quote)</t>
  </si>
  <si>
    <t>Lk 23:20-23 (full quote)</t>
  </si>
  <si>
    <t>Lk 23:48 (full quote)</t>
  </si>
  <si>
    <t>Lk 23:46 (full quote)</t>
  </si>
  <si>
    <t>Lk 23:47f (6/16 words quoted)</t>
  </si>
  <si>
    <t>Lk 24:2 (full quote)</t>
  </si>
  <si>
    <t>Lk 24:13f (5/21 words quoted); 24:14-35 (full quote)</t>
  </si>
  <si>
    <t>Lk 24:9 (full quote)</t>
  </si>
  <si>
    <t>Lk 24:11a (9/12 words quoted)</t>
  </si>
  <si>
    <t>Lk 24:10 (full quote)</t>
  </si>
  <si>
    <t>Lk 24:50-51 (full quote)</t>
  </si>
  <si>
    <t>Lk 24:52-53 (full quote)</t>
  </si>
  <si>
    <t>Lk 24:36f (9/14 words quoted); 24:37-48 (full quote); 24:49a (11/23 words quoted)</t>
  </si>
  <si>
    <t>Lk 24:3f (7/10 words quoted)</t>
  </si>
  <si>
    <t>Lk 23:55f (9/20 words quoted); 23:56a (6/14 words quoted)</t>
  </si>
  <si>
    <t>Lk 23:56f (8/14 words quoted)</t>
  </si>
  <si>
    <t>Lk 23:51m (10 not 5 6 words quoted)</t>
  </si>
  <si>
    <t>Lk 23:50 (paraphrase)</t>
  </si>
  <si>
    <t>Lk 23:49f (2/18 words quoted)</t>
  </si>
  <si>
    <t>Lk 23:49a (16/18 words quoted)</t>
  </si>
  <si>
    <t>Lk 23:36-37 (full quote)</t>
  </si>
  <si>
    <t>Lk 23:39-43 (full quote)</t>
  </si>
  <si>
    <r>
      <t>Tatian's Diatessaro</t>
    </r>
    <r>
      <rPr>
        <sz val="10"/>
        <rFont val="Arial"/>
        <family val="2"/>
      </rPr>
      <t>n section 50:14 p.120</t>
    </r>
  </si>
  <si>
    <t>Lk 23:26f (7/19 words quoted); 23:27-33 (full quote)</t>
  </si>
  <si>
    <t>Mt 24:20-21 (full quote)</t>
  </si>
  <si>
    <t>Mt 24:29-31 (full quote)</t>
  </si>
  <si>
    <t>Mt 24:32 (full quote); 24:33m (8 not 2 3 words quoted); 24:34-35 (full quote)</t>
  </si>
  <si>
    <t>Mt 20:1-16 (full quote)</t>
  </si>
  <si>
    <r>
      <t>Tatian's Diatessaron</t>
    </r>
    <r>
      <rPr>
        <sz val="10"/>
        <rFont val="Arial"/>
        <family val="2"/>
      </rPr>
      <t xml:space="preserve"> section 29:27-42 p.88-89</t>
    </r>
  </si>
  <si>
    <t>Mt 22:1-2 (full quote)</t>
  </si>
  <si>
    <r>
      <t>Tatian's Diatessaron</t>
    </r>
    <r>
      <rPr>
        <sz val="10"/>
        <rFont val="Arial"/>
        <family val="2"/>
      </rPr>
      <t xml:space="preserve"> section 30:10-11a p.89</t>
    </r>
  </si>
  <si>
    <r>
      <t>Tatian's Diatessaron</t>
    </r>
    <r>
      <rPr>
        <sz val="10"/>
        <rFont val="Arial"/>
        <family val="2"/>
      </rPr>
      <t xml:space="preserve"> section 27:28-29 p.85</t>
    </r>
  </si>
  <si>
    <t>Mt 18:10-11 (full quote)</t>
  </si>
  <si>
    <t>Lk 15:7-32 (full quote) (last verse)</t>
  </si>
  <si>
    <t>Lk 16:1-12 (full quote)</t>
  </si>
  <si>
    <r>
      <t>Tatian's Diatessaron</t>
    </r>
    <r>
      <rPr>
        <sz val="10"/>
        <rFont val="Arial"/>
        <family val="2"/>
      </rPr>
      <t xml:space="preserve"> section 27:1-13 p.84-85</t>
    </r>
  </si>
  <si>
    <t>Mt 18:23-35 (full quote)</t>
  </si>
  <si>
    <t>Mt 18:15-22 (full quote)</t>
  </si>
  <si>
    <r>
      <t>Tatian's Diatessaron</t>
    </r>
    <r>
      <rPr>
        <sz val="10"/>
        <rFont val="Arial"/>
        <family val="2"/>
      </rPr>
      <t xml:space="preserve"> section 27:16-23 p.85</t>
    </r>
  </si>
  <si>
    <t>Lk 17:3-4 (full quote)</t>
  </si>
  <si>
    <t>Lk 12:47-50 (full quote)</t>
  </si>
  <si>
    <r>
      <t>Tatian's Diatessaron</t>
    </r>
    <r>
      <rPr>
        <sz val="10"/>
        <rFont val="Arial"/>
        <family val="2"/>
      </rPr>
      <t xml:space="preserve"> section 27:24-27 p.85</t>
    </r>
  </si>
  <si>
    <t>Lk 13:1-17 (full quote)</t>
  </si>
  <si>
    <r>
      <t>Tatian's Diatessaron</t>
    </r>
    <r>
      <rPr>
        <sz val="10"/>
        <rFont val="Arial"/>
        <family val="2"/>
      </rPr>
      <t xml:space="preserve"> section 27:31-37 p.85-86</t>
    </r>
  </si>
  <si>
    <t>Lk 12:13-21 (full quote)</t>
  </si>
  <si>
    <r>
      <t>Tatian's Diatessaron</t>
    </r>
    <r>
      <rPr>
        <sz val="10"/>
        <rFont val="Arial"/>
        <family val="2"/>
      </rPr>
      <t xml:space="preserve"> section 28:33-41 p.87 </t>
    </r>
  </si>
  <si>
    <t>Mk 13:14-17 (full quote); Mk 13:19 (full quote); Mk 13:20a (half quote); Mt 24:15m (7 not 6 7 words quoted); Mt 16:19 (full quote); Mt 16:21 (full quote); Mt 24:22a (12/21 quote); Lk 21:21 (full quote); Lk 21:23a (13/24 quote)</t>
  </si>
  <si>
    <t>Mt 16:19a (8/32 words quoted)</t>
  </si>
  <si>
    <t>Mt 16:19m (not 8 7 not 17 words quoted)</t>
  </si>
  <si>
    <t>Mt 16:20m (not 1 1 not 10 words quoted) as Matthew</t>
  </si>
  <si>
    <t>Mt 16:20 (full quote as "Matthew, then, according to some of the manuscripts")</t>
  </si>
  <si>
    <t>Mt 16:19a (8/24 words quoted)</t>
  </si>
  <si>
    <t>Mt 16:18f (6/23 words quoted)</t>
  </si>
  <si>
    <t>Mt 16:18m (not 8 9 not 6 words quoted)</t>
  </si>
  <si>
    <t>Mt 16:16f (10/15 words quoted)</t>
  </si>
  <si>
    <t>Mt 16:14 (full quote changing "John the Baptist" to "John the Baptist risen from the dead")</t>
  </si>
  <si>
    <t>Mt 16:18-19 (full quote) as "speaks in the Gospel, and says to Peter"</t>
  </si>
  <si>
    <t>Mt 16:18-19 (full quote) as "The Lord speaks to Peter"</t>
  </si>
  <si>
    <t>Mt 16:19f (24/32 words quoted) "that Christ said to Peter alone"</t>
  </si>
  <si>
    <t>Mt 16:18m (not 8 9 not 6 words quoted) "the Lord has said to Peter"</t>
  </si>
  <si>
    <t>Mt 16:19a (17/32 words quoted with explanation in the middle and paraphrase of the last half of the verse)</t>
  </si>
  <si>
    <t>Mt 16:16 (allusion to Peter calling Christ the Son of God)</t>
  </si>
  <si>
    <t>Jn 11:27 (allusion)</t>
  </si>
  <si>
    <t>Mt 16:16 (paraphrase of the last half of the verse)</t>
  </si>
  <si>
    <t>Mt 16:17f (15/20 words quoted with explanation in the middle)</t>
  </si>
  <si>
    <t>Mk 16:19 (1/4 quote)</t>
  </si>
  <si>
    <t>Mt 16:19m (not 3 5 not 24 words quoted)</t>
  </si>
  <si>
    <t>Mt 16:18 (paraphrase)</t>
  </si>
  <si>
    <t>Justin Martyr</t>
  </si>
  <si>
    <t>Tertullian</t>
  </si>
  <si>
    <t>Origen</t>
  </si>
  <si>
    <t>Cyprian of Carthage</t>
  </si>
  <si>
    <t>Gospels</t>
  </si>
  <si>
    <t>General</t>
  </si>
  <si>
    <t>Epistles</t>
  </si>
  <si>
    <t>half 2 Cor 8:21b; Rom 12:17</t>
  </si>
  <si>
    <t>2 Cor 4:14a; Rom 8:11a (1/4 quote)</t>
  </si>
  <si>
    <t>2 Cor 4:18f (9/8 quote)</t>
  </si>
  <si>
    <r>
      <t>Epistle of Ignatius to the Romans</t>
    </r>
    <r>
      <rPr>
        <sz val="10"/>
        <rFont val="Arial"/>
        <family val="2"/>
      </rPr>
      <t xml:space="preserve"> ch.3 p.72</t>
    </r>
  </si>
  <si>
    <t>Christians of Vienna and Lugdunum (177 A.D.)</t>
  </si>
  <si>
    <r>
      <t>Christians of Vienna and Lugdunum</t>
    </r>
    <r>
      <rPr>
        <sz val="10"/>
        <rFont val="Arial"/>
        <family val="2"/>
      </rPr>
      <t xml:space="preserve"> p.781</t>
    </r>
  </si>
  <si>
    <t>2 Cor 2:15 (allusion)</t>
  </si>
  <si>
    <t>2 Cor 11:32-33 (paraphrase)</t>
  </si>
  <si>
    <t>Canonical Epistle canon 9 p.273</t>
  </si>
  <si>
    <t>2 Cor 6:14f (6/16 words quoted); 6:15a (6/12 words quoted)</t>
  </si>
  <si>
    <t>Mt 12:5-8 (full quote)</t>
  </si>
  <si>
    <r>
      <t>Tatian's Diatessaron</t>
    </r>
    <r>
      <rPr>
        <sz val="10"/>
        <rFont val="Arial"/>
        <family val="2"/>
      </rPr>
      <t xml:space="preserve"> section 7:42-45 p.55</t>
    </r>
  </si>
  <si>
    <r>
      <t>Tatian's Diatessaron</t>
    </r>
    <r>
      <rPr>
        <sz val="10"/>
        <rFont val="Arial"/>
        <family val="2"/>
      </rPr>
      <t xml:space="preserve"> section 7:37-38a p.55</t>
    </r>
  </si>
  <si>
    <t>Mt 12:11-12 (full quote)</t>
  </si>
  <si>
    <r>
      <t>Tatian's Diatessaron</t>
    </r>
    <r>
      <rPr>
        <sz val="10"/>
        <rFont val="Arial"/>
        <family val="2"/>
      </rPr>
      <t xml:space="preserve"> section 7:52-53 p.55</t>
    </r>
  </si>
  <si>
    <t>Mk 1:35-38 (full quote)</t>
  </si>
  <si>
    <t>Mk 2:24-28 (full quote)</t>
  </si>
  <si>
    <t>Mk 3:21 (full quote)</t>
  </si>
  <si>
    <t>Lk 5:27-35 (full quote); 5:36a (17/36 words quoted)</t>
  </si>
  <si>
    <t>Lk 5:17f (11/16 words quoted); 5:18-25 (full quote)</t>
  </si>
  <si>
    <t>Lk 4:42f (8/23 words quoted); 4:43 (full quote)</t>
  </si>
  <si>
    <t>Novatian</t>
  </si>
  <si>
    <t>Victorinus of Petau</t>
  </si>
  <si>
    <t>Mt 3:1f (6/15 words quoted); 3:2-3 (full quote)</t>
  </si>
  <si>
    <t>Mt 3:13 (full quote)</t>
  </si>
  <si>
    <r>
      <t>Tatian's Diatessaron</t>
    </r>
    <r>
      <rPr>
        <sz val="10"/>
        <rFont val="Arial"/>
        <family val="2"/>
      </rPr>
      <t xml:space="preserve"> section 4:45-49 p.50</t>
    </r>
  </si>
  <si>
    <t>Mt 3:14-15 (full quote)</t>
  </si>
  <si>
    <t>Lk 2:40-52 (end of chapter) (full quote)</t>
  </si>
  <si>
    <t>Lk 3:1-3 (full quote)</t>
  </si>
  <si>
    <t>Lk 3:4-6 (full quote)</t>
  </si>
  <si>
    <t>Lk 3:10-18 (full quote)</t>
  </si>
  <si>
    <t>Lk 3:23a (13/15 words quoted)</t>
  </si>
  <si>
    <t>Jn 10:1-42 (the entire chapter) (full quote)</t>
  </si>
  <si>
    <t>Jn 9:39-41 (end of chapter) (full quote)</t>
  </si>
  <si>
    <t>Jn 11:1-16 (full quote) (full quote)</t>
  </si>
  <si>
    <t>Jn 12:12f (15/17 words quoted); 12:13 (full quote)</t>
  </si>
  <si>
    <t>Jn 18:28 (paraphrase 0 words quoted)</t>
  </si>
  <si>
    <t>Jn 6:2f (6/14 words quoted); 6:3-4 (full quote); 6:5a (17/23 words quoted)</t>
  </si>
  <si>
    <t>Jn 6:5f (6/23 words quoted); 6:6-9 (full quote)</t>
  </si>
  <si>
    <t>Jn 3:22-36 (end of chapter, full quote)</t>
  </si>
  <si>
    <t>Jn 16:16-33 (end of chapter, full quote)</t>
  </si>
  <si>
    <t>Jn 17:1-26 (entire chapter, full quote)</t>
  </si>
  <si>
    <t>Jn 19:30a (9/16 words quoted)</t>
  </si>
  <si>
    <t>Jn 19:30f (7/16 words quoted)</t>
  </si>
  <si>
    <t>Methodius</t>
  </si>
  <si>
    <t>Jn 1:42a (19/22 words quoted)</t>
  </si>
  <si>
    <t>Jn 8:49m (not 2 9 not 4 words quoted)</t>
  </si>
  <si>
    <t>Jn 8:44m by the Lord (not 15 5 not 6 6 not 15 words quoted this quote has "murderer")</t>
  </si>
  <si>
    <t>Jn 8:44m by the Lord (not 15 5 not 27 words quoted, having "liar" instead of "murderer")</t>
  </si>
  <si>
    <t>Jn 8:16f  (7/22 words quoted)</t>
  </si>
  <si>
    <t>Jn 8:19f (9/26 words quoted)</t>
  </si>
  <si>
    <t>Jn 8:19a (paraphrase)</t>
  </si>
  <si>
    <t>Jn 6:10m (not 3 4 not 15 words quoted)</t>
  </si>
  <si>
    <t>Jn 5:14f (11/23 words quoted)</t>
  </si>
  <si>
    <t>Jn 5:14f (11/23 quote) by the Lord</t>
  </si>
  <si>
    <t>Jn 5:14 as the Gospel according to John</t>
  </si>
  <si>
    <t>Jn 5:19-27 (full quote, "He" instead of "Jesus" in 5:19)</t>
  </si>
  <si>
    <t>Jn 1:6-8 (full quote)</t>
  </si>
  <si>
    <t>Jn 1:29f (12/21 words quoted changed "said" to "says"; 1:30-31 (full quote)</t>
  </si>
  <si>
    <t>Jn 1:28f (8/12 words quoted)</t>
  </si>
  <si>
    <t>Jn 1:28 (full quote)</t>
  </si>
  <si>
    <t>Jn 1:29f (12/19 words quoted, changing "said" to "sayeth")</t>
  </si>
  <si>
    <t>Jn 1:29 (full quote) as "also in the gospel"</t>
  </si>
  <si>
    <t>Mk 6:54a (6/9 words quoted)</t>
  </si>
  <si>
    <t>Mk 6:51f (7/18 words quoted); 6:52 (full quote)</t>
  </si>
  <si>
    <t>Mk 6:34m (not 6 11 not 5 words quoted)</t>
  </si>
  <si>
    <t>Mk 6:11f (20/23 words quoted)</t>
  </si>
  <si>
    <t>Mk 5:7 (full quote, changed "I" to "we")</t>
  </si>
  <si>
    <t>Mk 6:40 (full quote)</t>
  </si>
  <si>
    <t>Mk 6:45 (full quote)</t>
  </si>
  <si>
    <t>Mk 6:41m (not 8 12 not 10 words quoted)</t>
  </si>
  <si>
    <t>Mk 6:8f (18/21 words quoted)</t>
  </si>
  <si>
    <t>Jn 13:31f (12/17 words quoted) as scripture</t>
  </si>
  <si>
    <t>Jn 13:30 (full quote); 13:31f (12/17 words quoted); 13:32 (full quote)</t>
  </si>
  <si>
    <t>Jn 12:7 (full quote with extra in the middle); 12:8 (full quote with extra in the middle)</t>
  </si>
  <si>
    <t>Lk 24:36a (5/14 words quoted, replacing "said those things" with "talked together")</t>
  </si>
  <si>
    <t>Lk 24:4f (15/17 words quoted); 24:5-7 (full quote)</t>
  </si>
  <si>
    <t>Lk 24:1m (not 5 1 not 9 words quoted) "as Luke puts it"</t>
  </si>
  <si>
    <t>Lk 24:1m (2 not 5 8 words quoted)</t>
  </si>
  <si>
    <t>Lk 21:11 (full quote)</t>
  </si>
  <si>
    <t>Lk 21:12-13 (full quote)</t>
  </si>
  <si>
    <t>Lk 21:16 (full quote)</t>
  </si>
  <si>
    <t>Lk 23:51a (4/21 words quoted)</t>
  </si>
  <si>
    <t>Lk 23:44 (full quote); 23:45a (3/10 words quoted)</t>
  </si>
  <si>
    <t>Lk 23:34a (2/19 words quoted)</t>
  </si>
  <si>
    <t>Lk 23:35f (19/24 words quoted)</t>
  </si>
  <si>
    <t>Lk 23:25a (12/19 words quoted)</t>
  </si>
  <si>
    <t>Lk 23:35a (5/24 words quoted, replacing "he" with "Pilate")</t>
  </si>
  <si>
    <t>Lk 23:18a (allusion)</t>
  </si>
  <si>
    <t>Lk 23:18a (6/11 words quoted)</t>
  </si>
  <si>
    <t>Mt 11:13f (3/5 quote)</t>
  </si>
  <si>
    <t>Lk 11:27-28 (full quote)</t>
  </si>
  <si>
    <t>Lk 11:24-26 (full quote)</t>
  </si>
  <si>
    <t>Lk 8:15 (full quote)</t>
  </si>
  <si>
    <t>Lk 8:13a (19/29 words quoted)</t>
  </si>
  <si>
    <t>Lk 8:18f (7/22 words quoted)</t>
  </si>
  <si>
    <t>Lk 8:18a (4/22 words quoted)</t>
  </si>
  <si>
    <t>Lk 8:18f (18/22 words quoted)</t>
  </si>
  <si>
    <t>Lk 8:19a (10/18 words qooted)</t>
  </si>
  <si>
    <t>Lk 8:19f (8/18 words quoted)</t>
  </si>
  <si>
    <t>Lk 8:20 (full quote)</t>
  </si>
  <si>
    <r>
      <t>Tatian's Diatessaro</t>
    </r>
    <r>
      <rPr>
        <sz val="10"/>
        <rFont val="Arial"/>
        <family val="2"/>
      </rPr>
      <t>n section 11:33 p.61</t>
    </r>
  </si>
  <si>
    <t>Lk 8:23 (paraphrase from Matthew)</t>
  </si>
  <si>
    <t>Lk 8:22 (paraphrase)</t>
  </si>
  <si>
    <t>Lk 8:22m (not 19 6 not 2 words quoted)</t>
  </si>
  <si>
    <t>Lk 8:46f (10/14 words quoted)</t>
  </si>
  <si>
    <t>Lk 8:45f (8/21 words quoted)</t>
  </si>
  <si>
    <t>Lk 8:45m (not 4 4 not 13 words quoted); Lk 8:46f (10/14 words quoted)</t>
  </si>
  <si>
    <t>Mk 10:13 (full quote); 10:14f 18/22 words quoted); 10:15-16 (full quote replacing "kingdom of God" with "kingdom of Heaven")</t>
  </si>
  <si>
    <t>Mk 1:5 (full quote)</t>
  </si>
  <si>
    <t>Mk 1:6 (full quote)</t>
  </si>
  <si>
    <r>
      <t>Tatian's Diatessaron</t>
    </r>
    <r>
      <rPr>
        <sz val="10"/>
        <rFont val="Arial"/>
        <family val="2"/>
      </rPr>
      <t xml:space="preserve"> section 4:12 p.49</t>
    </r>
  </si>
  <si>
    <r>
      <t>Tatian's Diatessaron</t>
    </r>
    <r>
      <rPr>
        <sz val="10"/>
        <rFont val="Arial"/>
        <family val="2"/>
      </rPr>
      <t xml:space="preserve"> section 4:14-15 p.49</t>
    </r>
  </si>
  <si>
    <t>Mk 1:29f (11/17 words quoted)</t>
  </si>
  <si>
    <t>Mk 1:33 (full quote, changing "door" to "door of Jesus")</t>
  </si>
  <si>
    <t>Mk 1:39f (4/15 words quoted)</t>
  </si>
  <si>
    <t>Mt 3:2 (half quote); Mt 4:7 (half quote)</t>
  </si>
  <si>
    <t>Mt 3:17 (full quote)</t>
  </si>
  <si>
    <t>Mt 3:12a (12/26 words quoted)</t>
  </si>
  <si>
    <t>Mt 3:12a (7/26 words quoted); Lk 3:17</t>
  </si>
  <si>
    <t>Mt 3:12 (full quote)</t>
  </si>
  <si>
    <r>
      <t>Tatian's Diatessaron</t>
    </r>
    <r>
      <rPr>
        <sz val="10"/>
        <rFont val="Arial"/>
        <family val="2"/>
      </rPr>
      <t xml:space="preserve"> section 53:26-30 p.126</t>
    </r>
  </si>
  <si>
    <t>Mt 28:11f (13/17 words quoted); 28:12-15 (full quote replacing "governor" with "judge")</t>
  </si>
  <si>
    <r>
      <t>Tatian's Diatessaron</t>
    </r>
    <r>
      <rPr>
        <sz val="10"/>
        <rFont val="Arial"/>
        <family val="2"/>
      </rPr>
      <t xml:space="preserve"> section 53:5-7 with gaps p.125</t>
    </r>
  </si>
  <si>
    <r>
      <t>Tatian's Diatessaron</t>
    </r>
    <r>
      <rPr>
        <sz val="10"/>
        <rFont val="Arial"/>
        <family val="2"/>
      </rPr>
      <t xml:space="preserve"> section 52:54-55 p.125</t>
    </r>
  </si>
  <si>
    <r>
      <t>Tatian's Diatessaron</t>
    </r>
    <r>
      <rPr>
        <sz val="10"/>
        <rFont val="Arial"/>
        <family val="2"/>
      </rPr>
      <t xml:space="preserve"> section 52:48 p.125</t>
    </r>
  </si>
  <si>
    <t>Mt 28:7 (full quote with extra from other gospels); 8a (8/16 words quoted)</t>
  </si>
  <si>
    <r>
      <t>Tatian's Diatessaron</t>
    </r>
    <r>
      <rPr>
        <sz val="10"/>
        <rFont val="Arial"/>
        <family val="2"/>
      </rPr>
      <t xml:space="preserve"> section 53:32-37 p.126</t>
    </r>
  </si>
  <si>
    <t>Mt 28:9-10 (full quote, replacing "rejoice "with "peace be with you")</t>
  </si>
  <si>
    <t>Mt 18:8-9</t>
  </si>
  <si>
    <r>
      <t>Tatian's Diatessaron</t>
    </r>
    <r>
      <rPr>
        <sz val="10"/>
        <rFont val="Arial"/>
        <family val="2"/>
      </rPr>
      <t xml:space="preserve"> section 12:2 p.62</t>
    </r>
  </si>
  <si>
    <t>Mt 9:1 (full quote, replacing "He" with "Jesus")</t>
  </si>
  <si>
    <r>
      <t>Tatian's Diatessaron</t>
    </r>
    <r>
      <rPr>
        <sz val="10"/>
        <rFont val="Arial"/>
        <family val="2"/>
      </rPr>
      <t xml:space="preserve"> section 6:46b p.53</t>
    </r>
  </si>
  <si>
    <t>Mt 9:8 (full quote)</t>
  </si>
  <si>
    <t>Mt 9:9f (17/23 words quoted)</t>
  </si>
  <si>
    <t>Mt 9:37f (8/13 words quoted); 9:38 (paraphrase); Lk 10:2m (not 4 7 not 13 words quoted)</t>
  </si>
  <si>
    <t>Lk 10:2m (not 4 7 not 13 words quoted); Mt 9:37f (8/13 words quoted); 9:38 (paraphrase)</t>
  </si>
  <si>
    <t>Lk 10:2f (21/25 words quoted); Mt 9:37f (8/13 quote); 9:38 (full quote)</t>
  </si>
  <si>
    <t>Mt 9:6a (15/30 words quoted)</t>
  </si>
  <si>
    <r>
      <t>Tatian's Diatessaron</t>
    </r>
    <r>
      <rPr>
        <sz val="10"/>
        <rFont val="Arial"/>
        <family val="2"/>
      </rPr>
      <t xml:space="preserve"> section 29:1-2 p.87</t>
    </r>
  </si>
  <si>
    <t>Mt 19:1f (8/23 words quoted); 19:2 (full quote)</t>
  </si>
  <si>
    <r>
      <t>Tatian's Diatessaron</t>
    </r>
    <r>
      <rPr>
        <sz val="10"/>
        <rFont val="Arial"/>
        <family val="2"/>
      </rPr>
      <t xml:space="preserve"> section 28:9b-10 p.86</t>
    </r>
  </si>
  <si>
    <t>Mt 27:34 (full quote)</t>
  </si>
  <si>
    <r>
      <t>Tatian's Diatessaron</t>
    </r>
    <r>
      <rPr>
        <sz val="10"/>
        <rFont val="Arial"/>
        <family val="2"/>
      </rPr>
      <t xml:space="preserve"> section 51:27b p.122</t>
    </r>
  </si>
  <si>
    <t>Lk 16:14-15 (full quote)</t>
  </si>
  <si>
    <t>Lk 16:19-31 (full quote)</t>
  </si>
  <si>
    <t>Lk 14:7-15 (full quote)</t>
  </si>
  <si>
    <t>Lk 14:1-6 (full quote)</t>
  </si>
  <si>
    <t>Lk 14:18-20 (full quote)</t>
  </si>
  <si>
    <t>Lk 14:23f (10/21 words quoted); 14:24 (full quote)</t>
  </si>
  <si>
    <t>Lk 14:21f (22/37 words quoted); 14:22 (full quote); 14:23a (11/21 words quoted) changing "servant" to "servants"</t>
  </si>
  <si>
    <t>Lk 14:21a (15/37 words quoted)</t>
  </si>
  <si>
    <t>Lk 24:44f (29/33 words quoted); 24:45-46 (full quote); 24:47a (15/17 words quoted)</t>
  </si>
  <si>
    <t>Lk 24:3f (7/9 words quoted)</t>
  </si>
  <si>
    <t>Mk 10:19 (full quote)</t>
  </si>
  <si>
    <t>Mk 10:23 (full quote)</t>
  </si>
  <si>
    <t>Mk 10:24 (full quote)</t>
  </si>
  <si>
    <t>Mk 10:26-27 (full quote)</t>
  </si>
  <si>
    <t>Lk 18:28 (full quote)</t>
  </si>
  <si>
    <r>
      <t>Tatian's Diatessaron</t>
    </r>
    <r>
      <rPr>
        <sz val="10"/>
        <rFont val="Arial"/>
        <family val="2"/>
      </rPr>
      <t xml:space="preserve"> section 28:46b-47 p.87</t>
    </r>
  </si>
  <si>
    <t>Mt 19:19-20 (full quote)</t>
  </si>
  <si>
    <t>Mt 9:2f (4/24 words quoted); Lk 5:20f (7/13 words quoted)</t>
  </si>
  <si>
    <t>Mt 9:2f (4/24 words quoted); Lk 5:20f (6/13 words quoted)</t>
  </si>
  <si>
    <t>Mt 9:13f (7/17 words quoted)</t>
  </si>
  <si>
    <t>Mt 9:13m (not 5 5 not 7 words quoted); Hos 6:6</t>
  </si>
  <si>
    <t>Mt 9:13f (10/17 words quoted); Mk 2:17f (1/3 quote); Lk 5:32 (full quote)</t>
  </si>
  <si>
    <t>Mt 9:13m (not 5 5 not 7 words quoted); Hos 6:6a (6/13 quote)</t>
  </si>
  <si>
    <t>Mt 9:4f (7/15 words quoted)</t>
  </si>
  <si>
    <t>Mt 9:12f (10/14 words quoted)</t>
  </si>
  <si>
    <t>Mt 9:12f (10/14 words quoted) by the Lord in the gospel</t>
  </si>
  <si>
    <t>Mt 12:24 (half quote)</t>
  </si>
  <si>
    <t>Mt 4:10f (9/18 words quoted)</t>
  </si>
  <si>
    <t>Mt 4:3f (12/18 words quoted)</t>
  </si>
  <si>
    <t>Mt 4:10f (13/18 words quoted) as by the Lord</t>
  </si>
  <si>
    <t>Mt 3:9f (5/25 words quoted) as "in the New Testament"</t>
  </si>
  <si>
    <t>Mt 4:7f (6/12 words quoted) as "in the gospel"</t>
  </si>
  <si>
    <t>Mt 4:9m (2 not 1 8 words quoted, let out "to him")</t>
  </si>
  <si>
    <t>Mt 4:9f (2/11 words quoted); 4:10f (9/18 words quoted); paraphrase 4:10a</t>
  </si>
  <si>
    <r>
      <t>Irenaeus Against Heresies</t>
    </r>
    <r>
      <rPr>
        <sz val="10"/>
        <rFont val="Arial"/>
        <family val="2"/>
      </rPr>
      <t xml:space="preserve"> book 4 ch.33.11 p.508-509</t>
    </r>
  </si>
  <si>
    <t>Mt 5:12f (7/19 words quoted)</t>
  </si>
  <si>
    <t>Mt 5:13a (allusion)</t>
  </si>
  <si>
    <t>Mt 11:19a (8/27 words quoted)</t>
  </si>
  <si>
    <t>Mt 11:23-24 (full quote)</t>
  </si>
  <si>
    <t>Mt 11:27f (24/32 words quoted)</t>
  </si>
  <si>
    <t>Mt 11:27a (7/32 words quoted) by the Lord</t>
  </si>
  <si>
    <t>Mt 5:8 (full quote) "as the Lord says"</t>
  </si>
  <si>
    <t>Eph 4:17f (16/20 words quoted); 4:18-19 (full quote)</t>
  </si>
  <si>
    <t>Mt 4:17f (7/15 words quoted)</t>
  </si>
  <si>
    <t>Lk 8:10m (not 4 8 not 13 words quoted); Mt 13:11m (not 7 8 not 4 words quoted); Mk 4:11 (not 4 7 not 9 words quoted)</t>
  </si>
  <si>
    <t>Mk 4:11 (not 4 7 not 9 words quoted); Lk 8:10m (not 4 8 not 13 words quoted); Mt 13:11m (not 7 8 not 4 words quoted)</t>
  </si>
  <si>
    <t>Mt 13:33f (19/23 words quoted)</t>
  </si>
  <si>
    <t>Mt 13:35f (11/19 words quoted)</t>
  </si>
  <si>
    <t>Mt 4:13-16 (full quote)</t>
  </si>
  <si>
    <t>Mt 4:12 (full quote)</t>
  </si>
  <si>
    <t>Mt 4:11 (full quote)</t>
  </si>
  <si>
    <t>Mt 4:11-14 (full quote); 11:15a (5/13 words quoted),4:17 (full quote) by Matthew</t>
  </si>
  <si>
    <r>
      <t>Tatian's Diatessaron</t>
    </r>
    <r>
      <rPr>
        <sz val="10"/>
        <rFont val="Arial"/>
        <family val="2"/>
      </rPr>
      <t xml:space="preserve"> section 5:44-48 p.51</t>
    </r>
  </si>
  <si>
    <t>Mt 4:9f (8/11 words quoted)</t>
  </si>
  <si>
    <t>Mt 5:1 (full quote)</t>
  </si>
  <si>
    <t>Mt 4:24 (full quote)</t>
  </si>
  <si>
    <t>Mt 4:2a (7/9 words quoted)</t>
  </si>
  <si>
    <t>Mt 4:2f (2/9 words quoted); 4:3 (full quote)</t>
  </si>
  <si>
    <t>Mt 4:10 (full quote)</t>
  </si>
  <si>
    <r>
      <t>Tatian's Diatessaron</t>
    </r>
    <r>
      <rPr>
        <sz val="10"/>
        <rFont val="Arial"/>
        <family val="2"/>
      </rPr>
      <t xml:space="preserve"> section 5:42 p.51</t>
    </r>
  </si>
  <si>
    <t>Mt 4:17a (8/15 words quoted)</t>
  </si>
  <si>
    <t>Mt 5:23-24 (full quote) as "in the Gospel accoridng to Matthew"</t>
  </si>
  <si>
    <t>Mk 4:35-37 (full quote)</t>
  </si>
  <si>
    <r>
      <t>Tatian's Diatessaron</t>
    </r>
    <r>
      <rPr>
        <sz val="10"/>
        <rFont val="Arial"/>
        <family val="2"/>
      </rPr>
      <t xml:space="preserve"> section 12:54 p.63</t>
    </r>
  </si>
  <si>
    <t>Mk 4:35-37 (full quote with extra fro other gospels)</t>
  </si>
  <si>
    <t>Lk 8:5m (5 not 3 16 not 2 2 words quoted) taking from Matthew with Matthew extra words in the middle</t>
  </si>
  <si>
    <t>Mt 19:22f (5/13 words quoted); 19:23f (12/19 words quoted); 19:24 (full quote)</t>
  </si>
  <si>
    <t>Lk 14:16f (7/12 words quoted); 14:17 (full quote) replacing "servant" with "servants"</t>
  </si>
  <si>
    <t>Mt 17:22f (5/13 words quoted); 17:23b</t>
  </si>
  <si>
    <t>Mt 5:18f (23/27 words quoted) as "they tell us as the Savior said"</t>
  </si>
  <si>
    <t>Mt 5:19a (15/36 words quoted) as "the Lord says in His gospel"</t>
  </si>
  <si>
    <t>Mt 5:19f (20/36 words quoted) as "the Lord promised"</t>
  </si>
  <si>
    <t>Mt 5:19f (20/36 words quoted) as "in the Gospel according to Matthew"</t>
  </si>
  <si>
    <t>Mt 5:19f (20/36 words quoted)</t>
  </si>
  <si>
    <t>Mt 5:1a (8/16 words quoted)</t>
  </si>
  <si>
    <t>Mt 5:20f (20/23 words quoted) as "recorded in the memoirs"</t>
  </si>
  <si>
    <t>Mt 5:20f (20/23 words quoted as "our Lord says"</t>
  </si>
  <si>
    <t>Mt 5:20f (allusion)</t>
  </si>
  <si>
    <t>Mt 5:18m (allusion)</t>
  </si>
  <si>
    <t>Mt 5:28m (not 6 10 not 4 words quoted)</t>
  </si>
  <si>
    <t>Mt 5:20m (not 7 20 not 3 words quoted)</t>
  </si>
  <si>
    <t>Mt 6:31 (full quote); Lk 12:22f (5/7 quote); Lk 12:23 (full quote)</t>
  </si>
  <si>
    <t>Mt 7:2a (6/13 words quoted)</t>
  </si>
  <si>
    <t>Mt 7:2f (6/13 words quoted)</t>
  </si>
  <si>
    <t>Mt 7:8m (not 6 3 not 4 words quoted)</t>
  </si>
  <si>
    <t>Mt 7:6a (14/25 words quoted)</t>
  </si>
  <si>
    <t>Mt 7:8a (5/13 words quoted)</t>
  </si>
  <si>
    <t>Mt 8:25 (full quote)</t>
  </si>
  <si>
    <t>Mt 8:24a (8/18 words quoted)</t>
  </si>
  <si>
    <t>Mt 8:28f (9/30 words quoted)</t>
  </si>
  <si>
    <t>Mt 8:2f (5/13 words quoted); 8:3m (not 7 2 not 6 words quoted)</t>
  </si>
  <si>
    <t>Mt 8:18 (full quote)</t>
  </si>
  <si>
    <r>
      <t>Tatian's Diatessaron</t>
    </r>
    <r>
      <rPr>
        <sz val="10"/>
        <rFont val="Arial"/>
        <family val="2"/>
      </rPr>
      <t xml:space="preserve"> section 6:52 p.53</t>
    </r>
  </si>
  <si>
    <t>Mt 8:17 (full quote)</t>
  </si>
  <si>
    <t>Mt 8:22f (7/15 words quoted)</t>
  </si>
  <si>
    <t>Mt 8:29f (13/17 words quoted) as "the Gospel accoridng to Matthew)</t>
  </si>
  <si>
    <t>Mt 8:4 (not 15 5 not 4 words quoted)</t>
  </si>
  <si>
    <t>Mt 8:4m (not 11 3 not 10 words quoted)</t>
  </si>
  <si>
    <t>Mt 8:5f (7/10 words quoted; 8:6 (full quote) as "Matthew for his part adds"</t>
  </si>
  <si>
    <t>Mt 8:9a (14/30 words quoted); Lk 7:8a (12/31 words quoted)</t>
  </si>
  <si>
    <t>Lk 7:8a (12/31 words quoted); Mt 8:9a (14/30 words quoted)</t>
  </si>
  <si>
    <t>Mt 8:29m (not 4 7 not 6 words quoted)</t>
  </si>
  <si>
    <t>Mt 13:10 (full quote) with Mk 4:10-11 in the middle)</t>
  </si>
  <si>
    <t>Mt 10:27 (full quote)</t>
  </si>
  <si>
    <t>Mt 10:21a (6/17 words quoted)</t>
  </si>
  <si>
    <t>Mt 10:10f (16/18 words quoted)</t>
  </si>
  <si>
    <t>Mt 10:1a (11/21 words quoted)</t>
  </si>
  <si>
    <t>Mk 10:2m (not 5 4 not 2 words quoted) as "Mark has written to like effect"</t>
  </si>
  <si>
    <t>Mt 10:5m (not 9 5 not 6 words quoted)</t>
  </si>
  <si>
    <t>Mt 10:5f (11/20 words quoted)</t>
  </si>
  <si>
    <t>Mt 27:39-40 (full quote with Mk 15:29 in the middle)</t>
  </si>
  <si>
    <r>
      <t>Tatian's Diatessaron</t>
    </r>
    <r>
      <rPr>
        <sz val="10"/>
        <rFont val="Arial"/>
        <family val="2"/>
      </rPr>
      <t xml:space="preserve"> section 49:20 p.119</t>
    </r>
  </si>
  <si>
    <t>Mt 27:1 (full quote with extra in the middle)</t>
  </si>
  <si>
    <t>Mt 27:62-66 (full quote; end of chapter)</t>
  </si>
  <si>
    <t>Mt 27:56 (full quote)</t>
  </si>
  <si>
    <r>
      <t>Tatian's Diatessaron</t>
    </r>
    <r>
      <rPr>
        <sz val="10"/>
        <rFont val="Arial"/>
        <family val="2"/>
      </rPr>
      <t xml:space="preserve"> section 52:22 p.124</t>
    </r>
  </si>
  <si>
    <t>Mt 27:60f (9/22 words quoted)</t>
  </si>
  <si>
    <t>Mt 27:15-16 (full quote); 27:17m (not 1 6 not 12 words quoted)</t>
  </si>
  <si>
    <r>
      <t>Tatian's Diatessaron</t>
    </r>
    <r>
      <rPr>
        <sz val="10"/>
        <rFont val="Arial"/>
        <family val="2"/>
      </rPr>
      <t xml:space="preserve"> section 50:38-39 p.121</t>
    </r>
  </si>
  <si>
    <r>
      <t>Tatian's Diatessaron</t>
    </r>
    <r>
      <rPr>
        <sz val="10"/>
        <rFont val="Arial"/>
        <family val="2"/>
      </rPr>
      <t xml:space="preserve"> section 50:41-42a p.121</t>
    </r>
  </si>
  <si>
    <t>Mt 27:27-28 (full quote)</t>
  </si>
  <si>
    <r>
      <t>Tatian's Diatessaron</t>
    </r>
    <r>
      <rPr>
        <sz val="10"/>
        <rFont val="Arial"/>
        <family val="2"/>
      </rPr>
      <t xml:space="preserve"> section 50:37c p.121</t>
    </r>
  </si>
  <si>
    <r>
      <t>Tatian's Diatessaron</t>
    </r>
    <r>
      <rPr>
        <sz val="10"/>
        <rFont val="Arial"/>
        <family val="2"/>
      </rPr>
      <t xml:space="preserve"> section 51:17c p.122</t>
    </r>
  </si>
  <si>
    <r>
      <t>Tatian's Diatessaron</t>
    </r>
    <r>
      <rPr>
        <sz val="10"/>
        <rFont val="Arial"/>
        <family val="2"/>
      </rPr>
      <t xml:space="preserve"> section 51:16-17a p.122</t>
    </r>
  </si>
  <si>
    <r>
      <t>Tatian's Diatessaron</t>
    </r>
    <r>
      <rPr>
        <sz val="10"/>
        <rFont val="Arial"/>
        <family val="2"/>
      </rPr>
      <t xml:space="preserve"> section 49:45a p.119</t>
    </r>
  </si>
  <si>
    <r>
      <t>Tatian's Diatessaron</t>
    </r>
    <r>
      <rPr>
        <sz val="10"/>
        <rFont val="Arial"/>
        <family val="2"/>
      </rPr>
      <t xml:space="preserve"> section 39:13a p.103</t>
    </r>
  </si>
  <si>
    <t>Mt 27:11a (7/25 words quoted)</t>
  </si>
  <si>
    <t>Mt 27:26m (not 5 4 not 3 words quoted)</t>
  </si>
  <si>
    <t>Mt 27:17f (12/19 words quoted)</t>
  </si>
  <si>
    <t>Mt 27:32 (full quote with extra from other gospels)</t>
  </si>
  <si>
    <t>Mt 27:31m (not 4 10 not 6 words quoted)</t>
  </si>
  <si>
    <t>Mt 26:52f (16/21 quote); 26:53-54 (full quote)</t>
  </si>
  <si>
    <t>Lk 9:51-56 (full quote)</t>
  </si>
  <si>
    <t>Mt 26:25f (8/15 words quoted)</t>
  </si>
  <si>
    <r>
      <t>Tatian's Diatessaron</t>
    </r>
    <r>
      <rPr>
        <sz val="10"/>
        <rFont val="Arial"/>
        <family val="2"/>
      </rPr>
      <t xml:space="preserve"> section 45:8 p.112</t>
    </r>
  </si>
  <si>
    <t>Mk 14:23a (6/11 words quoted)</t>
  </si>
  <si>
    <t>Mk 14:23f (5/11 words quoted); 14:24 (full quote)</t>
  </si>
  <si>
    <t>Mk 14:44f (10/18 words quoted)</t>
  </si>
  <si>
    <t>Mt 26:9 (full quote)</t>
  </si>
  <si>
    <t>Mt 21:1-2 (full quote); 21:3a (6/17 words quoted); 21:3f paraphrase; 21:4-11 (full quote with extra)</t>
  </si>
  <si>
    <t>Mk 9:12-13 (full quote)</t>
  </si>
  <si>
    <r>
      <t>Tatian's Diatessaron</t>
    </r>
    <r>
      <rPr>
        <sz val="10"/>
        <rFont val="Arial"/>
        <family val="2"/>
      </rPr>
      <t xml:space="preserve"> section 30:26-30 p.90</t>
    </r>
  </si>
  <si>
    <t>Mt 22:10-14 (full quote)</t>
  </si>
  <si>
    <r>
      <t>Tatian's Diatessaron</t>
    </r>
    <r>
      <rPr>
        <sz val="10"/>
        <rFont val="Arial"/>
        <family val="2"/>
      </rPr>
      <t xml:space="preserve"> section 34:1a p.95</t>
    </r>
  </si>
  <si>
    <t>Mt 22:15 (full quote)</t>
  </si>
  <si>
    <r>
      <t>Tatian's Diatessaron</t>
    </r>
    <r>
      <rPr>
        <sz val="10"/>
        <rFont val="Arial"/>
        <family val="2"/>
      </rPr>
      <t xml:space="preserve"> section 34:2-3a p.95</t>
    </r>
  </si>
  <si>
    <t>Mt 22:16-17 (full quote)</t>
  </si>
  <si>
    <t>Mt 22:18-21 (full quote)</t>
  </si>
  <si>
    <r>
      <t>Tatian's Diatessaron</t>
    </r>
    <r>
      <rPr>
        <sz val="10"/>
        <rFont val="Arial"/>
        <family val="2"/>
      </rPr>
      <t xml:space="preserve"> section 34:4b-7 p.95</t>
    </r>
  </si>
  <si>
    <r>
      <t>Tatian's Diatessaron</t>
    </r>
    <r>
      <rPr>
        <sz val="10"/>
        <rFont val="Arial"/>
        <family val="2"/>
      </rPr>
      <t xml:space="preserve"> section 34:9-11a p.95</t>
    </r>
  </si>
  <si>
    <t>Mt 22:23-24 (full quote) 22:25a (19/22 words quoted)</t>
  </si>
  <si>
    <t>Mt 22:27-29 (full quote)</t>
  </si>
  <si>
    <r>
      <t>Tatian's Diatessaron</t>
    </r>
    <r>
      <rPr>
        <sz val="10"/>
        <rFont val="Arial"/>
        <family val="2"/>
      </rPr>
      <t xml:space="preserve"> section 34:14-16a p.95</t>
    </r>
  </si>
  <si>
    <t>Mt 22:26 (paraphrase)</t>
  </si>
  <si>
    <r>
      <t>Tatian's Diatessaron</t>
    </r>
    <r>
      <rPr>
        <sz val="10"/>
        <rFont val="Arial"/>
        <family val="2"/>
      </rPr>
      <t xml:space="preserve"> section 34:20a p.96</t>
    </r>
  </si>
  <si>
    <t>Mt 22:30a (4/15 words quoted)</t>
  </si>
  <si>
    <t>Mt 22:33 (full quote)</t>
  </si>
  <si>
    <r>
      <t>Tatian's Diatessaron</t>
    </r>
    <r>
      <rPr>
        <sz val="10"/>
        <rFont val="Arial"/>
        <family val="2"/>
      </rPr>
      <t xml:space="preserve"> section 34:22 p.96</t>
    </r>
  </si>
  <si>
    <r>
      <t>Tatian's Diatessaron</t>
    </r>
    <r>
      <rPr>
        <sz val="10"/>
        <rFont val="Arial"/>
        <family val="2"/>
      </rPr>
      <t xml:space="preserve"> section 34:24-25a p.p6</t>
    </r>
  </si>
  <si>
    <t>Mt 22:34 (full quote); 22:35 (full quote with extra explanation)</t>
  </si>
  <si>
    <r>
      <t>Tatian's Diatessaron</t>
    </r>
    <r>
      <rPr>
        <sz val="10"/>
        <rFont val="Arial"/>
        <family val="2"/>
      </rPr>
      <t xml:space="preserve"> section 34:28b-29 p.96</t>
    </r>
  </si>
  <si>
    <r>
      <t>Tatian's Diatessaron</t>
    </r>
    <r>
      <rPr>
        <sz val="10"/>
        <rFont val="Arial"/>
        <family val="2"/>
      </rPr>
      <t xml:space="preserve"> section 30:12b p.89</t>
    </r>
  </si>
  <si>
    <r>
      <t>Tatian's Diatessaron</t>
    </r>
    <r>
      <rPr>
        <sz val="10"/>
        <rFont val="Arial"/>
        <family val="2"/>
      </rPr>
      <t xml:space="preserve"> section 30:16-18 p.89</t>
    </r>
  </si>
  <si>
    <t>Mt 22:7-8 (full quote, replacing "city" with "cities")</t>
  </si>
  <si>
    <t>Mt 22:4-6 (full quote, replacing "wedding" with "feast")</t>
  </si>
  <si>
    <r>
      <t>Tatian's Diatessaron</t>
    </r>
    <r>
      <rPr>
        <sz val="10"/>
        <rFont val="Arial"/>
        <family val="2"/>
      </rPr>
      <t xml:space="preserve"> section 30:20-21 p.89</t>
    </r>
  </si>
  <si>
    <r>
      <t>Tatian's Diatessaron</t>
    </r>
    <r>
      <rPr>
        <sz val="10"/>
        <rFont val="Arial"/>
        <family val="2"/>
      </rPr>
      <t xml:space="preserve"> section 30:24b p.90</t>
    </r>
  </si>
  <si>
    <t>Mt 22:9 (full quote)</t>
  </si>
  <si>
    <r>
      <t>Tatian's Diatessaron</t>
    </r>
    <r>
      <rPr>
        <sz val="10"/>
        <rFont val="Arial"/>
        <family val="2"/>
      </rPr>
      <t xml:space="preserve"> section 35:17-22 p.97</t>
    </r>
  </si>
  <si>
    <r>
      <t>Tatian's Diatessaron</t>
    </r>
    <r>
      <rPr>
        <sz val="10"/>
        <rFont val="Arial"/>
        <family val="2"/>
      </rPr>
      <t xml:space="preserve"> section 34:31 p.96</t>
    </r>
  </si>
  <si>
    <t>Mt 22:40 (full quote)</t>
  </si>
  <si>
    <t>Mt 22:3f (3/15 words quoted)</t>
  </si>
  <si>
    <t>Mt 22:2 (full quote); 22:3a (11/15 words quoted); 22:4-14 (full quote)</t>
  </si>
  <si>
    <t>Mt 22:13m (not 14 4 not 9 words quoted)</t>
  </si>
  <si>
    <t>Mt 22:30 (full quote)</t>
  </si>
  <si>
    <t>Mt 21:33f (24/27 words quoted); 21:34-41 (full quote)</t>
  </si>
  <si>
    <t>Mt 21:42-43 (full quote)</t>
  </si>
  <si>
    <t>Mt 21:42f (25/29 words quoted); 21:44 (full quote) in the Gospel</t>
  </si>
  <si>
    <r>
      <t>Tatian's Diatessaron</t>
    </r>
    <r>
      <rPr>
        <sz val="10"/>
        <rFont val="Arial"/>
        <family val="2"/>
      </rPr>
      <t xml:space="preserve"> section 33:56-60 p.95</t>
    </r>
  </si>
  <si>
    <t>Mt 21:42f (25/29 words quoted); 21:43-46 (full quote)</t>
  </si>
  <si>
    <r>
      <t>Tatian's Diatessaron</t>
    </r>
    <r>
      <rPr>
        <sz val="10"/>
        <rFont val="Arial"/>
        <family val="2"/>
      </rPr>
      <t xml:space="preserve"> section 33:35-40 p.94</t>
    </r>
  </si>
  <si>
    <t>Mt 21:28-33 (full quote)</t>
  </si>
  <si>
    <r>
      <t>Tatian's Diatessaron</t>
    </r>
    <r>
      <rPr>
        <sz val="10"/>
        <rFont val="Arial"/>
        <family val="2"/>
      </rPr>
      <t xml:space="preserve"> section 33:31-32a p.92</t>
    </r>
  </si>
  <si>
    <r>
      <t>Tatian's Diatessaron</t>
    </r>
    <r>
      <rPr>
        <sz val="10"/>
        <rFont val="Arial"/>
        <family val="2"/>
      </rPr>
      <t xml:space="preserve"> section 33:7-8 p.94</t>
    </r>
  </si>
  <si>
    <r>
      <t>Tatian's Diatessaron</t>
    </r>
    <r>
      <rPr>
        <sz val="10"/>
        <rFont val="Arial"/>
        <family val="2"/>
      </rPr>
      <t xml:space="preserve"> section 33:3 p.93</t>
    </r>
  </si>
  <si>
    <t>Mt 21:20f (5/11 words quoted)</t>
  </si>
  <si>
    <t>Mt 21:21f (13/35 words quote); 21:22 (full quote)</t>
  </si>
  <si>
    <r>
      <t>Tatian's Diatessaron</t>
    </r>
    <r>
      <rPr>
        <sz val="10"/>
        <rFont val="Arial"/>
        <family val="2"/>
      </rPr>
      <t xml:space="preserve"> section 31:34a p.91</t>
    </r>
  </si>
  <si>
    <t>Mt 20:34a (11/14 words quoted)</t>
  </si>
  <si>
    <r>
      <t>Tatian's Diatessaron</t>
    </r>
    <r>
      <rPr>
        <sz val="10"/>
        <rFont val="Arial"/>
        <family val="2"/>
      </rPr>
      <t xml:space="preserve"> section 31:25b p.91</t>
    </r>
  </si>
  <si>
    <t>Mt 20:28 (full quote)</t>
  </si>
  <si>
    <r>
      <t>Tatian's Diatessaron</t>
    </r>
    <r>
      <rPr>
        <sz val="10"/>
        <rFont val="Arial"/>
        <family val="2"/>
      </rPr>
      <t xml:space="preserve"> section 31:5 p.91</t>
    </r>
  </si>
  <si>
    <r>
      <t>Tatian's Diatessaron</t>
    </r>
    <r>
      <rPr>
        <sz val="10"/>
        <rFont val="Arial"/>
        <family val="2"/>
      </rPr>
      <t xml:space="preserve"> section 33:29b-30a p.94</t>
    </r>
  </si>
  <si>
    <t>Mt 21:24-25 (full quote)</t>
  </si>
  <si>
    <t>Mt 21:26 (full quote)</t>
  </si>
  <si>
    <t>Lk 18:1-8 (full quote)</t>
  </si>
  <si>
    <t>Lk 17:5-10 (full quote)</t>
  </si>
  <si>
    <t>Lk 18:9-14 (full quote)</t>
  </si>
  <si>
    <t>Lk 19:1-10 (full quote, swapping "rich" and "chief tax collector", replacing "ran ahead" with "hastened")</t>
  </si>
  <si>
    <t>Lk 19:11f (19/24 words quoted); 19:12-27 (full quote)</t>
  </si>
  <si>
    <t>Lk 19:31a (11/16 words quoted)</t>
  </si>
  <si>
    <t>Lk 19:30 (full quote)</t>
  </si>
  <si>
    <t>Lk 19:28-29 (full quote)</t>
  </si>
  <si>
    <t>Lk 19:37 (full quote); 19:38a (2/16 words quoted)</t>
  </si>
  <si>
    <t>Lk 19:38f (14/16 words quoted)</t>
  </si>
  <si>
    <t>Lk 19:39-44 (full quote)</t>
  </si>
  <si>
    <r>
      <t>Tatian's Diatessaron</t>
    </r>
    <r>
      <rPr>
        <sz val="10"/>
        <rFont val="Arial"/>
        <family val="2"/>
      </rPr>
      <t xml:space="preserve"> section 33:46-47 p.95</t>
    </r>
  </si>
  <si>
    <r>
      <t>Tatian's Diatessaron</t>
    </r>
    <r>
      <rPr>
        <sz val="10"/>
        <rFont val="Arial"/>
        <family val="2"/>
      </rPr>
      <t xml:space="preserve"> section 33:50 p.95</t>
    </r>
  </si>
  <si>
    <r>
      <t>Tatian's Diatessaron</t>
    </r>
    <r>
      <rPr>
        <sz val="10"/>
        <rFont val="Arial"/>
        <family val="2"/>
      </rPr>
      <t xml:space="preserve"> section 33:52-55a p.95</t>
    </r>
  </si>
  <si>
    <r>
      <t>Tatian's Diatessaron</t>
    </r>
    <r>
      <rPr>
        <sz val="10"/>
        <rFont val="Arial"/>
        <family val="2"/>
      </rPr>
      <t xml:space="preserve"> section 33:42 p.94</t>
    </r>
  </si>
  <si>
    <r>
      <t>Tatian's Diatessaron</t>
    </r>
    <r>
      <rPr>
        <sz val="10"/>
        <rFont val="Arial"/>
        <family val="2"/>
      </rPr>
      <t xml:space="preserve"> section 30:46 p.90</t>
    </r>
  </si>
  <si>
    <t>Mt 20:20 (full quote); 20:21a (6/29 words quoted)</t>
  </si>
  <si>
    <t>Mt 20:18 (X full quote, but of doubtful authority) by the Lord</t>
  </si>
  <si>
    <t>Mt 2:1m (not 14 3 not 3 words quoted); 2:2f (12/20 words quoted) as "Matthew says"</t>
  </si>
  <si>
    <t>Mt 20:25m (not 10 4 not 5 words quoted)</t>
  </si>
  <si>
    <t>Mt 20:28f (8/18 words quoted); Mk 10:45f (7/19 words quoted)</t>
  </si>
  <si>
    <t>Mk 10:45f (7/19 words quoted); Mt 20:28f (8/18 words quoted)</t>
  </si>
  <si>
    <t>Mt 20:32f (7/20 words quoted) as "according to the gospel"</t>
  </si>
  <si>
    <t>Mt 10:22f (7/16 words quoted); Mt 24:13 (full quote)</t>
  </si>
  <si>
    <t>Mt 24:13 (full quote); Mt 10:22f (7/16 words quoted)</t>
  </si>
  <si>
    <t>Lk 13:22-30 (full quote)</t>
  </si>
  <si>
    <r>
      <t>Tatian's Diatessaron</t>
    </r>
    <r>
      <rPr>
        <sz val="10"/>
        <rFont val="Arial"/>
        <family val="2"/>
      </rPr>
      <t xml:space="preserve"> section 31:6-14 p.91</t>
    </r>
  </si>
  <si>
    <t>Lk 18:33-34 (full quote with extra on 18:33)</t>
  </si>
  <si>
    <t>Lk 18:31 (full quote)</t>
  </si>
  <si>
    <t>Lk 18:38-39 (full quote)</t>
  </si>
  <si>
    <t>Lk 18:36-37 (full quote)</t>
  </si>
  <si>
    <t>Lk 18:35f (7/15 wordds quoted)</t>
  </si>
  <si>
    <t>Lk 9:11a (11/22 words quoted)</t>
  </si>
  <si>
    <t>Lk 17:11-18 (full quote); 17:19a (9/10 words quoted)</t>
  </si>
  <si>
    <t>Mt 18:7m (6 not 5 9 words quoted)</t>
  </si>
  <si>
    <t>Mk 10:33f (15/25 words qoted); 10:34 (full quote)</t>
  </si>
  <si>
    <t>Mk 10:35-40 (full quote)</t>
  </si>
  <si>
    <t>Mk 10:41-44 (full quote)</t>
  </si>
  <si>
    <t>Mk 10:47 (full quote)</t>
  </si>
  <si>
    <t>Mk 10:48-51 (full quote)</t>
  </si>
  <si>
    <t>Mk 11:19-20 (full quote)</t>
  </si>
  <si>
    <t>Mt 20:23m (not 11 3 not 4 words quoted)</t>
  </si>
  <si>
    <t>Mt 23:37-38 (full quote) as "in the gospel the Lord says"</t>
  </si>
  <si>
    <t>Mt 23:9 (full quote) as "in the gospel the Lord teaches"</t>
  </si>
  <si>
    <r>
      <t>Tatian's Diatessaron</t>
    </r>
    <r>
      <rPr>
        <sz val="10"/>
        <rFont val="Arial"/>
        <family val="2"/>
      </rPr>
      <t xml:space="preserve"> section 40:34b p.105</t>
    </r>
  </si>
  <si>
    <t>Mt 23:7f (5/12 words quoted)</t>
  </si>
  <si>
    <t>Mt 23:1-4 (full quote); 23:5a (12/21 words quoted)</t>
  </si>
  <si>
    <r>
      <t>Tatian's Diatessaron</t>
    </r>
    <r>
      <rPr>
        <sz val="10"/>
        <rFont val="Arial"/>
        <family val="2"/>
      </rPr>
      <t xml:space="preserve"> section 40:26-30 p.105</t>
    </r>
  </si>
  <si>
    <r>
      <t>Tatian's Diatessaron</t>
    </r>
    <r>
      <rPr>
        <sz val="10"/>
        <rFont val="Arial"/>
        <family val="2"/>
      </rPr>
      <t xml:space="preserve"> section 40:44b p.105</t>
    </r>
  </si>
  <si>
    <t>Mt 23:13f (9/25 words quoted)</t>
  </si>
  <si>
    <t>Mt 23:13a (7/25 words quoted)</t>
  </si>
  <si>
    <t>Mt 23:10 (allusion)</t>
  </si>
  <si>
    <t>Mt 23:25 (full quote); 23:26f (13/15 words quoted with extra in the middle)</t>
  </si>
  <si>
    <t>Mt 23:27 (10 not 5 8 words quoted)</t>
  </si>
  <si>
    <t>Mt 23:37m (not 18 10 not 3 words quoted)</t>
  </si>
  <si>
    <t>Mt 23:37a (14/31 words quoted), Mt 23:38f (6/7 words quoted); 23:39 (full quote)</t>
  </si>
  <si>
    <t>Mt 23:37-38; Lk 13:34 (full quote); 13:35a (6/23 words quoted)</t>
  </si>
  <si>
    <t>Mt 23:37m (not 2 10 not 19 words quoted)</t>
  </si>
  <si>
    <t>Mt 23:33m (not 1 2 not 7 words quoted)</t>
  </si>
  <si>
    <t>Mt 23:26 (full quote)</t>
  </si>
  <si>
    <t>Mt 23:2a (10/11 words quoted); 23:3-4 (full quote)</t>
  </si>
  <si>
    <t>Mt 23:12a (5/10 words quoted)</t>
  </si>
  <si>
    <t>Mt 23:5f (9/21 words quoted)</t>
  </si>
  <si>
    <t>Mt 24:14m (not 1 2 not 4 14 words quoted)</t>
  </si>
  <si>
    <t>Mt 24:10 (paraphrase)</t>
  </si>
  <si>
    <t>Mt 24:42-44 (full quote)</t>
  </si>
  <si>
    <t>Mt 24:3f (15/30 words quoted)</t>
  </si>
  <si>
    <t>Lk 12:45-46 (full quote); Mt 24:48 (full quote); 24:51a (11/20 words quoted)</t>
  </si>
  <si>
    <t>Mt 24:48-50 (full quote); 24:51a (11/20 words quoted); Lk 12:45-46 (full quote)</t>
  </si>
  <si>
    <t>Mt 24:21 (full quote)</t>
  </si>
  <si>
    <r>
      <t>Tatian's Diatessaron</t>
    </r>
    <r>
      <rPr>
        <sz val="10"/>
        <rFont val="Arial"/>
        <family val="2"/>
      </rPr>
      <t xml:space="preserve"> section 39:14a p.103</t>
    </r>
  </si>
  <si>
    <r>
      <t>Tatian's Diatessaron</t>
    </r>
    <r>
      <rPr>
        <sz val="10"/>
        <rFont val="Arial"/>
        <family val="2"/>
      </rPr>
      <t xml:space="preserve"> section 39:16a p.103</t>
    </r>
  </si>
  <si>
    <r>
      <t>Tatian's Diatessaron</t>
    </r>
    <r>
      <rPr>
        <sz val="10"/>
        <rFont val="Arial"/>
        <family val="2"/>
      </rPr>
      <t xml:space="preserve"> section 44:38a p.112</t>
    </r>
  </si>
  <si>
    <r>
      <t>Tatian's Diatessaron</t>
    </r>
    <r>
      <rPr>
        <sz val="10"/>
        <rFont val="Arial"/>
        <family val="2"/>
      </rPr>
      <t xml:space="preserve"> section 44:1-5a p.111</t>
    </r>
  </si>
  <si>
    <r>
      <t>Tatian's Diatessaron</t>
    </r>
    <r>
      <rPr>
        <sz val="10"/>
        <rFont val="Arial"/>
        <family val="2"/>
      </rPr>
      <t xml:space="preserve"> section 44:7b p.111</t>
    </r>
  </si>
  <si>
    <r>
      <t>Tatian's Diatessaron</t>
    </r>
    <r>
      <rPr>
        <sz val="10"/>
        <rFont val="Arial"/>
        <family val="2"/>
      </rPr>
      <t xml:space="preserve"> section 44:8b p.111</t>
    </r>
  </si>
  <si>
    <t>Mt 26:15f (6/15 words quoted)</t>
  </si>
  <si>
    <t>Mt 26:15a (9/15 words quoted)</t>
  </si>
  <si>
    <t>Mt 26:12 (full quote with extra explanation)</t>
  </si>
  <si>
    <t>Mt 26:18 (full quote mixed with Lk 22:11)</t>
  </si>
  <si>
    <r>
      <t>Tatian's Diatessaron</t>
    </r>
    <r>
      <rPr>
        <sz val="10"/>
        <rFont val="Arial"/>
        <family val="2"/>
      </rPr>
      <t xml:space="preserve"> section 45:13b p.113</t>
    </r>
  </si>
  <si>
    <r>
      <t>Tatian's Diatessaron</t>
    </r>
    <r>
      <rPr>
        <sz val="10"/>
        <rFont val="Arial"/>
        <family val="2"/>
      </rPr>
      <t xml:space="preserve"> section 45:15-16a p.113</t>
    </r>
  </si>
  <si>
    <t>Mt 26:28 (full quote) 26:29a (26/30 words quoted, paraphrase of the others)</t>
  </si>
  <si>
    <r>
      <t>Tatian's Diatessaron</t>
    </r>
    <r>
      <rPr>
        <sz val="10"/>
        <rFont val="Arial"/>
        <family val="2"/>
      </rPr>
      <t xml:space="preserve"> section 49:21-22 p.119</t>
    </r>
  </si>
  <si>
    <t>Mt 26:61 (full quoted with extra)</t>
  </si>
  <si>
    <r>
      <t>Tatian's Diatessaron</t>
    </r>
    <r>
      <rPr>
        <sz val="10"/>
        <rFont val="Arial"/>
        <family val="2"/>
      </rPr>
      <t xml:space="preserve"> section 49:24a p.119</t>
    </r>
  </si>
  <si>
    <t>Mt 26:59f (3/15 words quoted); 26:60a (6/9 words quoted)</t>
  </si>
  <si>
    <r>
      <t>Tatian's Diatessaron</t>
    </r>
    <r>
      <rPr>
        <sz val="10"/>
        <rFont val="Arial"/>
        <family val="2"/>
      </rPr>
      <t xml:space="preserve"> section 49:28 p.119</t>
    </r>
  </si>
  <si>
    <r>
      <t>Tatian's Diatessaron</t>
    </r>
    <r>
      <rPr>
        <sz val="10"/>
        <rFont val="Arial"/>
        <family val="2"/>
      </rPr>
      <t xml:space="preserve"> section 49:27a p.119</t>
    </r>
  </si>
  <si>
    <r>
      <t>Tatian's Diatessaron</t>
    </r>
    <r>
      <rPr>
        <sz val="10"/>
        <rFont val="Arial"/>
        <family val="2"/>
      </rPr>
      <t xml:space="preserve"> section 49:33-34 p.119</t>
    </r>
  </si>
  <si>
    <r>
      <t>Tatian's Diatessaron</t>
    </r>
    <r>
      <rPr>
        <sz val="10"/>
        <rFont val="Arial"/>
        <family val="2"/>
      </rPr>
      <t xml:space="preserve"> section 49:36 p.119</t>
    </r>
  </si>
  <si>
    <r>
      <t>Tatian's Diatessaron</t>
    </r>
    <r>
      <rPr>
        <sz val="10"/>
        <rFont val="Arial"/>
        <family val="2"/>
      </rPr>
      <t xml:space="preserve"> section 49:39 p.119</t>
    </r>
  </si>
  <si>
    <r>
      <t>Tatian's Diatessaron</t>
    </r>
    <r>
      <rPr>
        <sz val="10"/>
        <rFont val="Arial"/>
        <family val="2"/>
      </rPr>
      <t xml:space="preserve"> section 49:8b p.119</t>
    </r>
  </si>
  <si>
    <r>
      <t>Tatian's Diatessaron</t>
    </r>
    <r>
      <rPr>
        <sz val="10"/>
        <rFont val="Arial"/>
        <family val="2"/>
      </rPr>
      <t xml:space="preserve"> section 49:10 p.119</t>
    </r>
  </si>
  <si>
    <t>Mt 26:66 (full quote)</t>
  </si>
  <si>
    <t>Mt 26:63a (4/28 words quoted)</t>
  </si>
  <si>
    <t>Mt 26:64a (9/28 words quoted)</t>
  </si>
  <si>
    <t>Mt 26:72 (full quote)</t>
  </si>
  <si>
    <t>Mt 26:74 (full quote)</t>
  </si>
  <si>
    <r>
      <t>Tatian's Diatessaron</t>
    </r>
    <r>
      <rPr>
        <sz val="10"/>
        <rFont val="Arial"/>
        <family val="2"/>
      </rPr>
      <t xml:space="preserve"> section 49:9,12b p.119</t>
    </r>
  </si>
  <si>
    <r>
      <t>Tatian's Diatessaron</t>
    </r>
    <r>
      <rPr>
        <sz val="10"/>
        <rFont val="Arial"/>
        <family val="2"/>
      </rPr>
      <t xml:space="preserve"> section 49:18 p.119</t>
    </r>
  </si>
  <si>
    <t>Mt 26:75 (full quote)</t>
  </si>
  <si>
    <t>Mt 26:73f (7/23 words quoted)</t>
  </si>
  <si>
    <t>Mt 26:71f (13/18 words quoted)</t>
  </si>
  <si>
    <t>Mt 27:25f (10/.16 words quoted)</t>
  </si>
  <si>
    <t>Mt 26:24f (21/31 words quoted)</t>
  </si>
  <si>
    <t>Mt 26:39m (not 10 11 not 8 words quoted)</t>
  </si>
  <si>
    <t>Mt 26:39f (8/29 words quoted)</t>
  </si>
  <si>
    <t>Mt 26:39f (19/29 words quoted) in Matthew</t>
  </si>
  <si>
    <t>Mt 26:39f (19/29 words quoted)</t>
  </si>
  <si>
    <t>Mt 26:41a (8/16 words quoted)</t>
  </si>
  <si>
    <t>Mt 26:46 (full quote); 26:47m (4 not 1 21 words quoted); 26:48 (full quote)</t>
  </si>
  <si>
    <t>Mt 26:20 (full quote)</t>
  </si>
  <si>
    <r>
      <t>Tatian's Diatessaron</t>
    </r>
    <r>
      <rPr>
        <sz val="10"/>
        <rFont val="Arial"/>
        <family val="2"/>
      </rPr>
      <t xml:space="preserve"> section 44:38a p.112-113</t>
    </r>
  </si>
  <si>
    <t>Mt 26:1f (10/14 words quoted); 26:2-5 (full quote),14f (3/12 words quoted),15 (full quote), 16 (full quote replacing "betray" with "deliver")</t>
  </si>
  <si>
    <t>Mt 26:51f (10/23 words quoted replacing "ear" with "right ear")</t>
  </si>
  <si>
    <t>Mt 26:39a (10/29 words quoted with extra from Mark)</t>
  </si>
  <si>
    <t>Mt 26:34 (full quote)</t>
  </si>
  <si>
    <r>
      <t>Tatian's Diatessaron</t>
    </r>
    <r>
      <rPr>
        <sz val="10"/>
        <rFont val="Arial"/>
        <family val="2"/>
      </rPr>
      <t xml:space="preserve"> section 45:16-17 p.113</t>
    </r>
  </si>
  <si>
    <t>Mt 26:62 (full quote with "rose in their midst" instead of "arose")</t>
  </si>
  <si>
    <t>Mt 26:23f (12/16 words quoted) by the Lord Himself</t>
  </si>
  <si>
    <t>Mt 26:23f (12/16 words quoted)</t>
  </si>
  <si>
    <t xml:space="preserve">Mt 26:7m (not 4 3 not 7 words quoted) </t>
  </si>
  <si>
    <t>Mt 26:70f (4/10 words quoted)</t>
  </si>
  <si>
    <t>Mt 24:35a (6/13 words quoted)</t>
  </si>
  <si>
    <r>
      <t>Against Hermogenes</t>
    </r>
    <r>
      <rPr>
        <sz val="10"/>
        <rFont val="Arial"/>
        <family val="2"/>
      </rPr>
      <t xml:space="preserve"> ch.34 p.496</t>
    </r>
  </si>
  <si>
    <t>Mt 26:10 (full quote replacing "trouble" with "molest")</t>
  </si>
  <si>
    <r>
      <t>Paschal Canon</t>
    </r>
    <r>
      <rPr>
        <sz val="10"/>
        <rFont val="Arial"/>
        <family val="2"/>
      </rPr>
      <t xml:space="preserve"> ch.10 p.148</t>
    </r>
  </si>
  <si>
    <t>Mt 26:17a (11/18 words quoted); Mk 14:12a (9/22 quote with a gap)</t>
  </si>
  <si>
    <t>Mt 26:17a (6/18 words quoted); Mk 14:12a (6/23 quote); Lk 22:7 (paraphrase)</t>
  </si>
  <si>
    <t>Mt 26:52f (10/21 words quoted); 26:53-54 (full quote)</t>
  </si>
  <si>
    <t>Mt 26:52f (16/21 words quoted); 26:53-54 (full quote)</t>
  </si>
  <si>
    <t>Mt 11:13 (full quote); 11:12a (11/18 words quoted); 11:14-15 (full quote)</t>
  </si>
  <si>
    <t>Mt 11:12f (3/18 words quoted)</t>
  </si>
  <si>
    <t>Mt 11:16f (9/10 words quoted); Mt 11:17 (full quote)</t>
  </si>
  <si>
    <t>Mt 11:25m (not 8 16 not 4 words quoted)</t>
  </si>
  <si>
    <t>Mt 12:25 (full quote); 12:26a (11/16 words replacing "Satan" with "devil" two times)</t>
  </si>
  <si>
    <t>Mt 12:26f (5/16 words quoted)</t>
  </si>
  <si>
    <t>Mt 12:27-29 (full quote, in 29 replacing "plunder" with "cut off")</t>
  </si>
  <si>
    <t>Mt 12:45m (not 3 8 not 22 words quoted)</t>
  </si>
  <si>
    <t>Mt 12:46 (full quote)</t>
  </si>
  <si>
    <r>
      <t>Tatian's Diatessaron</t>
    </r>
    <r>
      <rPr>
        <sz val="10"/>
        <rFont val="Arial"/>
        <family val="2"/>
      </rPr>
      <t xml:space="preserve"> section 16:13-14 p.68</t>
    </r>
  </si>
  <si>
    <t>Mk 12:29f (7/15 words quoted); 12:30 (full quote); 12:31a (8/14 words quoted); Mt 22:37f (22/26 words quoted); 22:38-40 (full quote) as by "the Lord in His Gospel"</t>
  </si>
  <si>
    <t>Mt 22:37f (22/26 words quoted); 22:38-40 (full quote); Mk 12:29f (7/15 words quoted); 12:30 (full quote); 12:31a (8/14 words quoted) as by "the Lord in His Gospel"</t>
  </si>
  <si>
    <t>Mt 22:36 (full quote)</t>
  </si>
  <si>
    <t>Mk 12:27 (full quote with Luke in the middle)</t>
  </si>
  <si>
    <t>Mk 12:31-32 (full quote)</t>
  </si>
  <si>
    <t>Mk 12:34a (18/24 words quoted)</t>
  </si>
  <si>
    <t>Mk 12:37-39 (full quote)</t>
  </si>
  <si>
    <t>Mk 12:40f (13/14 words quoted)</t>
  </si>
  <si>
    <t>Mk 12:1f (18/24 words quoted); 12:2-11 (full quote)</t>
  </si>
  <si>
    <t>Mk 12:33 (full quote)</t>
  </si>
  <si>
    <t>Mk 12:1f (18/24 quote); 12:2-11 (full quote with Mt and Lk in the middle); 12:12a (16/20 words quoted)</t>
  </si>
  <si>
    <t>Mt 12:19-22 (full quote); 12:23a (3/13 words quoted)</t>
  </si>
  <si>
    <t>Mk 12:13m (7 not 3 4 words quoted); 12:14f (37/39 words quoted);</t>
  </si>
  <si>
    <t>Mt 13:11m (not 7 8 not 4 words quoted); Mk 4:11 (not 3 8 not 9 words quoted); Lk 8:10m (not 3 9 not 13 words quoted)</t>
  </si>
  <si>
    <t>Mt 13:11m (not 7 8 not 4 words quoted); Mk 4:11m (not 3 8 not 9 words quoted); Lk 8:10m (not 3 9 not 13 words quoted)</t>
  </si>
  <si>
    <t>Mt 13:11f (13/19 words quoted); Mt 4:11m (not 3 11, not 6 words quoted); Lk 8:10m (not 3 14 not 8 words quoted)</t>
  </si>
  <si>
    <r>
      <t>Tatian's Diatessaron</t>
    </r>
    <r>
      <rPr>
        <sz val="10"/>
        <rFont val="Arial"/>
        <family val="2"/>
      </rPr>
      <t xml:space="preserve"> section 16:41 p.69</t>
    </r>
  </si>
  <si>
    <r>
      <t>Tatian's Diatessaron</t>
    </r>
    <r>
      <rPr>
        <sz val="10"/>
        <rFont val="Arial"/>
        <family val="2"/>
      </rPr>
      <t xml:space="preserve"> section 16:43-35a p.69</t>
    </r>
  </si>
  <si>
    <r>
      <t>Tatian's Diatessaron</t>
    </r>
    <r>
      <rPr>
        <sz val="10"/>
        <rFont val="Arial"/>
        <family val="2"/>
      </rPr>
      <t xml:space="preserve"> section 16:46-47a p.69</t>
    </r>
  </si>
  <si>
    <r>
      <t>Tatian's Diatessaron</t>
    </r>
    <r>
      <rPr>
        <sz val="10"/>
        <rFont val="Arial"/>
        <family val="2"/>
      </rPr>
      <t xml:space="preserve"> section 16:48b p.69</t>
    </r>
  </si>
  <si>
    <t>Mt 13:18f (6/7 words quoted)</t>
  </si>
  <si>
    <t>Mt 13:19 (full quote replacing "anyone" with "every one"); Mt 13:20-23 (full quote); Mk 4:15f (18/26 words quoted); Mk 4:17-20 (full quote)</t>
  </si>
  <si>
    <t>Mk 4:14 (full quote with extra from Matthew)</t>
  </si>
  <si>
    <t>Mk 4:15f (18/26 words quoted); Mk 4:17-20 (full quote); Mt 13:19 (full quote replacing "anyone" with "every one"); Mt 13:20-23 (full quote)</t>
  </si>
  <si>
    <t>Mt 13:11f (13/19 words quoted); Mk 4:11m (not 3 11, not 6 words quoted); Lk 8:10m (not 3 14 not 8 words quoted)</t>
  </si>
  <si>
    <t>Lk 8:10m (not 3 14 not 8 words quoted); Mt 13:11f (13/19 words quoted); Mk 4:11m (not 3 11, not 6 words quoted)</t>
  </si>
  <si>
    <t>Mk 4:11m (not 3 11, not 6 words quoted); Lk 8:10m (not 3 14 not 8 words quoted); Mt 13:11f (13/19 words quoted)</t>
  </si>
  <si>
    <t>Lk 4:28-30 (full quote)</t>
  </si>
  <si>
    <t>Lk 4:25-27 (full quote)</t>
  </si>
  <si>
    <t>Lk 4:23-24 (full quote)</t>
  </si>
  <si>
    <t>Lk 4:14m (not 12 3 not 6 words quoted); 4:15 (full quote replacing "synagogues" with "every place")</t>
  </si>
  <si>
    <t>Lk 4:13 (full quote replace "every temptation" with "the temptation"); 4:14-15 (full quote); 4:16a (21/24 words quoted) by Luke</t>
  </si>
  <si>
    <t>Lk 4:13 (full quote, replacing "every temptation" with "all his temptations")</t>
  </si>
  <si>
    <t>Mk 14:7f (9/16 words quoted)</t>
  </si>
  <si>
    <t>Mk 14:8f (7/16 words quoted); 14:9 (full quote)</t>
  </si>
  <si>
    <t>Mk 11:10m (not 6 3 not 7 words quoted)</t>
  </si>
  <si>
    <t>Lk 19:33 (full quote); 19:34 (paraphrase)</t>
  </si>
  <si>
    <t>Lk 20:9f (12/21 words quoted)</t>
  </si>
  <si>
    <t>Mk 11:33 (full quote) replacing "authority" with "power"</t>
  </si>
  <si>
    <t>Mk 11:31-32 (full quote)</t>
  </si>
  <si>
    <t>Mk 10:32 (full quote)</t>
  </si>
  <si>
    <t>Mk 10:1-2 (full quote); 10:3f (6/8 words quoted); 10:4 (full quote); 5:5a (5/14 words quoted)</t>
  </si>
  <si>
    <t>Mk 10:7-9 (full quote)</t>
  </si>
  <si>
    <t>Mt 13:32 (full quote) interspersed with Mk 4:31-32</t>
  </si>
  <si>
    <t>Mt 13:31f (16/21 words quoted)</t>
  </si>
  <si>
    <t>Mt 13:24-30 (full quote); 13:31a (5/21 words quoted)</t>
  </si>
  <si>
    <r>
      <t>Tatian's Diatessaron</t>
    </r>
    <r>
      <rPr>
        <sz val="10"/>
        <rFont val="Arial"/>
        <family val="2"/>
      </rPr>
      <t xml:space="preserve"> section 17:10b p.70</t>
    </r>
  </si>
  <si>
    <r>
      <t>Tatian's Diatessaron</t>
    </r>
    <r>
      <rPr>
        <sz val="10"/>
        <rFont val="Arial"/>
        <family val="2"/>
      </rPr>
      <t xml:space="preserve"> section 17:12a p.70</t>
    </r>
  </si>
  <si>
    <r>
      <t>Tatian's Diatessaron</t>
    </r>
    <r>
      <rPr>
        <sz val="10"/>
        <rFont val="Arial"/>
        <family val="2"/>
      </rPr>
      <t xml:space="preserve"> section 17:13 p.70</t>
    </r>
  </si>
  <si>
    <r>
      <t>Tatian's Diatessaron</t>
    </r>
    <r>
      <rPr>
        <sz val="10"/>
        <rFont val="Arial"/>
        <family val="2"/>
      </rPr>
      <t xml:space="preserve"> section 18:1a p.71</t>
    </r>
  </si>
  <si>
    <r>
      <t>Tatian's Diatessaron</t>
    </r>
    <r>
      <rPr>
        <sz val="10"/>
        <rFont val="Arial"/>
        <family val="2"/>
      </rPr>
      <t xml:space="preserve"> section 18:19b p.72</t>
    </r>
  </si>
  <si>
    <r>
      <t>Tatian's Diatessaron</t>
    </r>
    <r>
      <rPr>
        <sz val="10"/>
        <rFont val="Arial"/>
        <family val="2"/>
      </rPr>
      <t xml:space="preserve"> section 18:21a p.72</t>
    </r>
  </si>
  <si>
    <r>
      <t>Tatian's Diatessaron</t>
    </r>
    <r>
      <rPr>
        <sz val="10"/>
        <rFont val="Arial"/>
        <family val="2"/>
      </rPr>
      <t xml:space="preserve"> section 18:27 p.72</t>
    </r>
  </si>
  <si>
    <r>
      <t>Tatian's Diatessaron</t>
    </r>
    <r>
      <rPr>
        <sz val="10"/>
        <rFont val="Arial"/>
        <family val="2"/>
      </rPr>
      <t xml:space="preserve"> section 18:29-30a p.72</t>
    </r>
  </si>
  <si>
    <r>
      <t>Tatian's Diatessaron</t>
    </r>
    <r>
      <rPr>
        <sz val="10"/>
        <rFont val="Arial"/>
        <family val="2"/>
      </rPr>
      <t xml:space="preserve"> section 18:38 p.72</t>
    </r>
  </si>
  <si>
    <r>
      <t>Tatian's Diatessaron</t>
    </r>
    <r>
      <rPr>
        <sz val="10"/>
        <rFont val="Arial"/>
        <family val="2"/>
      </rPr>
      <t xml:space="preserve"> section 18:40 p.72</t>
    </r>
  </si>
  <si>
    <r>
      <t>Tatian's Diatessaron</t>
    </r>
    <r>
      <rPr>
        <sz val="10"/>
        <rFont val="Arial"/>
        <family val="2"/>
      </rPr>
      <t xml:space="preserve"> section 18:43 p.72</t>
    </r>
  </si>
  <si>
    <r>
      <t>Tatian's Diatessaron</t>
    </r>
    <r>
      <rPr>
        <sz val="10"/>
        <rFont val="Arial"/>
        <family val="2"/>
      </rPr>
      <t xml:space="preserve"> section 18:50 p.72</t>
    </r>
  </si>
  <si>
    <r>
      <t>Tatian's Diatessaron</t>
    </r>
    <r>
      <rPr>
        <sz val="10"/>
        <rFont val="Arial"/>
        <family val="2"/>
      </rPr>
      <t xml:space="preserve"> section 19:1 p.73</t>
    </r>
  </si>
  <si>
    <r>
      <t>Tatian's Diatessaron</t>
    </r>
    <r>
      <rPr>
        <sz val="10"/>
        <rFont val="Arial"/>
        <family val="2"/>
      </rPr>
      <t xml:space="preserve"> section 19:3-10 p.73</t>
    </r>
  </si>
  <si>
    <r>
      <t>Origen's Commentary on Matthew</t>
    </r>
    <r>
      <rPr>
        <sz val="10"/>
        <rFont val="Arial"/>
        <family val="2"/>
      </rPr>
      <t xml:space="preserve"> book 11 ch.8 p.436-4377</t>
    </r>
  </si>
  <si>
    <t>Mt 15:1-2 (full quote)</t>
  </si>
  <si>
    <t>Mt 15:11a (16/19 words quoted)</t>
  </si>
  <si>
    <t>Mt 15:11a (6/19 words quoted)</t>
  </si>
  <si>
    <t>Mt 15:10 (full quote)</t>
  </si>
  <si>
    <t>Mt 12:50f (8/20 words quoted)</t>
  </si>
  <si>
    <t>Mt 14:1 (full quote); 14:2a (10/23 words quoted)</t>
  </si>
  <si>
    <t>Mt 14:12m (5 not 4 7 words quoted)</t>
  </si>
  <si>
    <t>Mt 14:13a (10/23 words quoted)</t>
  </si>
  <si>
    <t>Mt 14:15 (full quote)</t>
  </si>
  <si>
    <t>Mt 14:15a (7/28 words quoted)</t>
  </si>
  <si>
    <t>Mt 14:16f (4/13 words quoted)</t>
  </si>
  <si>
    <t>Mt 14:21 (full quote)</t>
  </si>
  <si>
    <t>Mt 14:25 (full quote)</t>
  </si>
  <si>
    <t>Mt 14:18 (paraphrase)</t>
  </si>
  <si>
    <t>Mt 14:19f (25/33 words quoted); 14:20a (26/32 words quoted)</t>
  </si>
  <si>
    <t>Mt 14:26-33 (full quote)</t>
  </si>
  <si>
    <t>Mt 14:13a (13/23 words quoted)</t>
  </si>
  <si>
    <t>Mt 14:12 (full quote)</t>
  </si>
  <si>
    <t>Mt 14:15a (22/28 words quoted)</t>
  </si>
  <si>
    <t>Mt 14:16 (full quote)</t>
  </si>
  <si>
    <t>Mt 14:2 (full quote)</t>
  </si>
  <si>
    <r>
      <t>Tatian's Diatessaron</t>
    </r>
    <r>
      <rPr>
        <sz val="10"/>
        <rFont val="Arial"/>
        <family val="2"/>
      </rPr>
      <t xml:space="preserve"> section 18:5b p.71</t>
    </r>
  </si>
  <si>
    <r>
      <t>Tatian's Diatessaron</t>
    </r>
    <r>
      <rPr>
        <sz val="10"/>
        <rFont val="Arial"/>
        <family val="2"/>
      </rPr>
      <t xml:space="preserve"> section 18:10 p.71</t>
    </r>
  </si>
  <si>
    <t>Mt 14:5 (full quote)</t>
  </si>
  <si>
    <t>Mt 13:33a (4/23 words quoted)</t>
  </si>
  <si>
    <t>Mt 13:23f (14/29 words quoted)</t>
  </si>
  <si>
    <r>
      <t>Tatian's Diatessaron</t>
    </r>
    <r>
      <rPr>
        <sz val="10"/>
        <rFont val="Arial"/>
        <family val="2"/>
      </rPr>
      <t xml:space="preserve"> section 23:13a p.79</t>
    </r>
  </si>
  <si>
    <t>Mt 16:1 (full quote)</t>
  </si>
  <si>
    <r>
      <t>Tatian's Diatessaron</t>
    </r>
    <r>
      <rPr>
        <sz val="10"/>
        <rFont val="Arial"/>
        <family val="2"/>
      </rPr>
      <t xml:space="preserve"> section 23:19-20a p.79</t>
    </r>
  </si>
  <si>
    <r>
      <t>Tatian's Diatessaron</t>
    </r>
    <r>
      <rPr>
        <sz val="10"/>
        <rFont val="Arial"/>
        <family val="2"/>
      </rPr>
      <t xml:space="preserve"> section 23:24b-25 p.79</t>
    </r>
  </si>
  <si>
    <t>Mt 16:11-12 (full quote)</t>
  </si>
  <si>
    <r>
      <t>Tatian's Diatessaron</t>
    </r>
    <r>
      <rPr>
        <sz val="10"/>
        <rFont val="Arial"/>
        <family val="2"/>
      </rPr>
      <t xml:space="preserve"> section 23:42b p.80</t>
    </r>
  </si>
  <si>
    <t>Mt 16:22a (12/17 words quoted)</t>
  </si>
  <si>
    <t>Mt 16:7-8 (full quote)</t>
  </si>
  <si>
    <r>
      <t>Tatian's Diatessaron</t>
    </r>
    <r>
      <rPr>
        <sz val="10"/>
        <rFont val="Arial"/>
        <family val="2"/>
      </rPr>
      <t xml:space="preserve"> section 24:9a p.80</t>
    </r>
  </si>
  <si>
    <r>
      <t>Tatian's Diatessaron</t>
    </r>
    <r>
      <rPr>
        <sz val="10"/>
        <rFont val="Arial"/>
        <family val="2"/>
      </rPr>
      <t xml:space="preserve"> section 24:10 p.80</t>
    </r>
  </si>
  <si>
    <r>
      <t>Tatian's Diatessaron</t>
    </r>
    <r>
      <rPr>
        <sz val="10"/>
        <rFont val="Arial"/>
        <family val="2"/>
      </rPr>
      <t xml:space="preserve"> section 24:12 p.80</t>
    </r>
  </si>
  <si>
    <r>
      <t>Tatian's Diatessaron</t>
    </r>
    <r>
      <rPr>
        <sz val="10"/>
        <rFont val="Arial"/>
        <family val="2"/>
      </rPr>
      <t xml:space="preserve"> section 24:30b p.81</t>
    </r>
  </si>
  <si>
    <r>
      <t>Tatian's Diatessaron</t>
    </r>
    <r>
      <rPr>
        <sz val="10"/>
        <rFont val="Arial"/>
        <family val="2"/>
      </rPr>
      <t xml:space="preserve"> section 24:31b p.81</t>
    </r>
  </si>
  <si>
    <r>
      <t>Tatian's Diatessaron</t>
    </r>
    <r>
      <rPr>
        <sz val="10"/>
        <rFont val="Arial"/>
        <family val="2"/>
      </rPr>
      <t xml:space="preserve"> section 24:33a p.81</t>
    </r>
  </si>
  <si>
    <r>
      <t>Tatian's Diatessaron</t>
    </r>
    <r>
      <rPr>
        <sz val="10"/>
        <rFont val="Arial"/>
        <family val="2"/>
      </rPr>
      <t xml:space="preserve"> section 24:34-35 p.81</t>
    </r>
  </si>
  <si>
    <r>
      <t>Tatian's Diatessaron</t>
    </r>
    <r>
      <rPr>
        <sz val="10"/>
        <rFont val="Arial"/>
        <family val="2"/>
      </rPr>
      <t xml:space="preserve"> section 24:44a p.81</t>
    </r>
  </si>
  <si>
    <r>
      <t>Tatian's Diatessaron</t>
    </r>
    <r>
      <rPr>
        <sz val="10"/>
        <rFont val="Arial"/>
        <family val="2"/>
      </rPr>
      <t xml:space="preserve"> section 24:46 p.81</t>
    </r>
  </si>
  <si>
    <r>
      <t>Tatian's Diatessaron</t>
    </r>
    <r>
      <rPr>
        <sz val="10"/>
        <rFont val="Arial"/>
        <family val="2"/>
      </rPr>
      <t xml:space="preserve"> section 24:52 p.82</t>
    </r>
  </si>
  <si>
    <r>
      <t>Tatian's Diatessaron</t>
    </r>
    <r>
      <rPr>
        <sz val="10"/>
        <rFont val="Arial"/>
        <family val="2"/>
      </rPr>
      <t xml:space="preserve"> section 18:2 p.71</t>
    </r>
  </si>
  <si>
    <r>
      <t>Tatian's Diatessaron</t>
    </r>
    <r>
      <rPr>
        <sz val="10"/>
        <rFont val="Arial"/>
        <family val="2"/>
      </rPr>
      <t xml:space="preserve"> section 17:14 p.70</t>
    </r>
  </si>
  <si>
    <r>
      <t>Tatian's Diatessaron</t>
    </r>
    <r>
      <rPr>
        <sz val="10"/>
        <rFont val="Arial"/>
        <family val="2"/>
      </rPr>
      <t xml:space="preserve"> section 17:10 p.70</t>
    </r>
  </si>
  <si>
    <r>
      <t>Tatian's Diatessaron</t>
    </r>
    <r>
      <rPr>
        <sz val="10"/>
        <rFont val="Arial"/>
        <family val="2"/>
      </rPr>
      <t xml:space="preserve"> section 17:9 p.70</t>
    </r>
  </si>
  <si>
    <r>
      <t>Tatian's Diatessaron</t>
    </r>
    <r>
      <rPr>
        <sz val="10"/>
        <rFont val="Arial"/>
        <family val="2"/>
      </rPr>
      <t xml:space="preserve"> section 17:15 p.70</t>
    </r>
  </si>
  <si>
    <t>Lk 13:21 (full quote)</t>
  </si>
  <si>
    <t>Mt 14:14f (5/14 words quoted)</t>
  </si>
  <si>
    <t>Mt 14:19 (full quote); 14:20a (6/18 words quoted)</t>
  </si>
  <si>
    <t>Mt 14:1 (full quote, replacing "report" with "fame")</t>
  </si>
  <si>
    <t>Mt 14:22 (full quote)</t>
  </si>
  <si>
    <t>Mt 14:24 (full quote)</t>
  </si>
  <si>
    <t>Mt 14:23m (not 4 7 not 6 words quoted)</t>
  </si>
  <si>
    <t>Mt 14:35f (7/21 words quoted)</t>
  </si>
  <si>
    <t>Mt 14:35 (full quote); 14:36f (8/16 words quoted)</t>
  </si>
  <si>
    <t>Mt 14:3a (12/20 words quoted)</t>
  </si>
  <si>
    <t>Mt 12:49f (8/18 words quoted) Mt 12:46-48 paraphrase</t>
  </si>
  <si>
    <t>Mt 15:4f 7/18 words quoted) "as given by Matthew"</t>
  </si>
  <si>
    <t>Mt 15:f (14/17 words quoted)</t>
  </si>
  <si>
    <t>Mt 15:4m (not 4 6 not 8 words quoted); 15:5f (7/18 words quoted)</t>
  </si>
  <si>
    <t>Mt 15:17f (10/17 words quoted)</t>
  </si>
  <si>
    <t>Mt 15:20-21 (full quote)</t>
  </si>
  <si>
    <t>Mt 15:23f (6/20 words quoted)</t>
  </si>
  <si>
    <r>
      <t>Tatian's Diatessaron</t>
    </r>
    <r>
      <rPr>
        <sz val="10"/>
        <rFont val="Arial"/>
        <family val="2"/>
      </rPr>
      <t xml:space="preserve"> section 20:22-23 p.75</t>
    </r>
  </si>
  <si>
    <t>Mt 15:2 (full quote); 15:3 (full quote, replacing "He" with "Jesus); 15:4 (full quote)</t>
  </si>
  <si>
    <t>Mt 16:22 (middle 1/4 quote)</t>
  </si>
  <si>
    <t>Mt 17:1 (full quote, replacing "Peter" with "Cephas")</t>
  </si>
  <si>
    <t>Mt 16:4m (not 6 10 not 4 words quoted)</t>
  </si>
  <si>
    <t>Mt 16:4 (full quote)</t>
  </si>
  <si>
    <t>Mt 16:25a (9/21 words quoted)</t>
  </si>
  <si>
    <t>Mt 16:25a (4/21 words quoted)</t>
  </si>
  <si>
    <t>Mt 16:24a (7/23 words quoted)</t>
  </si>
  <si>
    <t>Mt 16:24m (not 7 4 not 11 words quoted)</t>
  </si>
  <si>
    <t>Mt 16:23f (17/23 words quoted)</t>
  </si>
  <si>
    <t>Mt 16:22 (full quote); 16:23f (17/23 words quoted)</t>
  </si>
  <si>
    <t>Mt 16:23m (not 3 7 not 13 words quoted)</t>
  </si>
  <si>
    <t>Mt 16:23f (14/23 words quoted)</t>
  </si>
  <si>
    <t>Mt 16:23m (not 6 4 not 13 words quoted)</t>
  </si>
  <si>
    <t>Mt 16:23m (not 9 3 not 11 words quoted)</t>
  </si>
  <si>
    <t>Mt 16:22f (12/16 words quoted); 16:23m (not 6 7 no 10 words quoted)</t>
  </si>
  <si>
    <t>Mt 28:2 (full quote with Luke 24:2 in the middle)</t>
  </si>
  <si>
    <t>Mt 28:3-4 (full quote)</t>
  </si>
  <si>
    <r>
      <t>Tatian's Diatessaron</t>
    </r>
    <r>
      <rPr>
        <sz val="10"/>
        <rFont val="Arial"/>
        <family val="2"/>
      </rPr>
      <t xml:space="preserve"> section 52:49b-51 p.125</t>
    </r>
  </si>
  <si>
    <t>Mt 28:5-6 (full quote)</t>
  </si>
  <si>
    <t>Mk 15:47a (9/12 words quoted)</t>
  </si>
  <si>
    <t>Mt 17:14 (full quote); 17:15a (7/23 words quoted)</t>
  </si>
  <si>
    <t>Mt 17:5a (15/27 words quoted)</t>
  </si>
  <si>
    <t>Mt 17:4 (full quote)</t>
  </si>
  <si>
    <t>Mt 17: out of 27 verses only 3,5m (not 15 1 not 11 words),11 not quoted</t>
  </si>
  <si>
    <t>Mt 18:18:14 (full quote)</t>
  </si>
  <si>
    <t>Mt 18:7m (not 6 5 not 9 words quoted)</t>
  </si>
  <si>
    <t>Mt 18:7a (6/20 words quoted)</t>
  </si>
  <si>
    <t>Mt 19:3 (full quote replacing "test" with "tempt")</t>
  </si>
  <si>
    <t>Mt 19:1a (9/23 words quoted)</t>
  </si>
  <si>
    <t>Mt 19:17f (10/24 words quoted); 19:18-21 (full quote)</t>
  </si>
  <si>
    <t>Mt 19:17a (13/24 quote)</t>
  </si>
  <si>
    <t>Mt 19:11 (full quote); 19:12a (28/32 words quoted)</t>
  </si>
  <si>
    <t>Mt 19:10f (13/18 words quoted); 19:11 (full quote)</t>
  </si>
  <si>
    <t>Mt 19:24f (15/19 words quoted) as by the Savior</t>
  </si>
  <si>
    <t>Mt 19:10 (full quote with explanation in the middle)</t>
  </si>
  <si>
    <t>Mt 19:29 (full quote); Lk 18:29f (22/26 words quoted); 18:30 (full quote)</t>
  </si>
  <si>
    <t>Lk 18:29f (22/26 words quoted); 18:30 (full quote); Mt 19:29 (full quote)</t>
  </si>
  <si>
    <t>Mt 19:17f (10/24 words quoted); 18f (6/16 words quoted) 19 (full quote); 20m (not 4 2 not 4 words quoted); 21f (22/26 words quoted)</t>
  </si>
  <si>
    <t>Mt 19:27f (11/17 words quoted); 19:28 (full quote)</t>
  </si>
  <si>
    <t>Mt 19:26 (paraphrase) by Jesus</t>
  </si>
  <si>
    <t>Mt 19:26f (10/16 words quoted)</t>
  </si>
  <si>
    <r>
      <t>Against Praxeas</t>
    </r>
    <r>
      <rPr>
        <sz val="10"/>
        <rFont val="Arial"/>
        <family val="2"/>
      </rPr>
      <t xml:space="preserve"> ch.10 p.604</t>
    </r>
  </si>
  <si>
    <t>Mt 19:26f (5/16 words quoted replacing "all things are possible" with "nothing is impossible")</t>
  </si>
  <si>
    <t>Mt 19:23f (9/19 words quoted)</t>
  </si>
  <si>
    <r>
      <t>Tatian's Diatessaron</t>
    </r>
    <r>
      <rPr>
        <sz val="10"/>
        <rFont val="Arial"/>
        <family val="2"/>
      </rPr>
      <t xml:space="preserve"> section 28:49-50a p.87</t>
    </r>
  </si>
  <si>
    <t>Mt 19:21 (full quote with extra in the middle); 19:22 (full quote)</t>
  </si>
  <si>
    <t>Mk 3:31f (8/17 words quoted)</t>
  </si>
  <si>
    <t>Mk 3:31a (9/17 words quoted)</t>
  </si>
  <si>
    <t>Mt 12:14-21 (full quote); Mk 3:6m (5 not 5 5 words quoted)</t>
  </si>
  <si>
    <t>Mk 3:6m (5 not 5 5 words quoted); Mt 12:14-21 (full quote)</t>
  </si>
  <si>
    <t>Mk 4:17f (11/19 words quoted; 4:18 full quote); 4:19 (full quote replacing "cares" with "care" and "deceitfulness" with "errors"); 4:20f (16/26 words quoted)</t>
  </si>
  <si>
    <t>Mk 4:12m (not 1 5 not 11 words quoted); 4:13f (6/14 words quoted)</t>
  </si>
  <si>
    <t>Mk 4:24f (12/15 words quoted); 4:25 (full quote)</t>
  </si>
  <si>
    <t>Mk 4:26-29 (full quote)</t>
  </si>
  <si>
    <t>Mk 4:30f (12/14 words quoted)</t>
  </si>
  <si>
    <t>Mk 4:32 (full quote)</t>
  </si>
  <si>
    <t>Mk 4:33 (full quote)</t>
  </si>
  <si>
    <t>Mk 4:38a (17/22 words quoted)</t>
  </si>
  <si>
    <t>Mk 4:39 (full quote with explanation in the middle), 4:40-41 (full quote)</t>
  </si>
  <si>
    <t>Mk 4:8 (full quote)</t>
  </si>
  <si>
    <t>Mk 5:23m (not 2 22 not 3 words quoted)</t>
  </si>
  <si>
    <t>Mk 5:33 (paraphrase)</t>
  </si>
  <si>
    <t>Mk 5:37-39 (full quote)</t>
  </si>
  <si>
    <t>Mk 3:14-15 (full quote)</t>
  </si>
  <si>
    <t>Mk 3:16 (full quote)</t>
  </si>
  <si>
    <t>Mk 3:19a (3/7 words quoted)</t>
  </si>
  <si>
    <t>Mk 2:12f (12/22 words quoted with Luke in the middle)</t>
  </si>
  <si>
    <r>
      <t>Tatian's Diatessaron</t>
    </r>
    <r>
      <rPr>
        <sz val="10"/>
        <rFont val="Arial"/>
        <family val="2"/>
      </rPr>
      <t xml:space="preserve"> section 55:6-7 p.128</t>
    </r>
  </si>
  <si>
    <t>Mt 28:19f (14/20 words quoted); 20:20 (end of chapter)</t>
  </si>
  <si>
    <t>Mk 1:12 (full quote)</t>
  </si>
  <si>
    <t>Mk 1:13m (not 5 2 not 14 words quoted, paraphrase of the rest)</t>
  </si>
  <si>
    <t>Mk 1:14f (6/17 words quoted); 1:15f (6/18 words quoted); 1:15a (12/18 words quoted)</t>
  </si>
  <si>
    <t>Mk 2:8f (20/22 words quoted); 2:9-11 (full quote); 2:12a (10/22 words quoted)</t>
  </si>
  <si>
    <t>Mk 2:14 (full quote); Mk 2:16m (not 5 7 not 12 words quoted)</t>
  </si>
  <si>
    <t>Mk 2:17f (16/23 words quoted); Lk 5:32 (full quote); Mt 9:13f (half quote)</t>
  </si>
  <si>
    <t>Mk 2:17f (8/23 quote)</t>
  </si>
  <si>
    <t>Mk 5:24f (8/12 words quoted); 5:25-30 (full quote)</t>
  </si>
  <si>
    <t>Lk 9:49 (full quote)</t>
  </si>
  <si>
    <t>Lk 9:9 (full quote)</t>
  </si>
  <si>
    <t>Mk 5:31f (3/16 words quoted) as by the Savior</t>
  </si>
  <si>
    <t>Lk 4:16f (21/24 words quoted) by Luke</t>
  </si>
  <si>
    <t>Lk 4:17-21 (paraphrase) by Luke</t>
  </si>
  <si>
    <t>Lk 4:34f (13/18 words quoted)</t>
  </si>
  <si>
    <t>Mk 7:17a (8/15 words quoted)</t>
  </si>
  <si>
    <t>Mk 7:26m (not 8 4 not 9 words quoted)</t>
  </si>
  <si>
    <t>Mt 15:8f (15/22 words quoted); Mk 7:6f (15/29 words quoted); Isa 29:13</t>
  </si>
  <si>
    <t>Mk 7:6f (15/29 words quoted); Mt 15:8f (15/22 words quoted); Isa 29:13</t>
  </si>
  <si>
    <t>Mk 7:9f (10/14 words quoted)</t>
  </si>
  <si>
    <t>Mk 7:9f (10/14 words quoted) by the Lord in His gospel</t>
  </si>
  <si>
    <t>Mk 9:23f (4/12 words quoted)</t>
  </si>
  <si>
    <t>Mk 14:21f (8/31 words quoted) as by the Lord</t>
  </si>
  <si>
    <t>Mk 12:13a (8/15 words quoted)</t>
  </si>
  <si>
    <t>Mk 10:38f (7/23 words quoted)</t>
  </si>
  <si>
    <t>Mk 10:38f (14/23 words quoted) as "according to Mark"</t>
  </si>
  <si>
    <t>Mt 24:42 (full quote)</t>
  </si>
  <si>
    <t>Lk 12:46f (10/27 words quoted)</t>
  </si>
  <si>
    <t>Lk 12:35-36 (full quote); Lk 12:37a (10/22 words quoted) as "according to Luke"</t>
  </si>
  <si>
    <t>Lk 12:48f (16/26 quoted, replacing "committed" with "dignity is ascribed"</t>
  </si>
  <si>
    <t>Lk 12:48m (not 10 9 not 7 words quoted) by Christ</t>
  </si>
  <si>
    <t>Lk 12:48m (not 10 9 not 7 words quoted)</t>
  </si>
  <si>
    <t>Lk 12:57f (7/9 words quoted)</t>
  </si>
  <si>
    <t>Lk 12:56 (full quote with explanation in the middle)</t>
  </si>
  <si>
    <t>Lk 13:15f (19/26 words quoted); 13:16 (full quote)</t>
  </si>
  <si>
    <t>Lk 13:15f (19/27 words quoted); 13:16 (full quote)</t>
  </si>
  <si>
    <t>Lk 14:21m (not 17 9 not 11 words quoted)</t>
  </si>
  <si>
    <t>Lk 15:6f (17/23 words quoted replacing "neighbors" with "domestics"); 15:7-10 (full quote)</t>
  </si>
  <si>
    <t>Lk 14:14f (8/16 words quoted)</t>
  </si>
  <si>
    <t>Lk 14:11f (5/11 words quoted)</t>
  </si>
  <si>
    <t>Lk 14:11f (4/11 words quoted); Mt 18:14f (4/22 words quoted)</t>
  </si>
  <si>
    <t>Lk 16:11-12 (full quote)</t>
  </si>
  <si>
    <t>Lk 16:16a (7/19 words quoted); Mt 11:13 (full quote)</t>
  </si>
  <si>
    <t>Lk 16:16a (14/19 words quoted); Mt 11:13 (full quote)</t>
  </si>
  <si>
    <t>Lk 16:9f (6/17 words quoted)</t>
  </si>
  <si>
    <t>Lk 16:8f (18/29 words quoted)</t>
  </si>
  <si>
    <t>Mt 11:13 (full quote); Lk 16:16a (7/19 words quoted);</t>
  </si>
  <si>
    <t>Lk 16:15a (24/27 words quoted)</t>
  </si>
  <si>
    <t>Lk 16:15m (not 7 4 not 16 words quoted)</t>
  </si>
  <si>
    <t>Lk 16:15f (9/27 words quoted)</t>
  </si>
  <si>
    <t>Lk 16:16 (full quote); Mt 11:13 (full quote)</t>
  </si>
  <si>
    <t>Lk 16:17 (full quote with explanation in the middle)</t>
  </si>
  <si>
    <t>Mt 19:4f (5/16 words quoted),19:6f (13/15 words quoted)</t>
  </si>
  <si>
    <t>Lk 16:25f (22/26 words quoted)</t>
  </si>
  <si>
    <t>Lk 16:29f (7/10 words quoted)</t>
  </si>
  <si>
    <t>Lk 16:28f (11/19 words quoted)</t>
  </si>
  <si>
    <t>Lk 12:49a (6/12 words quoted) by the Savior</t>
  </si>
  <si>
    <t>Lk 17:1f (5/18 words quoted); 17:2 (full quote)</t>
  </si>
  <si>
    <t>Lk 17:14f (7/16 words quoted)</t>
  </si>
  <si>
    <t>Lk 17:14m (not 4 5 not 7 words quoted)</t>
  </si>
  <si>
    <t>Lk 17:4 (not 9 1 not 7 words quoted)</t>
  </si>
  <si>
    <t>Lk 17:19f (5/10 words quoted)</t>
  </si>
  <si>
    <t>Lk 17:21f (8/15 words quoted) as "in the Gospel according to Luke"</t>
  </si>
  <si>
    <t>Mk 6:9f (6/9 words quoted); 6:9a (3/9 words quoted)</t>
  </si>
  <si>
    <t>Mk 6:17a (22/24 words quoted); 6:18-20 (full quote except added the Herod "and obeyed" John</t>
  </si>
  <si>
    <t>Jn 6:12-13 (full quote); Mk 6:42 (full quote)</t>
  </si>
  <si>
    <r>
      <t>Tatian's Diatessaron</t>
    </r>
    <r>
      <rPr>
        <sz val="10"/>
        <rFont val="Arial"/>
        <family val="2"/>
      </rPr>
      <t xml:space="preserve"> section 20:46b-47 p.75</t>
    </r>
  </si>
  <si>
    <r>
      <t>Tatian's Diatessaron</t>
    </r>
    <r>
      <rPr>
        <sz val="10"/>
        <rFont val="Arial"/>
        <family val="2"/>
      </rPr>
      <t xml:space="preserve"> section 20:39b-44 p.75</t>
    </r>
  </si>
  <si>
    <r>
      <t>Tatian's Diatessaron</t>
    </r>
    <r>
      <rPr>
        <sz val="10"/>
        <rFont val="Arial"/>
        <family val="2"/>
      </rPr>
      <t xml:space="preserve"> section 20:38a p.75</t>
    </r>
  </si>
  <si>
    <r>
      <t>Tatian's Diatessaron</t>
    </r>
    <r>
      <rPr>
        <sz val="10"/>
        <rFont val="Arial"/>
        <family val="2"/>
      </rPr>
      <t xml:space="preserve"> section 20:17-21 p.74</t>
    </r>
  </si>
  <si>
    <r>
      <t>Tatian's Diatessaron</t>
    </r>
    <r>
      <rPr>
        <sz val="10"/>
        <rFont val="Arial"/>
        <family val="2"/>
      </rPr>
      <t xml:space="preserve"> section 20:32-34 p.75</t>
    </r>
  </si>
  <si>
    <r>
      <t>Tatian's Diatessaron</t>
    </r>
    <r>
      <rPr>
        <sz val="10"/>
        <rFont val="Arial"/>
        <family val="2"/>
      </rPr>
      <t xml:space="preserve"> section 20:48 p.75</t>
    </r>
  </si>
  <si>
    <r>
      <t>Tatian's Diatessaron</t>
    </r>
    <r>
      <rPr>
        <sz val="10"/>
        <rFont val="Arial"/>
        <family val="2"/>
      </rPr>
      <t xml:space="preserve"> section 20:56 p.75</t>
    </r>
  </si>
  <si>
    <r>
      <t>Tatian's Diatessaron</t>
    </r>
    <r>
      <rPr>
        <sz val="10"/>
        <rFont val="Arial"/>
        <family val="2"/>
      </rPr>
      <t xml:space="preserve"> section 20:58 p.75</t>
    </r>
  </si>
  <si>
    <r>
      <t>Tatian's Diatessaron</t>
    </r>
    <r>
      <rPr>
        <sz val="10"/>
        <rFont val="Arial"/>
        <family val="2"/>
      </rPr>
      <t xml:space="preserve"> section 21:1-7 p.76</t>
    </r>
  </si>
  <si>
    <r>
      <t>Tatian's Diatessaron</t>
    </r>
    <r>
      <rPr>
        <sz val="10"/>
        <rFont val="Arial"/>
        <family val="2"/>
      </rPr>
      <t xml:space="preserve"> section 20:27-28 p.75</t>
    </r>
  </si>
  <si>
    <r>
      <t>Tatian's Diatessaron</t>
    </r>
    <r>
      <rPr>
        <sz val="10"/>
        <rFont val="Arial"/>
        <family val="2"/>
      </rPr>
      <t xml:space="preserve"> section 23:13b-14a p.79</t>
    </r>
  </si>
  <si>
    <r>
      <t>Tatian's Diatessaron</t>
    </r>
    <r>
      <rPr>
        <sz val="10"/>
        <rFont val="Arial"/>
        <family val="2"/>
      </rPr>
      <t xml:space="preserve"> section 23:15-24a p.79</t>
    </r>
  </si>
  <si>
    <r>
      <t>Tatian's Diatessaron</t>
    </r>
    <r>
      <rPr>
        <sz val="10"/>
        <rFont val="Arial"/>
        <family val="2"/>
      </rPr>
      <t xml:space="preserve"> section 23:26-31 p.79</t>
    </r>
  </si>
  <si>
    <r>
      <t>Tatian's Diatessaron</t>
    </r>
    <r>
      <rPr>
        <sz val="10"/>
        <rFont val="Arial"/>
        <family val="2"/>
      </rPr>
      <t xml:space="preserve"> section 23:41-42a p.80</t>
    </r>
  </si>
  <si>
    <r>
      <t>Tatian's Diatessaron</t>
    </r>
    <r>
      <rPr>
        <sz val="10"/>
        <rFont val="Arial"/>
        <family val="2"/>
      </rPr>
      <t xml:space="preserve"> section 23:43 p.80</t>
    </r>
  </si>
  <si>
    <r>
      <t>Tatian's Diatessaron</t>
    </r>
    <r>
      <rPr>
        <sz val="10"/>
        <rFont val="Arial"/>
        <family val="2"/>
      </rPr>
      <t xml:space="preserve"> section 23:45a p.80</t>
    </r>
  </si>
  <si>
    <r>
      <t>Tatian's Diatessaron</t>
    </r>
    <r>
      <rPr>
        <sz val="10"/>
        <rFont val="Arial"/>
        <family val="2"/>
      </rPr>
      <t xml:space="preserve"> section 23:46 p.80</t>
    </r>
  </si>
  <si>
    <r>
      <t>Tatian's Diatessaron</t>
    </r>
    <r>
      <rPr>
        <sz val="10"/>
        <rFont val="Arial"/>
        <family val="2"/>
      </rPr>
      <t xml:space="preserve"> section 23:48-49 p.80</t>
    </r>
  </si>
  <si>
    <t>Mk 8:30 (full quote) as "Mark says"</t>
  </si>
  <si>
    <t>Mk 8:34 (full quote replacing "take up his cross" with "take up his cross every day")</t>
  </si>
  <si>
    <t>Mk 8:35 (full quote)</t>
  </si>
  <si>
    <t>Mk 7:24 (full quote); 7:25a (13/19 words quoted)</t>
  </si>
  <si>
    <t>Mk 7:19f (4/20 words quoted) by Mark</t>
  </si>
  <si>
    <r>
      <t>Tatian's Diatessaron</t>
    </r>
    <r>
      <rPr>
        <sz val="10"/>
        <rFont val="Arial"/>
        <family val="2"/>
      </rPr>
      <t xml:space="preserve"> section 24:45 p.81</t>
    </r>
  </si>
  <si>
    <t>Mk 9:28 (full quote)</t>
  </si>
  <si>
    <r>
      <t>Tatian's Diatessaron</t>
    </r>
    <r>
      <rPr>
        <sz val="10"/>
        <rFont val="Arial"/>
        <family val="2"/>
      </rPr>
      <t xml:space="preserve"> section 24:47-49a p.81</t>
    </r>
  </si>
  <si>
    <r>
      <t>Tatian's Diatessaron</t>
    </r>
    <r>
      <rPr>
        <sz val="10"/>
        <rFont val="Arial"/>
        <family val="2"/>
      </rPr>
      <t xml:space="preserve"> section 24:38-43a p.81</t>
    </r>
  </si>
  <si>
    <t>Mk 9:22f (5/22 words quoted); 9:23-26 (full quote); 9:27a (9/11 words quoted)</t>
  </si>
  <si>
    <t>Mk 9:29f (11/14 words quoted); 9:30 (full quote); 9:31a (9/26 words quoted)</t>
  </si>
  <si>
    <r>
      <t>Tatian's Diatessaron</t>
    </r>
    <r>
      <rPr>
        <sz val="10"/>
        <rFont val="Arial"/>
        <family val="2"/>
      </rPr>
      <t xml:space="preserve"> section 25:15 p.82</t>
    </r>
  </si>
  <si>
    <r>
      <t>Tatian's Diatessaron</t>
    </r>
    <r>
      <rPr>
        <sz val="10"/>
        <rFont val="Arial"/>
        <family val="2"/>
      </rPr>
      <t xml:space="preserve"> section 25:11b p.82</t>
    </r>
  </si>
  <si>
    <r>
      <t>Tatian's Diatessaron</t>
    </r>
    <r>
      <rPr>
        <sz val="10"/>
        <rFont val="Arial"/>
        <family val="2"/>
      </rPr>
      <t xml:space="preserve"> section 24:4c-5 p.80</t>
    </r>
  </si>
  <si>
    <r>
      <t>Tatian's Diatessaron</t>
    </r>
    <r>
      <rPr>
        <sz val="10"/>
        <rFont val="Arial"/>
        <family val="2"/>
      </rPr>
      <t xml:space="preserve"> section 25:2-3 p.82</t>
    </r>
  </si>
  <si>
    <r>
      <t>Tatian's Diatessaron</t>
    </r>
    <r>
      <rPr>
        <sz val="10"/>
        <rFont val="Arial"/>
        <family val="2"/>
      </rPr>
      <t xml:space="preserve"> section 25:9b p.82</t>
    </r>
  </si>
  <si>
    <t>Mk 9:36 (full quote)</t>
  </si>
  <si>
    <t>Mk 9:33 (full quote); 9:34a (3/12 words quoted)</t>
  </si>
  <si>
    <t>Mk 9:37 (full quote)</t>
  </si>
  <si>
    <t>Mk 9:39 (full quote)</t>
  </si>
  <si>
    <t>Mk 10:46f (22/26 words quoted)</t>
  </si>
  <si>
    <r>
      <t>Tatian's Diatessaron</t>
    </r>
    <r>
      <rPr>
        <sz val="10"/>
        <rFont val="Arial"/>
        <family val="2"/>
      </rPr>
      <t xml:space="preserve"> section 29:10-11 p.88</t>
    </r>
  </si>
  <si>
    <r>
      <t>Tatian's Diatessaron</t>
    </r>
    <r>
      <rPr>
        <sz val="10"/>
        <rFont val="Arial"/>
        <family val="2"/>
      </rPr>
      <t xml:space="preserve"> section 29:8 p.88</t>
    </r>
  </si>
  <si>
    <t>Mk 10:29a (23/29 words quoted)</t>
  </si>
  <si>
    <t>Mk 10:30-31 (full quote)</t>
  </si>
  <si>
    <t>Mk 10:21 (full quote)</t>
  </si>
  <si>
    <r>
      <t>Tatian's Diatessaron</t>
    </r>
    <r>
      <rPr>
        <sz val="10"/>
        <rFont val="Arial"/>
        <family val="2"/>
      </rPr>
      <t xml:space="preserve"> section 28:48 p.87</t>
    </r>
  </si>
  <si>
    <r>
      <t>Tatian's Diatessaron</t>
    </r>
    <r>
      <rPr>
        <sz val="10"/>
        <rFont val="Arial"/>
        <family val="2"/>
      </rPr>
      <t xml:space="preserve"> section 32:24-27a p.93</t>
    </r>
  </si>
  <si>
    <t>Mk 11:12-14 (full quote); 11:15a  (4/32 words quoted)</t>
  </si>
  <si>
    <r>
      <t>Tatian's Diatessaron</t>
    </r>
    <r>
      <rPr>
        <sz val="10"/>
        <rFont val="Arial"/>
        <family val="2"/>
      </rPr>
      <t xml:space="preserve"> section 32:1 p.92</t>
    </r>
  </si>
  <si>
    <t>Mk 11:15a (10/32 words quoted)</t>
  </si>
  <si>
    <r>
      <t>Tatian's Diatessaron</t>
    </r>
    <r>
      <rPr>
        <sz val="10"/>
        <rFont val="Arial"/>
        <family val="2"/>
      </rPr>
      <t xml:space="preserve"> section 32:5 p.92</t>
    </r>
  </si>
  <si>
    <t>Mk 11:16 (full quote)</t>
  </si>
  <si>
    <r>
      <t>Tatian's Diatessaron</t>
    </r>
    <r>
      <rPr>
        <sz val="10"/>
        <rFont val="Arial"/>
        <family val="2"/>
      </rPr>
      <t xml:space="preserve"> section 33:4-6 p.93-94</t>
    </r>
  </si>
  <si>
    <r>
      <t>Tatian's Diatessaron</t>
    </r>
    <r>
      <rPr>
        <sz val="10"/>
        <rFont val="Arial"/>
        <family val="2"/>
      </rPr>
      <t xml:space="preserve"> section 32:22a p.93</t>
    </r>
  </si>
  <si>
    <r>
      <t>Tatian's Diatessaron</t>
    </r>
    <r>
      <rPr>
        <sz val="10"/>
        <rFont val="Arial"/>
        <family val="2"/>
      </rPr>
      <t xml:space="preserve"> section 33:1-2 p.93</t>
    </r>
  </si>
  <si>
    <t>Mk 11:21-22 (full quote); 11:23a (16/31 words quoted)</t>
  </si>
  <si>
    <r>
      <t>Tatian's Diatessaron</t>
    </r>
    <r>
      <rPr>
        <sz val="10"/>
        <rFont val="Arial"/>
        <family val="2"/>
      </rPr>
      <t xml:space="preserve"> section 33:15-17 p.94</t>
    </r>
  </si>
  <si>
    <t>Mk 11:24-26 (full quote)</t>
  </si>
  <si>
    <t>Mk 11:27 (full quote with Luke 20 in the middle); 28-29 (full quote)</t>
  </si>
  <si>
    <r>
      <t>Tatian's Diatessaron</t>
    </r>
    <r>
      <rPr>
        <sz val="10"/>
        <rFont val="Arial"/>
        <family val="2"/>
      </rPr>
      <t xml:space="preserve"> section 33:30b p.94</t>
    </r>
  </si>
  <si>
    <t>Mk 11:30 (full quote)</t>
  </si>
  <si>
    <r>
      <t>Tatian's Diatessaron</t>
    </r>
    <r>
      <rPr>
        <sz val="10"/>
        <rFont val="Arial"/>
        <family val="2"/>
      </rPr>
      <t xml:space="preserve"> section 25:26 p.82</t>
    </r>
  </si>
  <si>
    <t>Mk 9:50f (8/21 words quoted)</t>
  </si>
  <si>
    <r>
      <t>Tatian's Diatessaron</t>
    </r>
    <r>
      <rPr>
        <sz val="10"/>
        <rFont val="Arial"/>
        <family val="2"/>
      </rPr>
      <t xml:space="preserve"> section 25:19</t>
    </r>
    <r>
      <rPr>
        <i/>
        <sz val="10"/>
        <rFont val="Arial"/>
        <family val="2"/>
      </rPr>
      <t xml:space="preserve"> p.82</t>
    </r>
  </si>
  <si>
    <t>Mk 12:19-22 (full quote); 12:23a (3/13 words quoted)</t>
  </si>
  <si>
    <t>Mk 12:26f (27/33 words quoted)</t>
  </si>
  <si>
    <r>
      <t>Tatian's Diatessaron</t>
    </r>
    <r>
      <rPr>
        <sz val="10"/>
        <rFont val="Arial"/>
        <family val="2"/>
      </rPr>
      <t xml:space="preserve"> section 39:28b p.103</t>
    </r>
  </si>
  <si>
    <t>Mk 11:6f (3/11 words quoted)</t>
  </si>
  <si>
    <r>
      <t>Tatian's Diatessaron</t>
    </r>
    <r>
      <rPr>
        <sz val="10"/>
        <rFont val="Arial"/>
        <family val="2"/>
      </rPr>
      <t xml:space="preserve"> section 34:30 p.96</t>
    </r>
  </si>
  <si>
    <r>
      <t>Tatian's Diatessaron</t>
    </r>
    <r>
      <rPr>
        <sz val="10"/>
        <rFont val="Arial"/>
        <family val="2"/>
      </rPr>
      <t xml:space="preserve"> section 34:32-34 p.96</t>
    </r>
  </si>
  <si>
    <r>
      <t>Tatian's Diatessaron</t>
    </r>
    <r>
      <rPr>
        <sz val="10"/>
        <rFont val="Arial"/>
        <family val="2"/>
      </rPr>
      <t xml:space="preserve"> section 34:45 p.96</t>
    </r>
  </si>
  <si>
    <r>
      <t>Tatian's Diatessaron</t>
    </r>
    <r>
      <rPr>
        <sz val="10"/>
        <rFont val="Arial"/>
        <family val="2"/>
      </rPr>
      <t xml:space="preserve"> section 40:31-33 p.105</t>
    </r>
  </si>
  <si>
    <r>
      <t>Tatian's Diatessaron</t>
    </r>
    <r>
      <rPr>
        <sz val="10"/>
        <rFont val="Arial"/>
        <family val="2"/>
      </rPr>
      <t xml:space="preserve"> section 40:35 p.105</t>
    </r>
  </si>
  <si>
    <r>
      <t>Tatian's Diatessaron</t>
    </r>
    <r>
      <rPr>
        <sz val="10"/>
        <rFont val="Arial"/>
        <family val="2"/>
      </rPr>
      <t xml:space="preserve"> section 32:12-15 p.92</t>
    </r>
  </si>
  <si>
    <t>Mk 12:41-44 (full quote with Luke 21 in the middle)</t>
  </si>
  <si>
    <t>Mk 12:1f (18/24 words quoted); 12:2-5 (full quote) 6a (10/16 words quoted)</t>
  </si>
  <si>
    <r>
      <t>Tatian's Diatessaron</t>
    </r>
    <r>
      <rPr>
        <sz val="10"/>
        <rFont val="Arial"/>
        <family val="2"/>
      </rPr>
      <t xml:space="preserve"> section 42:21a p.108</t>
    </r>
  </si>
  <si>
    <t>Mk 13:2 (full quote)</t>
  </si>
  <si>
    <t>Mk 13:3 (full quote); 13:4a (5/14 words quoted); 13:5f (5/11 words quoted); 13:6a (10/13 words quoted); 13:7 (full quote)</t>
  </si>
  <si>
    <r>
      <t>Tatian's Diatessaron</t>
    </r>
    <r>
      <rPr>
        <sz val="10"/>
        <rFont val="Arial"/>
        <family val="2"/>
      </rPr>
      <t xml:space="preserve"> section 34:20b p.96</t>
    </r>
  </si>
  <si>
    <t>Mk 12:24 (full quote)</t>
  </si>
  <si>
    <t>Mk 14:1-2 (full quote)</t>
  </si>
  <si>
    <r>
      <t>Tatian's Diatessaron</t>
    </r>
    <r>
      <rPr>
        <sz val="10"/>
        <rFont val="Arial"/>
        <family val="2"/>
      </rPr>
      <t xml:space="preserve"> section 41:31-32 p.107</t>
    </r>
  </si>
  <si>
    <r>
      <t>Tatian's Diatessaron</t>
    </r>
    <r>
      <rPr>
        <sz val="10"/>
        <rFont val="Arial"/>
        <family val="2"/>
      </rPr>
      <t xml:space="preserve"> section 44:10 p.111</t>
    </r>
  </si>
  <si>
    <r>
      <t>Tatian's Diatessaron</t>
    </r>
    <r>
      <rPr>
        <sz val="10"/>
        <rFont val="Arial"/>
        <family val="2"/>
      </rPr>
      <t xml:space="preserve"> section 44:8a p.111</t>
    </r>
  </si>
  <si>
    <t>Mk 14:11m (5 not 1 3 not 6 words quoted)</t>
  </si>
  <si>
    <t>Mk 14:12m (10 not 5 8 words quoted)</t>
  </si>
  <si>
    <r>
      <t>Tatian's Diatessaron</t>
    </r>
    <r>
      <rPr>
        <sz val="10"/>
        <rFont val="Arial"/>
        <family val="2"/>
      </rPr>
      <t xml:space="preserve"> section 44:37b p.112</t>
    </r>
  </si>
  <si>
    <r>
      <t>Tatian's Diatessaron</t>
    </r>
    <r>
      <rPr>
        <sz val="10"/>
        <rFont val="Arial"/>
        <family val="2"/>
      </rPr>
      <t xml:space="preserve"> section 44:38-39a p.112</t>
    </r>
  </si>
  <si>
    <r>
      <t>Tatian's Diatessaron</t>
    </r>
    <r>
      <rPr>
        <sz val="10"/>
        <rFont val="Arial"/>
        <family val="2"/>
      </rPr>
      <t xml:space="preserve"> section 44:39b-40 p.112</t>
    </r>
  </si>
  <si>
    <r>
      <t>Tatian's Diatessaron</t>
    </r>
    <r>
      <rPr>
        <sz val="10"/>
        <rFont val="Arial"/>
        <family val="2"/>
      </rPr>
      <t xml:space="preserve"> section 44:44b-46 p.112</t>
    </r>
  </si>
  <si>
    <r>
      <t>Tatian's Diatessaron</t>
    </r>
    <r>
      <rPr>
        <sz val="10"/>
        <rFont val="Arial"/>
        <family val="2"/>
      </rPr>
      <t xml:space="preserve"> section 44:48 p.112</t>
    </r>
  </si>
  <si>
    <t>Mk 14:13f (13/22 words quoted)</t>
  </si>
  <si>
    <r>
      <t>Tatian's Diatessaron</t>
    </r>
    <r>
      <rPr>
        <sz val="10"/>
        <rFont val="Arial"/>
        <family val="2"/>
      </rPr>
      <t xml:space="preserve"> section 45:14 p.113</t>
    </r>
  </si>
  <si>
    <r>
      <t>Tatian's Diatessaron</t>
    </r>
    <r>
      <rPr>
        <sz val="10"/>
        <rFont val="Arial"/>
        <family val="2"/>
      </rPr>
      <t xml:space="preserve"> section 45:13a p.113</t>
    </r>
  </si>
  <si>
    <r>
      <t>Tatian's Diatessaron</t>
    </r>
    <r>
      <rPr>
        <sz val="10"/>
        <rFont val="Arial"/>
        <family val="2"/>
      </rPr>
      <t xml:space="preserve"> section 45:12a p.112</t>
    </r>
  </si>
  <si>
    <r>
      <t>Tatian's Diatessaron</t>
    </r>
    <r>
      <rPr>
        <sz val="10"/>
        <rFont val="Arial"/>
        <family val="2"/>
      </rPr>
      <t xml:space="preserve"> section 45:27b p.113</t>
    </r>
  </si>
  <si>
    <t>Mk 14:31 (full quote, replacing "he" with "Cephas")</t>
  </si>
  <si>
    <r>
      <t>Tatian's Diatessaron</t>
    </r>
    <r>
      <rPr>
        <sz val="10"/>
        <rFont val="Arial"/>
        <family val="2"/>
      </rPr>
      <t xml:space="preserve"> section 45:28</t>
    </r>
  </si>
  <si>
    <r>
      <t>Tatian's Diatessaron</t>
    </r>
    <r>
      <rPr>
        <sz val="10"/>
        <rFont val="Arial"/>
        <family val="2"/>
      </rPr>
      <t xml:space="preserve"> section 48:12b p.117</t>
    </r>
  </si>
  <si>
    <t>Mk 14:39a (4/8 words quoted)</t>
  </si>
  <si>
    <t>Mk 14:35-38 (full quote replacing "fell on the ground" with "fell on his face" with Matthew in the middle)</t>
  </si>
  <si>
    <r>
      <t>Tatian's Diatessaron</t>
    </r>
    <r>
      <rPr>
        <sz val="10"/>
        <rFont val="Arial"/>
        <family val="2"/>
      </rPr>
      <t xml:space="preserve"> section 48:8-12a p.117</t>
    </r>
  </si>
  <si>
    <t>Mk 14:38f (8/16 words quoted); Mt 26:41f (8/17 words quoted)</t>
  </si>
  <si>
    <r>
      <t>Tatian's Diatessaron</t>
    </r>
    <r>
      <rPr>
        <sz val="10"/>
        <rFont val="Arial"/>
        <family val="2"/>
      </rPr>
      <t xml:space="preserve"> section 39:3 p.103</t>
    </r>
  </si>
  <si>
    <t>Mk 14:3a (11/28 words quoted)</t>
  </si>
  <si>
    <t>Mk 14:3f (13/28 words quoted)</t>
  </si>
  <si>
    <t>Mk 14:58f (6/20 words quoted)</t>
  </si>
  <si>
    <r>
      <t>Tatian's Diatessaron</t>
    </r>
    <r>
      <rPr>
        <sz val="10"/>
        <rFont val="Arial"/>
        <family val="2"/>
      </rPr>
      <t xml:space="preserve"> section 48:14 p.117</t>
    </r>
  </si>
  <si>
    <r>
      <t>Tatian's Diatessaron</t>
    </r>
    <r>
      <rPr>
        <sz val="10"/>
        <rFont val="Arial"/>
        <family val="2"/>
      </rPr>
      <t xml:space="preserve"> section 39:7b p.103</t>
    </r>
  </si>
  <si>
    <t>Mk 14:40 (full quote replacing "heavy" with "heavy from their grief and anxiety")</t>
  </si>
  <si>
    <r>
      <t>Tatian's Diatessaron</t>
    </r>
    <r>
      <rPr>
        <sz val="10"/>
        <rFont val="Arial"/>
        <family val="2"/>
      </rPr>
      <t xml:space="preserve"> section 48:45-46 p.118</t>
    </r>
  </si>
  <si>
    <t>Mk 14:51-52 (full quote with John in the middle) 14:53a (4/20 words quoted)</t>
  </si>
  <si>
    <r>
      <t>Tatian's Diatessaron</t>
    </r>
    <r>
      <rPr>
        <sz val="10"/>
        <rFont val="Arial"/>
        <family val="2"/>
      </rPr>
      <t xml:space="preserve"> section 48:20-21a p.117</t>
    </r>
  </si>
  <si>
    <r>
      <t>Tatian's Diatessaron</t>
    </r>
    <r>
      <rPr>
        <sz val="10"/>
        <rFont val="Arial"/>
        <family val="2"/>
      </rPr>
      <t xml:space="preserve"> section 48:23b p.117</t>
    </r>
  </si>
  <si>
    <t>Mk 14:41-43 (full quote)</t>
  </si>
  <si>
    <r>
      <t>Tatian's Diatessaron</t>
    </r>
    <r>
      <rPr>
        <sz val="10"/>
        <rFont val="Arial"/>
        <family val="2"/>
      </rPr>
      <t xml:space="preserve"> section 49:24b-26 p.119</t>
    </r>
  </si>
  <si>
    <t>Mk 14:58-59 (full quote)</t>
  </si>
  <si>
    <t>Mk 14:5 (paraphrase)</t>
  </si>
  <si>
    <r>
      <t>Tatian's Diatessaron</t>
    </r>
    <r>
      <rPr>
        <sz val="10"/>
        <rFont val="Arial"/>
        <family val="2"/>
      </rPr>
      <t xml:space="preserve"> section 39:13b p.103</t>
    </r>
  </si>
  <si>
    <r>
      <t>Tatian's Diatessaron</t>
    </r>
    <r>
      <rPr>
        <sz val="10"/>
        <rFont val="Arial"/>
        <family val="2"/>
      </rPr>
      <t xml:space="preserve"> section 39:27-28</t>
    </r>
  </si>
  <si>
    <r>
      <t>Tatian's Diatessaron</t>
    </r>
    <r>
      <rPr>
        <sz val="10"/>
        <rFont val="Arial"/>
        <family val="2"/>
      </rPr>
      <t xml:space="preserve"> section 49:27b p.119</t>
    </r>
  </si>
  <si>
    <r>
      <t>Tatian's Diatessaron</t>
    </r>
    <r>
      <rPr>
        <sz val="10"/>
        <rFont val="Arial"/>
        <family val="2"/>
      </rPr>
      <t xml:space="preserve"> section 49:41a p.119</t>
    </r>
  </si>
  <si>
    <r>
      <t>Tatian's Diatessaron</t>
    </r>
    <r>
      <rPr>
        <sz val="10"/>
        <rFont val="Arial"/>
        <family val="2"/>
      </rPr>
      <t xml:space="preserve"> section 49:40a p.119</t>
    </r>
  </si>
  <si>
    <r>
      <t>Tatian's Diatessaron</t>
    </r>
    <r>
      <rPr>
        <sz val="10"/>
        <rFont val="Arial"/>
        <family val="2"/>
      </rPr>
      <t xml:space="preserve"> section 49:38b p.119</t>
    </r>
  </si>
  <si>
    <r>
      <t>Tatian's Diatessaron</t>
    </r>
    <r>
      <rPr>
        <sz val="10"/>
        <rFont val="Arial"/>
        <family val="2"/>
      </rPr>
      <t xml:space="preserve"> section 49:29 p.119</t>
    </r>
  </si>
  <si>
    <r>
      <t>Tatian's Diatessaron</t>
    </r>
    <r>
      <rPr>
        <sz val="10"/>
        <rFont val="Arial"/>
        <family val="2"/>
      </rPr>
      <t xml:space="preserve"> section 49:8a p.119</t>
    </r>
  </si>
  <si>
    <t>Mk 14:60 (full quote)</t>
  </si>
  <si>
    <t>Mk 14:61a (7/23 words quoted)</t>
  </si>
  <si>
    <t>Mk 14:64 (full quote)</t>
  </si>
  <si>
    <t>Mk 14:65a (5/23 words quoted)</t>
  </si>
  <si>
    <t>Mk 14:65m (not 17 3 not 3 words quoted)</t>
  </si>
  <si>
    <r>
      <t>Tatian's Diatessaron</t>
    </r>
    <r>
      <rPr>
        <sz val="10"/>
        <rFont val="Arial"/>
        <family val="2"/>
      </rPr>
      <t xml:space="preserve"> section 49:14 p.119</t>
    </r>
  </si>
  <si>
    <r>
      <t>Tatian's Diatessaron</t>
    </r>
    <r>
      <rPr>
        <sz val="10"/>
        <rFont val="Arial"/>
        <family val="2"/>
      </rPr>
      <t xml:space="preserve"> section 39:15b p.103</t>
    </r>
  </si>
  <si>
    <r>
      <t>Tatian's Diatessaron</t>
    </r>
    <r>
      <rPr>
        <sz val="10"/>
        <rFont val="Arial"/>
        <family val="2"/>
      </rPr>
      <t xml:space="preserve"> section 39:16b-17 p.103</t>
    </r>
  </si>
  <si>
    <t>Mk 14:71 (full quote)</t>
  </si>
  <si>
    <t>Mk 14:6f (11/15 words quoted)</t>
  </si>
  <si>
    <r>
      <t>Tatian's Diatessaron</t>
    </r>
    <r>
      <rPr>
        <sz val="10"/>
        <rFont val="Arial"/>
        <family val="2"/>
      </rPr>
      <t xml:space="preserve"> section 39:14b p.103</t>
    </r>
  </si>
  <si>
    <r>
      <t>Tatian's Diatessaron</t>
    </r>
    <r>
      <rPr>
        <sz val="10"/>
        <rFont val="Arial"/>
        <family val="2"/>
      </rPr>
      <t xml:space="preserve"> section 50:32 p.121</t>
    </r>
  </si>
  <si>
    <t>Mk 15:13 (full quote)</t>
  </si>
  <si>
    <r>
      <t>Tatian's Diatessaron</t>
    </r>
    <r>
      <rPr>
        <sz val="10"/>
        <rFont val="Arial"/>
        <family val="2"/>
      </rPr>
      <t xml:space="preserve"> section 50:37a p.121</t>
    </r>
  </si>
  <si>
    <r>
      <t>Tatian's Diatessaron</t>
    </r>
    <r>
      <rPr>
        <sz val="10"/>
        <rFont val="Arial"/>
        <family val="2"/>
      </rPr>
      <t xml:space="preserve"> section 49:43b p.119</t>
    </r>
  </si>
  <si>
    <r>
      <t>Tatian's Diatessaron</t>
    </r>
    <r>
      <rPr>
        <sz val="10"/>
        <rFont val="Arial"/>
        <family val="2"/>
      </rPr>
      <t xml:space="preserve"> section 52:47-48 p.124-125</t>
    </r>
  </si>
  <si>
    <t>Mk 14:12a (9/23 quote with a gap); Mt 26:17a (5/9 quote)</t>
  </si>
  <si>
    <t>Mk 14:15-16 (full quote)</t>
  </si>
  <si>
    <t>Mk 14:30f (8/21 words quoted)</t>
  </si>
  <si>
    <r>
      <t>Tatian's Diatessaron</t>
    </r>
    <r>
      <rPr>
        <sz val="10"/>
        <rFont val="Arial"/>
        <family val="2"/>
      </rPr>
      <t xml:space="preserve"> section 51:15b p.122</t>
    </r>
  </si>
  <si>
    <r>
      <t>Tatian's Diatessaron</t>
    </r>
    <r>
      <rPr>
        <sz val="10"/>
        <rFont val="Arial"/>
        <family val="2"/>
      </rPr>
      <t xml:space="preserve"> section 51:17b p.122</t>
    </r>
  </si>
  <si>
    <r>
      <t>Tatian's Diatessaron</t>
    </r>
    <r>
      <rPr>
        <sz val="10"/>
        <rFont val="Arial"/>
        <family val="2"/>
      </rPr>
      <t xml:space="preserve"> section 51:27a p.122</t>
    </r>
  </si>
  <si>
    <r>
      <t>Tatian's Diatessaron</t>
    </r>
    <r>
      <rPr>
        <sz val="10"/>
        <rFont val="Arial"/>
        <family val="2"/>
      </rPr>
      <t xml:space="preserve"> section 51:26 p.122</t>
    </r>
  </si>
  <si>
    <r>
      <t>Tatian's Diatessaron</t>
    </r>
    <r>
      <rPr>
        <sz val="10"/>
        <rFont val="Arial"/>
        <family val="2"/>
      </rPr>
      <t xml:space="preserve"> section 51:36a p.123</t>
    </r>
  </si>
  <si>
    <r>
      <t>Tatian's Diatessaron</t>
    </r>
    <r>
      <rPr>
        <sz val="10"/>
        <rFont val="Arial"/>
        <family val="2"/>
      </rPr>
      <t xml:space="preserve"> section 52:3 p.123</t>
    </r>
  </si>
  <si>
    <r>
      <t>Tatian's Diatessaron</t>
    </r>
    <r>
      <rPr>
        <sz val="10"/>
        <rFont val="Arial"/>
        <family val="2"/>
      </rPr>
      <t xml:space="preserve"> section 51:53 p.123</t>
    </r>
  </si>
  <si>
    <r>
      <t>Tatian's Diatessaron</t>
    </r>
    <r>
      <rPr>
        <sz val="10"/>
        <rFont val="Arial"/>
        <family val="2"/>
      </rPr>
      <t xml:space="preserve"> section 49:52b p.120</t>
    </r>
  </si>
  <si>
    <t>Mk 15:20f (6/20 words quoted)</t>
  </si>
  <si>
    <t>Mk 15:21m (not 9 5 not 5 words quoted)</t>
  </si>
  <si>
    <t>Mk 15:23a (5/9 words quoted)</t>
  </si>
  <si>
    <t>Mk 15:28 (full quote)</t>
  </si>
  <si>
    <r>
      <t>Tatian's Diatessaron</t>
    </r>
    <r>
      <rPr>
        <sz val="10"/>
        <rFont val="Arial"/>
        <family val="2"/>
      </rPr>
      <t xml:space="preserve"> section 51:27 p.122</t>
    </r>
  </si>
  <si>
    <t>Mk 15:23f (4/9 words quoted)</t>
  </si>
  <si>
    <t>Mt 27:47 (full quote); Mk 15:35 (full quote)</t>
  </si>
  <si>
    <t>Mk 15:35 (full quote); Mt 27:47 (full quote)</t>
  </si>
  <si>
    <t>Mk 15:36a (11/19 words quoted); Luke, then Mk 15:36f (8/19 words quoted)</t>
  </si>
  <si>
    <r>
      <t>Tatian's Diatessaron</t>
    </r>
    <r>
      <rPr>
        <sz val="10"/>
        <rFont val="Arial"/>
        <family val="2"/>
      </rPr>
      <t xml:space="preserve"> section 50:15 p.120</t>
    </r>
  </si>
  <si>
    <r>
      <t>Tatian's Diatessaron</t>
    </r>
    <r>
      <rPr>
        <sz val="10"/>
        <rFont val="Arial"/>
        <family val="2"/>
      </rPr>
      <t xml:space="preserve"> section 53:39a p.126</t>
    </r>
  </si>
  <si>
    <r>
      <t>Tatian's Diatessaron</t>
    </r>
    <r>
      <rPr>
        <sz val="10"/>
        <rFont val="Arial"/>
        <family val="2"/>
      </rPr>
      <t xml:space="preserve"> section 53:37 p.126</t>
    </r>
  </si>
  <si>
    <r>
      <t>Tatian's Diatessaron</t>
    </r>
    <r>
      <rPr>
        <sz val="10"/>
        <rFont val="Arial"/>
        <family val="2"/>
      </rPr>
      <t xml:space="preserve"> section 53:35b p.126</t>
    </r>
  </si>
  <si>
    <r>
      <t>Tatian's Diatessaron</t>
    </r>
    <r>
      <rPr>
        <sz val="10"/>
        <rFont val="Arial"/>
        <family val="2"/>
      </rPr>
      <t xml:space="preserve"> section 50:26-27a p.121</t>
    </r>
  </si>
  <si>
    <r>
      <t>Tatian's Diatessaron</t>
    </r>
    <r>
      <rPr>
        <sz val="10"/>
        <rFont val="Arial"/>
        <family val="2"/>
      </rPr>
      <t xml:space="preserve"> section 52:36 p.124</t>
    </r>
  </si>
  <si>
    <r>
      <t>Tatian's Diatessaron</t>
    </r>
    <r>
      <rPr>
        <sz val="10"/>
        <rFont val="Arial"/>
        <family val="2"/>
      </rPr>
      <t xml:space="preserve"> section 52:30a p.124</t>
    </r>
  </si>
  <si>
    <r>
      <t>Tatian's Diatessaron</t>
    </r>
    <r>
      <rPr>
        <sz val="10"/>
        <rFont val="Arial"/>
        <family val="2"/>
      </rPr>
      <t xml:space="preserve"> section 52:27-29a p.124</t>
    </r>
  </si>
  <si>
    <r>
      <t>Tatian's Diatessaron</t>
    </r>
    <r>
      <rPr>
        <sz val="10"/>
        <rFont val="Arial"/>
        <family val="2"/>
      </rPr>
      <t xml:space="preserve"> section 52:24 p.124</t>
    </r>
  </si>
  <si>
    <r>
      <t>Tatian's Diatessaron</t>
    </r>
    <r>
      <rPr>
        <sz val="10"/>
        <rFont val="Arial"/>
        <family val="2"/>
      </rPr>
      <t xml:space="preserve"> section 53:61b p.126</t>
    </r>
  </si>
  <si>
    <r>
      <t>Tatian's Diatessaron</t>
    </r>
    <r>
      <rPr>
        <sz val="10"/>
        <rFont val="Arial"/>
        <family val="2"/>
      </rPr>
      <t xml:space="preserve"> section 55:3 p.128</t>
    </r>
  </si>
  <si>
    <r>
      <t>Tatian's Diatessaron</t>
    </r>
    <r>
      <rPr>
        <sz val="10"/>
        <rFont val="Arial"/>
        <family val="2"/>
      </rPr>
      <t xml:space="preserve"> section 55:5b p.128</t>
    </r>
  </si>
  <si>
    <r>
      <t>Tatian's Diatessaron</t>
    </r>
    <r>
      <rPr>
        <sz val="10"/>
        <rFont val="Arial"/>
        <family val="2"/>
      </rPr>
      <t xml:space="preserve"> section 55:8-10 p.128</t>
    </r>
  </si>
  <si>
    <r>
      <t>Tatian's Diatessaron</t>
    </r>
    <r>
      <rPr>
        <sz val="10"/>
        <rFont val="Arial"/>
        <family val="2"/>
      </rPr>
      <t xml:space="preserve"> section 55:12a p.129</t>
    </r>
  </si>
  <si>
    <r>
      <t>Tatian's Diatessaron</t>
    </r>
    <r>
      <rPr>
        <sz val="10"/>
        <rFont val="Arial"/>
        <family val="2"/>
      </rPr>
      <t xml:space="preserve"> section 55:13b p.129</t>
    </r>
  </si>
  <si>
    <r>
      <t>Tatian's Diatessaron</t>
    </r>
    <r>
      <rPr>
        <sz val="10"/>
        <rFont val="Arial"/>
        <family val="2"/>
      </rPr>
      <t xml:space="preserve"> section 55:16 p.129</t>
    </r>
  </si>
  <si>
    <r>
      <t>Tatian's Diatessaron</t>
    </r>
    <r>
      <rPr>
        <sz val="10"/>
        <rFont val="Arial"/>
        <family val="2"/>
      </rPr>
      <t xml:space="preserve"> section 52:53 p.125</t>
    </r>
  </si>
  <si>
    <r>
      <t>Tatian's Diatessaron</t>
    </r>
    <r>
      <rPr>
        <sz val="10"/>
        <rFont val="Arial"/>
        <family val="2"/>
      </rPr>
      <t xml:space="preserve"> section 53:6a p.125</t>
    </r>
  </si>
  <si>
    <r>
      <t>Tatian's Diatessaron</t>
    </r>
    <r>
      <rPr>
        <sz val="10"/>
        <rFont val="Arial"/>
        <family val="2"/>
      </rPr>
      <t xml:space="preserve"> section 53:8 p.125</t>
    </r>
  </si>
  <si>
    <r>
      <t>Tatian's Diatessaron</t>
    </r>
    <r>
      <rPr>
        <sz val="10"/>
        <rFont val="Arial"/>
        <family val="2"/>
      </rPr>
      <t xml:space="preserve"> section 53:25 p.125</t>
    </r>
  </si>
  <si>
    <r>
      <t>Tatian's Diatessaron</t>
    </r>
    <r>
      <rPr>
        <sz val="10"/>
        <rFont val="Arial"/>
        <family val="2"/>
      </rPr>
      <t xml:space="preserve"> section 7:11-12 p.54</t>
    </r>
  </si>
  <si>
    <r>
      <t>Tatian's Diatessaron</t>
    </r>
    <r>
      <rPr>
        <sz val="10"/>
        <rFont val="Arial"/>
        <family val="2"/>
      </rPr>
      <t xml:space="preserve"> section 7:24b p.54</t>
    </r>
  </si>
  <si>
    <r>
      <t>Tatian's Diatessaron</t>
    </r>
    <r>
      <rPr>
        <sz val="10"/>
        <rFont val="Arial"/>
        <family val="2"/>
      </rPr>
      <t xml:space="preserve"> section 7:9 p.54</t>
    </r>
  </si>
  <si>
    <r>
      <t>Tatian's Diatessaron</t>
    </r>
    <r>
      <rPr>
        <sz val="10"/>
        <rFont val="Arial"/>
        <family val="2"/>
      </rPr>
      <t xml:space="preserve"> section 7:34b-35a p.55</t>
    </r>
  </si>
  <si>
    <r>
      <t>Tatian's Diatessaron</t>
    </r>
    <r>
      <rPr>
        <sz val="10"/>
        <rFont val="Arial"/>
        <family val="2"/>
      </rPr>
      <t xml:space="preserve"> section 7:38b-41 p.55</t>
    </r>
  </si>
  <si>
    <t>Mk 15:40f (17/24 words quoted)</t>
  </si>
  <si>
    <t>Mk 15:41f (8/19 words quoted)</t>
  </si>
  <si>
    <r>
      <t>Tatian's Diatessaron</t>
    </r>
    <r>
      <rPr>
        <sz val="10"/>
        <rFont val="Arial"/>
        <family val="2"/>
      </rPr>
      <t xml:space="preserve"> section 52:21-23a p.124</t>
    </r>
  </si>
  <si>
    <t>Mk 15:42 (full quote, replacing "Preparation Day" with "Friday"</t>
  </si>
  <si>
    <t>Mk 15:43f (11/27 words quoted); 15:44 (full quote); 15:45m (2 not 3 5 words quoted)</t>
  </si>
  <si>
    <t>Mk 15:46a (8/26 words quoted)</t>
  </si>
  <si>
    <t>Mk 16:10f (7/10 words quoted)</t>
  </si>
  <si>
    <t>Mk 16:1f (4/20 words quoted)</t>
  </si>
  <si>
    <t>Mk 16:1f (4/20 words quoted); Mk 16:2 (full quote)</t>
  </si>
  <si>
    <t>Mk 16:3 (full quote); 16:4f (4/11 words quoted)</t>
  </si>
  <si>
    <t>Mk 15:29f (17/21 words quoted); 15:30-32 (full quote with Mt in the middle)</t>
  </si>
  <si>
    <t>Mk 16:12m (6 not 1 5 not 2 words quoted)</t>
  </si>
  <si>
    <t>Mk 16:13f (3/8 words quoted)</t>
  </si>
  <si>
    <t>Lk 11:30 (full quote)</t>
  </si>
  <si>
    <t>Lk 11:31-32 (full quote)</t>
  </si>
  <si>
    <t>Lk 11:14 (full quote)</t>
  </si>
  <si>
    <t>Lk 11:16 (full quote)</t>
  </si>
  <si>
    <t>Lk 11:18f (9/21 words quoted)</t>
  </si>
  <si>
    <t>Lk 11:21-22 (full quote replacing "strong" with "valiant"); 11:23 (full quote)</t>
  </si>
  <si>
    <t>Lk 12:25-26 (full quote)</t>
  </si>
  <si>
    <t>Lk 12:44m (7 not 1 3 words quoted)</t>
  </si>
  <si>
    <t>Mt 12:24 (full quote); Mk 3:26f (6/15 words quoted)</t>
  </si>
  <si>
    <t>Mt 12:22-23 (full quote); Mk 3:24-25 (full quote)</t>
  </si>
  <si>
    <t>Mk 3:24-25 (full quote); Mt 12:22-23 (full quote)</t>
  </si>
  <si>
    <t>Mk 3:26f (6/15 words quoted); Mt 12:24 (full quote)</t>
  </si>
  <si>
    <r>
      <t>Tatian's Diatessaron</t>
    </r>
    <r>
      <rPr>
        <sz val="10"/>
        <rFont val="Arial"/>
        <family val="2"/>
      </rPr>
      <t xml:space="preserve"> section 14:20 p.65</t>
    </r>
  </si>
  <si>
    <t>Mk 4:1m (not 7 6 not 9 11 words quoted); Mt 13:1f (8/13 words quoted); Mt 13:2-4 (full quote)</t>
  </si>
  <si>
    <t>Lk 8:7 (full quote); Mk 4:6 (full quote replacing "withered" with "scorched" and "dried up" with "withered")</t>
  </si>
  <si>
    <t>Mk 4:6 (full quote replacing "withered" with "scorched" and "dried up" with "withered"); Lk 8:7 (full quote)</t>
  </si>
  <si>
    <t>Mt 13:21 (full quote replacing "of himself" with "his soul"); 13:22 (full quote); Mk 4:16f (7/18 words quoted)</t>
  </si>
  <si>
    <t>Mk 4:16f (7/18 words quoted); Mt 13:21 (full quote replacing "of himself" with "his soul"); 13:22 (full quote)</t>
  </si>
  <si>
    <t>Mk 5:14-16 (full quote); 5:17m (not 2 4 not 3 words quoted)</t>
  </si>
  <si>
    <t>Mt 9:18f (4/27 words quoted); Mt 9:19 (full quote); Mk 5:23 (full quote); 5:24f (8/12 words quoted)</t>
  </si>
  <si>
    <t>Mk 5:23 (full quote); 5:24f (8/12 words quoted); Mt 9:18f (4/27 words quoted); Mt 9:19 (full quote)</t>
  </si>
  <si>
    <t>Mk 5:33a (17/20 words quoted); Mk 5:34f (15/20 words quoted)</t>
  </si>
  <si>
    <r>
      <t>Tatian's Diatessaron</t>
    </r>
    <r>
      <rPr>
        <sz val="10"/>
        <rFont val="Arial"/>
        <family val="2"/>
      </rPr>
      <t xml:space="preserve"> section 12:21b p.62</t>
    </r>
  </si>
  <si>
    <r>
      <t>Tatian's Diatessaron</t>
    </r>
    <r>
      <rPr>
        <sz val="10"/>
        <rFont val="Arial"/>
        <family val="2"/>
      </rPr>
      <t xml:space="preserve"> section 12:10-16 p.62</t>
    </r>
  </si>
  <si>
    <r>
      <t>Tatian's Diatessaron</t>
    </r>
    <r>
      <rPr>
        <sz val="10"/>
        <rFont val="Arial"/>
        <family val="2"/>
      </rPr>
      <t xml:space="preserve"> section 12:8a p.62</t>
    </r>
  </si>
  <si>
    <r>
      <t>Tatian's Diatessaron</t>
    </r>
    <r>
      <rPr>
        <sz val="10"/>
        <rFont val="Arial"/>
        <family val="2"/>
      </rPr>
      <t xml:space="preserve"> section 12:5-6a p.62</t>
    </r>
  </si>
  <si>
    <r>
      <t>Tatian's Diatessaron</t>
    </r>
    <r>
      <rPr>
        <sz val="10"/>
        <rFont val="Arial"/>
        <family val="2"/>
      </rPr>
      <t xml:space="preserve"> section 11:52b p.62</t>
    </r>
  </si>
  <si>
    <t>Mk 5:4f (5/23 words quoted); 5:4a (19/23 words quoted); 5:5a (f ull quote with Matthew 8 in the middle)</t>
  </si>
  <si>
    <t>Mk 5:42 (full quote with Luke 8 in the middle); 5:43f (8/13 words quoted); 5:43a (5/13 words quoted)</t>
  </si>
  <si>
    <t>Mk 6:42 (full quote); 43a (6/10 words quoted); Jn 6:12-13 (full quote)</t>
  </si>
  <si>
    <t>Mk 6:35-36 (full quote)</t>
  </si>
  <si>
    <t>Mk 6:2 (full quote); 6:3m (5 not 6 16 not 4 words quoted)</t>
  </si>
  <si>
    <t>Mk 7:27f (4/21 words quoted); 7:28f (13/18 words quoted); 7:29f (7/15 words quoted); 7:30 (full quote)</t>
  </si>
  <si>
    <r>
      <t>Tatian's Diatessaron</t>
    </r>
    <r>
      <rPr>
        <sz val="10"/>
        <rFont val="Arial"/>
        <family val="2"/>
      </rPr>
      <t xml:space="preserve"> section 20:23b-26 p.75</t>
    </r>
  </si>
  <si>
    <r>
      <t>Tatian's Diatessaron</t>
    </r>
    <r>
      <rPr>
        <sz val="10"/>
        <rFont val="Arial"/>
        <family val="2"/>
      </rPr>
      <t xml:space="preserve"> section 12:50b p.63</t>
    </r>
  </si>
  <si>
    <r>
      <t>Tatian's Diatessaron</t>
    </r>
    <r>
      <rPr>
        <sz val="10"/>
        <rFont val="Arial"/>
        <family val="2"/>
      </rPr>
      <t xml:space="preserve"> section 12:49b p.63</t>
    </r>
  </si>
  <si>
    <r>
      <t>Tatian's Diatessaron</t>
    </r>
    <r>
      <rPr>
        <sz val="10"/>
        <rFont val="Arial"/>
        <family val="2"/>
      </rPr>
      <t xml:space="preserve"> section 17:53 p.71</t>
    </r>
  </si>
  <si>
    <r>
      <t>Tatian's Diatessaron</t>
    </r>
    <r>
      <rPr>
        <sz val="10"/>
        <rFont val="Arial"/>
        <family val="2"/>
      </rPr>
      <t xml:space="preserve"> section 19:14-15 p.73</t>
    </r>
  </si>
  <si>
    <r>
      <t>Tatian's Diatessaron</t>
    </r>
    <r>
      <rPr>
        <sz val="10"/>
        <rFont val="Arial"/>
        <family val="2"/>
      </rPr>
      <t xml:space="preserve"> section 19:12a p.73</t>
    </r>
  </si>
  <si>
    <r>
      <t>Tatian's Diatessaron</t>
    </r>
    <r>
      <rPr>
        <sz val="10"/>
        <rFont val="Arial"/>
        <family val="2"/>
      </rPr>
      <t xml:space="preserve"> section 19:12b-13</t>
    </r>
  </si>
  <si>
    <r>
      <t>Tatian's Diatessaron</t>
    </r>
    <r>
      <rPr>
        <sz val="10"/>
        <rFont val="Arial"/>
        <family val="2"/>
      </rPr>
      <t xml:space="preserve"> section 17:48-49 p.71</t>
    </r>
  </si>
  <si>
    <r>
      <t>Tatian's Diatessaron</t>
    </r>
    <r>
      <rPr>
        <sz val="10"/>
        <rFont val="Arial"/>
        <family val="2"/>
      </rPr>
      <t xml:space="preserve"> section 17:44 p.71</t>
    </r>
  </si>
  <si>
    <r>
      <t>Tatian's Diatessaron</t>
    </r>
    <r>
      <rPr>
        <sz val="10"/>
        <rFont val="Arial"/>
        <family val="2"/>
      </rPr>
      <t xml:space="preserve"> section 18:44 p.72</t>
    </r>
  </si>
  <si>
    <r>
      <t>Tatian's Diatessaron</t>
    </r>
    <r>
      <rPr>
        <sz val="10"/>
        <rFont val="Arial"/>
        <family val="2"/>
      </rPr>
      <t xml:space="preserve"> section 18:3 p.71</t>
    </r>
  </si>
  <si>
    <t>Mt 16:13-21 (full quote, changing "Peter" to "Cephas"); Mk 8:27f (16/30 words quoted); Mk 8:28 (full quote); Mk 8:29 (full quote changing "Peter" to "Simon Cephas")</t>
  </si>
  <si>
    <t>Mk 8:27f (16/30 words quoted); Mk 8:28 (full quote); Mk 8:29 (full quote changing "Peter" to "Simon Cephas"); Mt 16:13-21 (full quote, changing "Peter" to "Cephas")</t>
  </si>
  <si>
    <t>Mt 17:6-9 (full quote); Mk 9:7f (12/20 words quoted)</t>
  </si>
  <si>
    <t>Mk 9:7f (12/20 words quoted); Mt 17:6-9 (full quote)</t>
  </si>
  <si>
    <t>Mk 12:14f (34/39 words quoted); 12:15-17 (full quote); 12:18m (3 not 7 4 words quoted, rest is paraphrase)</t>
  </si>
  <si>
    <t>Mt 22:41-46 (full quote); Mk 12:36f (19/27 words quoted); Mt 12:27a (10/17 words quoted)</t>
  </si>
  <si>
    <t>Mk 12:36f (19/27 words quoted); Mt 12:27a (10/17 words quoted); Mt 22:41-46 (full quote)</t>
  </si>
  <si>
    <t>Mk 13:9f (11/27 words quoted, paraphrase of the rest), 13:10a (3/5 words quoted)</t>
  </si>
  <si>
    <t>Mt 24:9-10 (full quote); Mk 13:13a (9/16 words quoted)</t>
  </si>
  <si>
    <t>Mk 13:13a (9/16 words quoted); Mt 24:9-10 (full quote)</t>
  </si>
  <si>
    <r>
      <t>Tatian's Diatessaron</t>
    </r>
    <r>
      <rPr>
        <sz val="10"/>
        <rFont val="Arial"/>
        <family val="2"/>
      </rPr>
      <t xml:space="preserve"> section 42:10-11</t>
    </r>
  </si>
  <si>
    <r>
      <t>Tatian's Diatessaron</t>
    </r>
    <r>
      <rPr>
        <sz val="10"/>
        <rFont val="Arial"/>
        <family val="2"/>
      </rPr>
      <t xml:space="preserve"> section 42:12</t>
    </r>
  </si>
  <si>
    <r>
      <t>Tatian's Diatessaron</t>
    </r>
    <r>
      <rPr>
        <sz val="10"/>
        <rFont val="Arial"/>
        <family val="2"/>
      </rPr>
      <t xml:space="preserve"> section 42:18</t>
    </r>
  </si>
  <si>
    <t>Mk 13:21-22 (full quote)</t>
  </si>
  <si>
    <t>Mk 13:23 (full quote); 12:24 (full quote with part of Mt 24:30 in the middle)</t>
  </si>
  <si>
    <t>Mk 13:24-25 (full quote); 13:26 (full quote); 13:27m (15 not 2 3 words quoted); 13:28 (full quote); 13:29 (full quote replacing "it" with "the Kingdom of God"); 13:30-31 (full quote)</t>
  </si>
  <si>
    <r>
      <t>Tatian's Diatessaron</t>
    </r>
    <r>
      <rPr>
        <sz val="10"/>
        <rFont val="Arial"/>
        <family val="2"/>
      </rPr>
      <t xml:space="preserve"> section 39:10-12 p.103</t>
    </r>
  </si>
  <si>
    <r>
      <t>Tatian's Diatessaron</t>
    </r>
    <r>
      <rPr>
        <sz val="10"/>
        <rFont val="Arial"/>
        <family val="2"/>
      </rPr>
      <t xml:space="preserve"> section 49:36-37a p.119</t>
    </r>
  </si>
  <si>
    <t>Mk 14:62 (full quote); 14:63f (5/12 words quoted)</t>
  </si>
  <si>
    <t>Mk 14:69a (10/15 words quoted); 14:70f (8/21 words quoted); 14:71 (full quote); 14:72f (10/18 words quoted)</t>
  </si>
  <si>
    <t>Mk 15:1f (11/23 words quoted); 15:2a (11/18 words quote)</t>
  </si>
  <si>
    <t>Mk 15:9f (7/13 words quoted); Jn 18:39-40 (full quote)</t>
  </si>
  <si>
    <t>Jn 18:39-40 (full quote); Mk 15:9f (7/13 words quoted)</t>
  </si>
  <si>
    <t>Mk 15:3 (full quote with Mt in the middle, replacing "nothing" with "not a word"); Mk 15:4m (6 not 4 4 words quoted); 15:5 (full quote)</t>
  </si>
  <si>
    <t>Mk 15:14a (9/15 words quoted replacing "said" with "said a third time"); 15f (14/20 quote with Luke in the middle); 16-17 (full quote with Matthew in the middle); 16:18f (4/8 words quoted)</t>
  </si>
  <si>
    <t>Mk 16:5f (13/16 words quoted); 16:6f (18/22 words quoted)</t>
  </si>
  <si>
    <t>Lk 3:19-20 (full quote)</t>
  </si>
  <si>
    <t>Lk 3:9f (11/23 words quoted)</t>
  </si>
  <si>
    <r>
      <t>Tatian's Diatessaron</t>
    </r>
    <r>
      <rPr>
        <sz val="10"/>
        <rFont val="Arial"/>
        <family val="2"/>
      </rPr>
      <t xml:space="preserve"> section 4:29 p.49</t>
    </r>
  </si>
  <si>
    <r>
      <t>Tatian's Diatessaron</t>
    </r>
    <r>
      <rPr>
        <sz val="10"/>
        <rFont val="Arial"/>
        <family val="2"/>
      </rPr>
      <t xml:space="preserve"> section 4:37 p.50</t>
    </r>
  </si>
  <si>
    <r>
      <t>Tatian's Diatessaron</t>
    </r>
    <r>
      <rPr>
        <sz val="10"/>
        <rFont val="Arial"/>
        <family val="2"/>
      </rPr>
      <t xml:space="preserve"> section 4:35 p.50</t>
    </r>
  </si>
  <si>
    <r>
      <t>Tatian's Diatessaron</t>
    </r>
    <r>
      <rPr>
        <sz val="10"/>
        <rFont val="Arial"/>
        <family val="2"/>
      </rPr>
      <t xml:space="preserve"> section 6:23-24 p.52-53</t>
    </r>
  </si>
  <si>
    <r>
      <t>Tatian's Diatessaron</t>
    </r>
    <r>
      <rPr>
        <sz val="10"/>
        <rFont val="Arial"/>
        <family val="2"/>
      </rPr>
      <t xml:space="preserve"> section 3:37-39 p.48</t>
    </r>
  </si>
  <si>
    <r>
      <t>Tatian's Diatessaron</t>
    </r>
    <r>
      <rPr>
        <sz val="10"/>
        <rFont val="Arial"/>
        <family val="2"/>
      </rPr>
      <t xml:space="preserve"> section 4:19-27 p.49</t>
    </r>
  </si>
  <si>
    <r>
      <t>Tatian's Diatessaron</t>
    </r>
    <r>
      <rPr>
        <sz val="10"/>
        <rFont val="Arial"/>
        <family val="2"/>
      </rPr>
      <t xml:space="preserve"> section 55:14-15 p.129</t>
    </r>
  </si>
  <si>
    <r>
      <t>Tatian's Diatessaron</t>
    </r>
    <r>
      <rPr>
        <sz val="10"/>
        <rFont val="Arial"/>
        <family val="2"/>
      </rPr>
      <t xml:space="preserve"> section 55:12-13 p.129</t>
    </r>
  </si>
  <si>
    <r>
      <t>Tatian's Diatessaron</t>
    </r>
    <r>
      <rPr>
        <sz val="10"/>
        <rFont val="Arial"/>
        <family val="2"/>
      </rPr>
      <t xml:space="preserve"> section 53:1-4 p.125</t>
    </r>
  </si>
  <si>
    <r>
      <t>Tatian's Diatessaron</t>
    </r>
    <r>
      <rPr>
        <sz val="10"/>
        <rFont val="Arial"/>
        <family val="2"/>
      </rPr>
      <t xml:space="preserve"> section 55:11 p.129</t>
    </r>
  </si>
  <si>
    <r>
      <t>Tatian's Diatessaron</t>
    </r>
    <r>
      <rPr>
        <sz val="10"/>
        <rFont val="Arial"/>
        <family val="2"/>
      </rPr>
      <t xml:space="preserve"> section 52:52 p.125</t>
    </r>
  </si>
  <si>
    <r>
      <t>Tatian's Diatessaron</t>
    </r>
    <r>
      <rPr>
        <sz val="10"/>
        <rFont val="Arial"/>
        <family val="2"/>
      </rPr>
      <t xml:space="preserve"> section 54:2-12 p.127</t>
    </r>
  </si>
  <si>
    <r>
      <t>Tatian's Diatessaron</t>
    </r>
    <r>
      <rPr>
        <sz val="10"/>
        <rFont val="Arial"/>
        <family val="2"/>
      </rPr>
      <t xml:space="preserve"> section 54:1 p.127</t>
    </r>
  </si>
  <si>
    <r>
      <t>Tatian's Diatessaron</t>
    </r>
    <r>
      <rPr>
        <sz val="10"/>
        <rFont val="Arial"/>
        <family val="2"/>
      </rPr>
      <t xml:space="preserve"> section 52:49 p.125</t>
    </r>
  </si>
  <si>
    <r>
      <t>Tatian's Diatessaron</t>
    </r>
    <r>
      <rPr>
        <sz val="10"/>
        <rFont val="Arial"/>
        <family val="2"/>
      </rPr>
      <t xml:space="preserve"> section 52:45 p.114</t>
    </r>
  </si>
  <si>
    <r>
      <t>Tatian's Diatessaron</t>
    </r>
    <r>
      <rPr>
        <sz val="10"/>
        <rFont val="Arial"/>
        <family val="2"/>
      </rPr>
      <t xml:space="preserve"> section 53:39-61 p.126</t>
    </r>
  </si>
  <si>
    <r>
      <t>Tatian's Diatessaron</t>
    </r>
    <r>
      <rPr>
        <sz val="10"/>
        <rFont val="Arial"/>
        <family val="2"/>
      </rPr>
      <t xml:space="preserve"> section 53:38 p.126</t>
    </r>
  </si>
  <si>
    <r>
      <t>Tatian's Diatessaron</t>
    </r>
    <r>
      <rPr>
        <sz val="10"/>
        <rFont val="Arial"/>
        <family val="2"/>
      </rPr>
      <t xml:space="preserve"> section 53:36 p.126</t>
    </r>
  </si>
  <si>
    <r>
      <t>Tatian's Diatessaron</t>
    </r>
    <r>
      <rPr>
        <sz val="10"/>
        <rFont val="Arial"/>
        <family val="2"/>
      </rPr>
      <t xml:space="preserve"> section 52:39 p.124</t>
    </r>
  </si>
  <si>
    <r>
      <t>Tatian's Diatessaron</t>
    </r>
    <r>
      <rPr>
        <sz val="10"/>
        <rFont val="Arial"/>
        <family val="2"/>
      </rPr>
      <t xml:space="preserve"> section 52:37-38 p.124</t>
    </r>
  </si>
  <si>
    <r>
      <t>Tatian's Diatessaron</t>
    </r>
    <r>
      <rPr>
        <sz val="10"/>
        <rFont val="Arial"/>
        <family val="2"/>
      </rPr>
      <t xml:space="preserve"> section 52:26 p.124</t>
    </r>
  </si>
  <si>
    <r>
      <t>Tatian's Diatessaron</t>
    </r>
    <r>
      <rPr>
        <sz val="10"/>
        <rFont val="Arial"/>
        <family val="2"/>
      </rPr>
      <t xml:space="preserve"> section 52:23 p.124</t>
    </r>
  </si>
  <si>
    <r>
      <t>Tatian's Diatessaron</t>
    </r>
    <r>
      <rPr>
        <sz val="10"/>
        <rFont val="Arial"/>
        <family val="2"/>
      </rPr>
      <t xml:space="preserve"> section 52:21 p.124</t>
    </r>
  </si>
  <si>
    <r>
      <t>Tatian's Diatessaron</t>
    </r>
    <r>
      <rPr>
        <sz val="10"/>
        <rFont val="Arial"/>
        <family val="2"/>
      </rPr>
      <t xml:space="preserve"> section 52:13 p.123</t>
    </r>
  </si>
  <si>
    <r>
      <t>Tatian's Diatessaron</t>
    </r>
    <r>
      <rPr>
        <sz val="10"/>
        <rFont val="Arial"/>
        <family val="2"/>
      </rPr>
      <t xml:space="preserve"> section 52:12 p.123</t>
    </r>
  </si>
  <si>
    <r>
      <t>Tatian's Diatessaron</t>
    </r>
    <r>
      <rPr>
        <sz val="10"/>
        <rFont val="Arial"/>
        <family val="2"/>
      </rPr>
      <t xml:space="preserve"> section 52:7 p.123</t>
    </r>
  </si>
  <si>
    <r>
      <t>Tatian's Diatessaron</t>
    </r>
    <r>
      <rPr>
        <sz val="10"/>
        <rFont val="Arial"/>
        <family val="2"/>
      </rPr>
      <t xml:space="preserve"> section 51:52 p.123</t>
    </r>
  </si>
  <si>
    <r>
      <t>Tatian's Diatessaron</t>
    </r>
    <r>
      <rPr>
        <sz val="10"/>
        <rFont val="Arial"/>
        <family val="2"/>
      </rPr>
      <t xml:space="preserve"> section 50:1-13 p.120</t>
    </r>
  </si>
  <si>
    <r>
      <t>Tatian's Diatessaron</t>
    </r>
    <r>
      <rPr>
        <sz val="10"/>
        <rFont val="Arial"/>
        <family val="2"/>
      </rPr>
      <t xml:space="preserve"> section 51:44-48 p.123</t>
    </r>
  </si>
  <si>
    <r>
      <t>Tatian's Diatessaron</t>
    </r>
    <r>
      <rPr>
        <sz val="10"/>
        <rFont val="Arial"/>
        <family val="2"/>
      </rPr>
      <t xml:space="preserve"> section 51:41-42 p.123</t>
    </r>
  </si>
  <si>
    <r>
      <t>Tatian's Diatessaron</t>
    </r>
    <r>
      <rPr>
        <sz val="10"/>
        <rFont val="Arial"/>
        <family val="2"/>
      </rPr>
      <t xml:space="preserve"> section 51:39 p.123</t>
    </r>
  </si>
  <si>
    <r>
      <t>Tatian's Diatessaron</t>
    </r>
    <r>
      <rPr>
        <sz val="10"/>
        <rFont val="Arial"/>
        <family val="2"/>
      </rPr>
      <t xml:space="preserve"> section 51:35 p.122</t>
    </r>
  </si>
  <si>
    <r>
      <t>Tatian's Diatessaron</t>
    </r>
    <r>
      <rPr>
        <sz val="10"/>
        <rFont val="Arial"/>
        <family val="2"/>
      </rPr>
      <t xml:space="preserve"> section 52:6 p.123</t>
    </r>
  </si>
  <si>
    <r>
      <t>Tatian's Diatessaron</t>
    </r>
    <r>
      <rPr>
        <sz val="10"/>
        <rFont val="Arial"/>
        <family val="2"/>
      </rPr>
      <t xml:space="preserve"> section 51:25 p.122</t>
    </r>
  </si>
  <si>
    <r>
      <t>Tatian's Diatessaron</t>
    </r>
    <r>
      <rPr>
        <sz val="10"/>
        <rFont val="Arial"/>
        <family val="2"/>
      </rPr>
      <t xml:space="preserve"> section 49:47 p.119</t>
    </r>
  </si>
  <si>
    <r>
      <t>Tatian's Diatessaron</t>
    </r>
    <r>
      <rPr>
        <sz val="10"/>
        <rFont val="Arial"/>
        <family val="2"/>
      </rPr>
      <t xml:space="preserve"> section 51:18-25 p.122</t>
    </r>
  </si>
  <si>
    <r>
      <t>Tatian's Diatessaron</t>
    </r>
    <r>
      <rPr>
        <sz val="10"/>
        <rFont val="Arial"/>
        <family val="2"/>
      </rPr>
      <t xml:space="preserve"> section 50:37 p.121</t>
    </r>
  </si>
  <si>
    <r>
      <t>Tatian's Diatessaron</t>
    </r>
    <r>
      <rPr>
        <sz val="10"/>
        <rFont val="Arial"/>
        <family val="2"/>
      </rPr>
      <t xml:space="preserve"> section 50:33-36 p.121</t>
    </r>
  </si>
  <si>
    <r>
      <t>Tatian's Diatessaron</t>
    </r>
    <r>
      <rPr>
        <sz val="10"/>
        <rFont val="Arial"/>
        <family val="2"/>
      </rPr>
      <t xml:space="preserve"> section 44:34-37 p.112</t>
    </r>
  </si>
  <si>
    <t>Lk 22:7a (6/12 words quoted); 8 (full quote replacing "He" with "Jesus" and having Mark in the middle"; 9-10 (full quote); 11a (6/22 words quoted)</t>
  </si>
  <si>
    <r>
      <t>Tatian's Diatessaron</t>
    </r>
    <r>
      <rPr>
        <sz val="10"/>
        <rFont val="Arial"/>
        <family val="2"/>
      </rPr>
      <t xml:space="preserve"> section 44:38-39 p.112</t>
    </r>
  </si>
  <si>
    <t>Lk 22:11f (16/22 words quoted); 22:12 (full quote)</t>
  </si>
  <si>
    <r>
      <t>Tatian's Diatessaron</t>
    </r>
    <r>
      <rPr>
        <sz val="10"/>
        <rFont val="Arial"/>
        <family val="2"/>
      </rPr>
      <t xml:space="preserve"> section 42:19-20 p.108</t>
    </r>
  </si>
  <si>
    <t>Lk 21:25 (full quote replacing "perplexity" with "rubbing of the hands for the confsion"); 21:26a (10/16 words quoted)</t>
  </si>
  <si>
    <r>
      <t>Tatian's Diatessaron</t>
    </r>
    <r>
      <rPr>
        <sz val="10"/>
        <rFont val="Arial"/>
        <family val="2"/>
      </rPr>
      <t xml:space="preserve"> section 42:1-3 p.108</t>
    </r>
  </si>
  <si>
    <r>
      <t>Tatian's Diatessaron</t>
    </r>
    <r>
      <rPr>
        <sz val="10"/>
        <rFont val="Arial"/>
        <family val="2"/>
      </rPr>
      <t xml:space="preserve"> section 41:53-54 p.107</t>
    </r>
  </si>
  <si>
    <r>
      <t>Tatian's Diatessaron</t>
    </r>
    <r>
      <rPr>
        <sz val="10"/>
        <rFont val="Arial"/>
        <family val="2"/>
      </rPr>
      <t xml:space="preserve"> section 41:52 p.107</t>
    </r>
  </si>
  <si>
    <r>
      <t>Tatian's Diatessaron</t>
    </r>
    <r>
      <rPr>
        <sz val="10"/>
        <rFont val="Arial"/>
        <family val="2"/>
      </rPr>
      <t xml:space="preserve"> section 41:48-49 p.107</t>
    </r>
  </si>
  <si>
    <r>
      <t>Tatian's Diatessaron</t>
    </r>
    <r>
      <rPr>
        <sz val="10"/>
        <rFont val="Arial"/>
        <family val="2"/>
      </rPr>
      <t xml:space="preserve"> section 41:43-44 p.107</t>
    </r>
  </si>
  <si>
    <r>
      <t>Tatian's Diatessaron</t>
    </r>
    <r>
      <rPr>
        <sz val="10"/>
        <rFont val="Arial"/>
        <family val="2"/>
      </rPr>
      <t xml:space="preserve"> section 41:41 p.107</t>
    </r>
  </si>
  <si>
    <r>
      <t>Tatian's Diatessaron</t>
    </r>
    <r>
      <rPr>
        <sz val="10"/>
        <rFont val="Arial"/>
        <family val="2"/>
      </rPr>
      <t xml:space="preserve"> section 42:8-9 p.108</t>
    </r>
  </si>
  <si>
    <r>
      <t>Tatian's Diatessaron</t>
    </r>
    <r>
      <rPr>
        <sz val="10"/>
        <rFont val="Arial"/>
        <family val="2"/>
      </rPr>
      <t xml:space="preserve"> section 42:24 p.108</t>
    </r>
  </si>
  <si>
    <r>
      <t>Tatian's Diatessaron</t>
    </r>
    <r>
      <rPr>
        <sz val="10"/>
        <rFont val="Arial"/>
        <family val="2"/>
      </rPr>
      <t xml:space="preserve"> section 42:29-31 p.108-109</t>
    </r>
  </si>
  <si>
    <r>
      <t>Tatian's Diatessaron</t>
    </r>
    <r>
      <rPr>
        <sz val="10"/>
        <rFont val="Arial"/>
        <family val="2"/>
      </rPr>
      <t xml:space="preserve"> section 40:24-25 p.105</t>
    </r>
  </si>
  <si>
    <t>Lk 21:37-38 (full quote)</t>
  </si>
  <si>
    <r>
      <t>Tatian's Diatessaron</t>
    </r>
    <r>
      <rPr>
        <sz val="10"/>
        <rFont val="Arial"/>
        <family val="2"/>
      </rPr>
      <t xml:space="preserve"> section 44:5-7 p.111</t>
    </r>
  </si>
  <si>
    <r>
      <t>Tatian's Diatessaron</t>
    </r>
    <r>
      <rPr>
        <sz val="10"/>
        <rFont val="Arial"/>
        <family val="2"/>
      </rPr>
      <t xml:space="preserve"> section 44:9 p.111</t>
    </r>
  </si>
  <si>
    <r>
      <t>Tatian's Diatessaron</t>
    </r>
    <r>
      <rPr>
        <sz val="10"/>
        <rFont val="Arial"/>
        <family val="2"/>
      </rPr>
      <t xml:space="preserve"> section 44:41-43 p.112</t>
    </r>
  </si>
  <si>
    <r>
      <t>Tatian's Diatessaron</t>
    </r>
    <r>
      <rPr>
        <sz val="10"/>
        <rFont val="Arial"/>
        <family val="2"/>
      </rPr>
      <t xml:space="preserve"> section 44:47 p.112</t>
    </r>
  </si>
  <si>
    <r>
      <t>Tatian's Diatessaron</t>
    </r>
    <r>
      <rPr>
        <sz val="10"/>
        <rFont val="Arial"/>
        <family val="2"/>
      </rPr>
      <t xml:space="preserve"> section 44:31-33 p.112</t>
    </r>
  </si>
  <si>
    <r>
      <t>Tatian's Diatessaron</t>
    </r>
    <r>
      <rPr>
        <sz val="10"/>
        <rFont val="Arial"/>
        <family val="2"/>
      </rPr>
      <t xml:space="preserve"> section 45:27 p.113</t>
    </r>
  </si>
  <si>
    <r>
      <t>Tatian's Diatessaron</t>
    </r>
    <r>
      <rPr>
        <sz val="10"/>
        <rFont val="Arial"/>
        <family val="2"/>
      </rPr>
      <t xml:space="preserve"> section 46:12-15 p.114</t>
    </r>
  </si>
  <si>
    <r>
      <t>Tatian's Diatessaron</t>
    </r>
    <r>
      <rPr>
        <sz val="10"/>
        <rFont val="Arial"/>
        <family val="2"/>
      </rPr>
      <t xml:space="preserve"> section 48:16-18 p.117</t>
    </r>
  </si>
  <si>
    <t>Lk 22:19a (18/24 words quoted)</t>
  </si>
  <si>
    <r>
      <t>Tatian's Diatessaron</t>
    </r>
    <r>
      <rPr>
        <sz val="10"/>
        <rFont val="Arial"/>
        <family val="2"/>
      </rPr>
      <t xml:space="preserve"> section 45:12-13 p.112-113</t>
    </r>
  </si>
  <si>
    <r>
      <t>Tatian's Diatessaron</t>
    </r>
    <r>
      <rPr>
        <sz val="10"/>
        <rFont val="Arial"/>
        <family val="2"/>
      </rPr>
      <t xml:space="preserve"> section 45:16b p.113</t>
    </r>
  </si>
  <si>
    <t>Lk 22:19b (6/24 words quoted)</t>
  </si>
  <si>
    <t>Lk 22:6 (full quote)</t>
  </si>
  <si>
    <t>Lk 23:33 (full quote with Mark 15 in the middle)</t>
  </si>
  <si>
    <r>
      <t>Tatian's Diatessaron</t>
    </r>
    <r>
      <rPr>
        <sz val="10"/>
        <rFont val="Arial"/>
        <family val="2"/>
      </rPr>
      <t xml:space="preserve"> section 44:50 p.112</t>
    </r>
  </si>
  <si>
    <t>Lk 22:23 (full quote)</t>
  </si>
  <si>
    <r>
      <t>Tatian's Diatessaron</t>
    </r>
    <r>
      <rPr>
        <sz val="10"/>
        <rFont val="Arial"/>
        <family val="2"/>
      </rPr>
      <t xml:space="preserve"> section 45:17-18 p.113</t>
    </r>
  </si>
  <si>
    <t>Lk 22:31-32 (full quote)</t>
  </si>
  <si>
    <r>
      <t>Tatian's Diatessaron</t>
    </r>
    <r>
      <rPr>
        <sz val="10"/>
        <rFont val="Arial"/>
        <family val="2"/>
      </rPr>
      <t xml:space="preserve"> section 45:26 p.113</t>
    </r>
  </si>
  <si>
    <t>Lk 22:33f (6/16 words quoted)</t>
  </si>
  <si>
    <r>
      <t>Tatian's Diatessaron</t>
    </r>
    <r>
      <rPr>
        <sz val="10"/>
        <rFont val="Arial"/>
        <family val="2"/>
      </rPr>
      <t xml:space="preserve"> section 48:7 p.117</t>
    </r>
  </si>
  <si>
    <r>
      <t>Tatian's Diatessaron</t>
    </r>
    <r>
      <rPr>
        <sz val="10"/>
        <rFont val="Arial"/>
        <family val="2"/>
      </rPr>
      <t xml:space="preserve"> section 48:9 p.117</t>
    </r>
  </si>
  <si>
    <r>
      <t>Tatian's Diatessaron</t>
    </r>
    <r>
      <rPr>
        <sz val="10"/>
        <rFont val="Arial"/>
        <family val="2"/>
      </rPr>
      <t xml:space="preserve"> section 48:19 p.117</t>
    </r>
  </si>
  <si>
    <r>
      <t>Tatian's Diatessaron</t>
    </r>
    <r>
      <rPr>
        <sz val="10"/>
        <rFont val="Arial"/>
        <family val="2"/>
      </rPr>
      <t xml:space="preserve"> section 48:26 p.118</t>
    </r>
  </si>
  <si>
    <r>
      <t>Tatian's Diatessaron</t>
    </r>
    <r>
      <rPr>
        <sz val="10"/>
        <rFont val="Arial"/>
        <family val="2"/>
      </rPr>
      <t xml:space="preserve"> section 48:3-4 p.117</t>
    </r>
  </si>
  <si>
    <t>Lk 22:42f (18/19 words quoted with Mark in the middle)</t>
  </si>
  <si>
    <t>Lk 22:46a (3/12 words quoted, the rest is rather different)</t>
  </si>
  <si>
    <t>Lk 22:48 (full quote)</t>
  </si>
  <si>
    <r>
      <t>Tatian's Diatessaron</t>
    </r>
    <r>
      <rPr>
        <sz val="10"/>
        <rFont val="Arial"/>
        <family val="2"/>
      </rPr>
      <t xml:space="preserve"> section 48:34 p.118</t>
    </r>
  </si>
  <si>
    <r>
      <t>Tatian's Diatessaron</t>
    </r>
    <r>
      <rPr>
        <sz val="10"/>
        <rFont val="Arial"/>
        <family val="2"/>
      </rPr>
      <t xml:space="preserve"> section 48:40 p.118</t>
    </r>
  </si>
  <si>
    <r>
      <t>Tatian's Diatessaron</t>
    </r>
    <r>
      <rPr>
        <sz val="10"/>
        <rFont val="Arial"/>
        <family val="2"/>
      </rPr>
      <t xml:space="preserve"> section 48:27 p.118</t>
    </r>
  </si>
  <si>
    <r>
      <t>Tatian's Diatessaron</t>
    </r>
    <r>
      <rPr>
        <sz val="10"/>
        <rFont val="Arial"/>
        <family val="2"/>
      </rPr>
      <t xml:space="preserve"> section 48:42 p.118</t>
    </r>
  </si>
  <si>
    <r>
      <t>Tatian's Diatessaron</t>
    </r>
    <r>
      <rPr>
        <sz val="10"/>
        <rFont val="Arial"/>
        <family val="2"/>
      </rPr>
      <t xml:space="preserve"> section 48:54 p.118</t>
    </r>
  </si>
  <si>
    <r>
      <t>Tatian's Diatessaron</t>
    </r>
    <r>
      <rPr>
        <sz val="10"/>
        <rFont val="Arial"/>
        <family val="2"/>
      </rPr>
      <t xml:space="preserve"> section 48:52 p.118</t>
    </r>
  </si>
  <si>
    <r>
      <t>Tatian's Diatessaron</t>
    </r>
    <r>
      <rPr>
        <sz val="10"/>
        <rFont val="Arial"/>
        <family val="2"/>
      </rPr>
      <t xml:space="preserve"> section 49:11 p.119</t>
    </r>
  </si>
  <si>
    <r>
      <t>Tatian's Diatessaron</t>
    </r>
    <r>
      <rPr>
        <sz val="10"/>
        <rFont val="Arial"/>
        <family val="2"/>
      </rPr>
      <t xml:space="preserve"> section 49:12 p.119</t>
    </r>
  </si>
  <si>
    <r>
      <t>Tatian's Diatessaron</t>
    </r>
    <r>
      <rPr>
        <sz val="10"/>
        <rFont val="Arial"/>
        <family val="2"/>
      </rPr>
      <t xml:space="preserve"> section 49:15-16 p.119</t>
    </r>
  </si>
  <si>
    <r>
      <t>Tatian's Diatessaron</t>
    </r>
    <r>
      <rPr>
        <sz val="10"/>
        <rFont val="Arial"/>
        <family val="2"/>
      </rPr>
      <t xml:space="preserve"> section 49:42 p.119</t>
    </r>
  </si>
  <si>
    <r>
      <t>Tatian's Diatessaron</t>
    </r>
    <r>
      <rPr>
        <sz val="10"/>
        <rFont val="Arial"/>
        <family val="2"/>
      </rPr>
      <t xml:space="preserve"> section 49:19 p.119</t>
    </r>
  </si>
  <si>
    <r>
      <t>Tatian's Diatessaron</t>
    </r>
    <r>
      <rPr>
        <sz val="10"/>
        <rFont val="Arial"/>
        <family val="2"/>
      </rPr>
      <t xml:space="preserve"> section 49:30-32 p.119</t>
    </r>
  </si>
  <si>
    <r>
      <t>Tatian's Diatessaron</t>
    </r>
    <r>
      <rPr>
        <sz val="10"/>
        <rFont val="Arial"/>
        <family val="2"/>
      </rPr>
      <t xml:space="preserve"> section 49:35 p.119</t>
    </r>
  </si>
  <si>
    <r>
      <t>Tatian's Diatessaron</t>
    </r>
    <r>
      <rPr>
        <sz val="10"/>
        <rFont val="Arial"/>
        <family val="2"/>
      </rPr>
      <t xml:space="preserve"> section 49:38 p.119</t>
    </r>
  </si>
  <si>
    <t>Lk 22:49 (full quote)</t>
  </si>
  <si>
    <t>Lk 22:51f (9/14 words quoted with Matthew in the middle)</t>
  </si>
  <si>
    <t>Lk 22:52 (full quote)</t>
  </si>
  <si>
    <t>Lk 22:53 (full quote)</t>
  </si>
  <si>
    <t>Lk 22:55a (10/14 words quoted)</t>
  </si>
  <si>
    <t>Lk 22:56f (5/18 words quoted); 57 (full quote)</t>
  </si>
  <si>
    <t>Lk 23:2f (17/22 words quoted)</t>
  </si>
  <si>
    <t>Lk 22:58a (4/19 words quoted)</t>
  </si>
  <si>
    <t>Lk 22:59f (11/20 words quoted)</t>
  </si>
  <si>
    <t>Lk 22:62 (full quote with Matthew 26:75 in the middle)</t>
  </si>
  <si>
    <t>Lk 22:60f (12/16 words quoted); 22:61 (full quote)</t>
  </si>
  <si>
    <t>Lk 22:66f (7/20 words quoted) 22:67-68 (full quote)</t>
  </si>
  <si>
    <t>Lk 22:70 (full quote)</t>
  </si>
  <si>
    <t>Lk 22:71 (full quote)</t>
  </si>
  <si>
    <t>Lk 22:66m (not 4 9 not 7 words quoted)</t>
  </si>
  <si>
    <t>Lk 22:65 (full quote)</t>
  </si>
  <si>
    <r>
      <t>Tatian's Diatessaron</t>
    </r>
    <r>
      <rPr>
        <sz val="10"/>
        <rFont val="Arial"/>
        <family val="2"/>
      </rPr>
      <t xml:space="preserve"> section 41:39 p.107</t>
    </r>
  </si>
  <si>
    <r>
      <t>Tatian's Diatessaron</t>
    </r>
    <r>
      <rPr>
        <sz val="10"/>
        <rFont val="Arial"/>
        <family val="2"/>
      </rPr>
      <t xml:space="preserve"> section 41:38 p.107</t>
    </r>
  </si>
  <si>
    <r>
      <t>Tatian's Diatessaron</t>
    </r>
    <r>
      <rPr>
        <sz val="10"/>
        <rFont val="Arial"/>
        <family val="2"/>
      </rPr>
      <t xml:space="preserve"> section 41:34 p.107</t>
    </r>
  </si>
  <si>
    <r>
      <t>Tatian's Diatessaron</t>
    </r>
    <r>
      <rPr>
        <sz val="10"/>
        <rFont val="Arial"/>
        <family val="2"/>
      </rPr>
      <t xml:space="preserve"> section 41:28 p.107</t>
    </r>
  </si>
  <si>
    <t>Lk 21:5m (not 7 2 not 4 words quoted)</t>
  </si>
  <si>
    <t>Lk 21:7m (not 4 5 not 8 words quoted)</t>
  </si>
  <si>
    <t>Lk 21:8f (21/24 words quoted with Mark 13:6 in the middle)</t>
  </si>
  <si>
    <t>Lk 21:9 (full quote, replacing "terrified" with "agitated")</t>
  </si>
  <si>
    <r>
      <t>Tatian's Diatessaron</t>
    </r>
    <r>
      <rPr>
        <sz val="10"/>
        <rFont val="Arial"/>
        <family val="2"/>
      </rPr>
      <t xml:space="preserve"> section 32:14 p.92</t>
    </r>
  </si>
  <si>
    <r>
      <t>Tatian's Diatessaron</t>
    </r>
    <r>
      <rPr>
        <sz val="10"/>
        <rFont val="Arial"/>
        <family val="2"/>
      </rPr>
      <t xml:space="preserve"> section 34:23 p.96</t>
    </r>
  </si>
  <si>
    <r>
      <t>Tatian's Diatessaron</t>
    </r>
    <r>
      <rPr>
        <sz val="10"/>
        <rFont val="Arial"/>
        <family val="2"/>
      </rPr>
      <t xml:space="preserve"> section 34:21 p.96</t>
    </r>
  </si>
  <si>
    <t>Lk 21:3 (full quote)</t>
  </si>
  <si>
    <t>Lk 20:39 (full quote)</t>
  </si>
  <si>
    <r>
      <t>Tatian's Diatessaron</t>
    </r>
    <r>
      <rPr>
        <sz val="10"/>
        <rFont val="Arial"/>
        <family val="2"/>
      </rPr>
      <t xml:space="preserve"> section 34:11-13 p.95</t>
    </r>
  </si>
  <si>
    <r>
      <t>Tatian's Diatessaron</t>
    </r>
    <r>
      <rPr>
        <sz val="10"/>
        <rFont val="Arial"/>
        <family val="2"/>
      </rPr>
      <t xml:space="preserve"> section 34:26b-28a p.96</t>
    </r>
  </si>
  <si>
    <t>Mk 12:28m (4 not 3 7 not 5 words quoted); Mk 12:29-33 (full quote); 12:34a (18/24 words quoted)</t>
  </si>
  <si>
    <r>
      <t>Tatian's Diatessaron</t>
    </r>
    <r>
      <rPr>
        <sz val="10"/>
        <rFont val="Arial"/>
        <family val="2"/>
      </rPr>
      <t xml:space="preserve"> section 34:21b p.96</t>
    </r>
  </si>
  <si>
    <r>
      <t>Tatian's Diatessaron</t>
    </r>
    <r>
      <rPr>
        <sz val="10"/>
        <rFont val="Arial"/>
        <family val="2"/>
      </rPr>
      <t xml:space="preserve"> section 41:47 p.107</t>
    </r>
  </si>
  <si>
    <r>
      <t>Tatian's Diatessaron</t>
    </r>
    <r>
      <rPr>
        <sz val="10"/>
        <rFont val="Arial"/>
        <family val="2"/>
      </rPr>
      <t xml:space="preserve"> section 33:49 p.94-95</t>
    </r>
  </si>
  <si>
    <r>
      <t>Tatian's Diatessaron</t>
    </r>
    <r>
      <rPr>
        <sz val="10"/>
        <rFont val="Arial"/>
        <family val="2"/>
      </rPr>
      <t xml:space="preserve"> section 33:39-56 p.94-95</t>
    </r>
  </si>
  <si>
    <r>
      <t>Tatian's Diatessaron</t>
    </r>
    <r>
      <rPr>
        <sz val="10"/>
        <rFont val="Arial"/>
        <family val="2"/>
      </rPr>
      <t xml:space="preserve"> section 33:43-56 p.93-94</t>
    </r>
  </si>
  <si>
    <r>
      <t>Tatian's Diatessaron</t>
    </r>
    <r>
      <rPr>
        <sz val="10"/>
        <rFont val="Arial"/>
        <family val="2"/>
      </rPr>
      <t xml:space="preserve"> section 34:9-16 p.95</t>
    </r>
  </si>
  <si>
    <r>
      <t>Tatian's Diatessaron</t>
    </r>
    <r>
      <rPr>
        <sz val="10"/>
        <rFont val="Arial"/>
        <family val="2"/>
      </rPr>
      <t xml:space="preserve"> section 39:33a p.103</t>
    </r>
  </si>
  <si>
    <r>
      <t>Tatian's Diatessaron</t>
    </r>
    <r>
      <rPr>
        <sz val="10"/>
        <rFont val="Arial"/>
        <family val="2"/>
      </rPr>
      <t xml:space="preserve"> section 25:22-36 p.52</t>
    </r>
  </si>
  <si>
    <r>
      <t>Tatian's Diatessaron</t>
    </r>
    <r>
      <rPr>
        <sz val="10"/>
        <rFont val="Arial"/>
        <family val="2"/>
      </rPr>
      <t xml:space="preserve"> section 31:30b-33 p.91</t>
    </r>
  </si>
  <si>
    <r>
      <t>Tatian's Diatessaron</t>
    </r>
    <r>
      <rPr>
        <sz val="10"/>
        <rFont val="Arial"/>
        <family val="2"/>
      </rPr>
      <t xml:space="preserve"> section 31:29a p.91</t>
    </r>
  </si>
  <si>
    <r>
      <t>Tatian's Diatessaron</t>
    </r>
    <r>
      <rPr>
        <sz val="10"/>
        <rFont val="Arial"/>
        <family val="2"/>
      </rPr>
      <t xml:space="preserve"> section 31:26b p.91</t>
    </r>
  </si>
  <si>
    <r>
      <t>Tatian's Diatessaron</t>
    </r>
    <r>
      <rPr>
        <sz val="10"/>
        <rFont val="Arial"/>
        <family val="2"/>
      </rPr>
      <t xml:space="preserve"> section 31:1-4 p.90-91</t>
    </r>
  </si>
  <si>
    <r>
      <t>Tatian's Diatessaron</t>
    </r>
    <r>
      <rPr>
        <sz val="10"/>
        <rFont val="Arial"/>
        <family val="2"/>
      </rPr>
      <t xml:space="preserve"> section 30:47-52 p.90</t>
    </r>
  </si>
  <si>
    <r>
      <t>Tatian's Diatessaron</t>
    </r>
    <r>
      <rPr>
        <sz val="10"/>
        <rFont val="Arial"/>
        <family val="2"/>
      </rPr>
      <t xml:space="preserve"> section 30:42-43 p.90</t>
    </r>
  </si>
  <si>
    <r>
      <t>Tatian's Diatessaron</t>
    </r>
    <r>
      <rPr>
        <sz val="10"/>
        <rFont val="Arial"/>
        <family val="2"/>
      </rPr>
      <t xml:space="preserve"> section 30:40 p.90</t>
    </r>
  </si>
  <si>
    <r>
      <t>Tatian's Diatessaron</t>
    </r>
    <r>
      <rPr>
        <sz val="10"/>
        <rFont val="Arial"/>
        <family val="2"/>
      </rPr>
      <t xml:space="preserve"> section 29:4-5 p.87-88</t>
    </r>
  </si>
  <si>
    <r>
      <t>Tatian's Diatessaron</t>
    </r>
    <r>
      <rPr>
        <sz val="10"/>
        <rFont val="Arial"/>
        <family val="2"/>
      </rPr>
      <t xml:space="preserve"> section 29:3 p.87</t>
    </r>
  </si>
  <si>
    <r>
      <t>Tatian's Diatessaron</t>
    </r>
    <r>
      <rPr>
        <sz val="10"/>
        <rFont val="Arial"/>
        <family val="2"/>
      </rPr>
      <t xml:space="preserve"> section 28:51b p.87</t>
    </r>
  </si>
  <si>
    <r>
      <t>Tatian's Diatessaron</t>
    </r>
    <r>
      <rPr>
        <sz val="10"/>
        <rFont val="Arial"/>
        <family val="2"/>
      </rPr>
      <t xml:space="preserve"> section 28:46a p.87</t>
    </r>
  </si>
  <si>
    <r>
      <t>Tatian's Diatessaron</t>
    </r>
    <r>
      <rPr>
        <sz val="10"/>
        <rFont val="Arial"/>
        <family val="2"/>
      </rPr>
      <t xml:space="preserve"> section 25:43b-46 p.83</t>
    </r>
  </si>
  <si>
    <r>
      <t>Tatian's Diatessaron</t>
    </r>
    <r>
      <rPr>
        <sz val="10"/>
        <rFont val="Arial"/>
        <family val="2"/>
      </rPr>
      <t xml:space="preserve"> section 25:27-31a p.52</t>
    </r>
  </si>
  <si>
    <r>
      <t>Tatian's Diatessaron</t>
    </r>
    <r>
      <rPr>
        <sz val="10"/>
        <rFont val="Arial"/>
        <family val="2"/>
      </rPr>
      <t xml:space="preserve"> section 28:42-44a p.87</t>
    </r>
  </si>
  <si>
    <r>
      <t>Tatian's Diatessaron</t>
    </r>
    <r>
      <rPr>
        <sz val="10"/>
        <rFont val="Arial"/>
        <family val="2"/>
      </rPr>
      <t xml:space="preserve"> section 25:37-39a p.83</t>
    </r>
  </si>
  <si>
    <r>
      <t>Tatian's Diatessaron</t>
    </r>
    <r>
      <rPr>
        <sz val="10"/>
        <rFont val="Arial"/>
        <family val="2"/>
      </rPr>
      <t xml:space="preserve"> section 34:17-20 p.95-96</t>
    </r>
  </si>
  <si>
    <t>Lk 20:37f (7/23 words quoted); 20:38 (full quote)</t>
  </si>
  <si>
    <r>
      <t>Tatian's Diatessaron</t>
    </r>
    <r>
      <rPr>
        <sz val="10"/>
        <rFont val="Arial"/>
        <family val="2"/>
      </rPr>
      <t xml:space="preserve"> section 34:8 p.95</t>
    </r>
  </si>
  <si>
    <r>
      <t>Tatian's Diatessaron</t>
    </r>
    <r>
      <rPr>
        <sz val="10"/>
        <rFont val="Arial"/>
        <family val="2"/>
      </rPr>
      <t xml:space="preserve"> section 34:1 p.95</t>
    </r>
  </si>
  <si>
    <r>
      <t>Tatian's Diatessaron</t>
    </r>
    <r>
      <rPr>
        <sz val="10"/>
        <rFont val="Arial"/>
        <family val="2"/>
      </rPr>
      <t xml:space="preserve"> section 33:55 p.95</t>
    </r>
  </si>
  <si>
    <t>Lk 20:26 (full quote)</t>
  </si>
  <si>
    <t>Lk 20:20m (not 15 2 not 1 2 not 2 words quoted)</t>
  </si>
  <si>
    <t>Lk 20:17f (10/21 words quoted)</t>
  </si>
  <si>
    <t>Lk 20:14 (full quote)</t>
  </si>
  <si>
    <t>Lk 20:13a (14/17 words quoted)</t>
  </si>
  <si>
    <t>Lk 20:6 (full quote)</t>
  </si>
  <si>
    <r>
      <t>Tatian's Diatessaron</t>
    </r>
    <r>
      <rPr>
        <sz val="10"/>
        <rFont val="Arial"/>
        <family val="2"/>
      </rPr>
      <t xml:space="preserve"> section 33:27-28 p.94</t>
    </r>
  </si>
  <si>
    <r>
      <t>Tatian's Diatessaron</t>
    </r>
    <r>
      <rPr>
        <sz val="10"/>
        <rFont val="Arial"/>
        <family val="2"/>
      </rPr>
      <t xml:space="preserve"> section 41:30f p.106</t>
    </r>
  </si>
  <si>
    <r>
      <t>Tatian's Diatessaron</t>
    </r>
    <r>
      <rPr>
        <sz val="10"/>
        <rFont val="Arial"/>
        <family val="2"/>
      </rPr>
      <t xml:space="preserve"> section 41:30a p.106</t>
    </r>
  </si>
  <si>
    <r>
      <t>Tatian's Diatessaron</t>
    </r>
    <r>
      <rPr>
        <sz val="10"/>
        <rFont val="Arial"/>
        <family val="2"/>
      </rPr>
      <t xml:space="preserve"> section 39:36-41 p.104</t>
    </r>
  </si>
  <si>
    <r>
      <t>Tatian's Diatessaron</t>
    </r>
    <r>
      <rPr>
        <sz val="10"/>
        <rFont val="Arial"/>
        <family val="2"/>
      </rPr>
      <t xml:space="preserve"> section 39:33 p.103</t>
    </r>
  </si>
  <si>
    <r>
      <t>Tatian's Diatessaron</t>
    </r>
    <r>
      <rPr>
        <sz val="10"/>
        <rFont val="Arial"/>
        <family val="2"/>
      </rPr>
      <t xml:space="preserve"> section 39:31-32 p.103</t>
    </r>
  </si>
  <si>
    <t>Lk 20:1-2 (full quote with explanation in the middle)</t>
  </si>
  <si>
    <t>Lk 19:47-48 (full quote)</t>
  </si>
  <si>
    <r>
      <t>Tatian's Diatessaron</t>
    </r>
    <r>
      <rPr>
        <sz val="10"/>
        <rFont val="Arial"/>
        <family val="2"/>
      </rPr>
      <t xml:space="preserve"> section 34:46-47 p.96</t>
    </r>
  </si>
  <si>
    <t>Lk 19:43a (5/19 words quoted)</t>
  </si>
  <si>
    <t>Lk 19:44m (not 9 8 not 9 words quoted)</t>
  </si>
  <si>
    <r>
      <t>Tatian's Diatessaron</t>
    </r>
    <r>
      <rPr>
        <sz val="10"/>
        <rFont val="Arial"/>
        <family val="2"/>
      </rPr>
      <t xml:space="preserve"> section 33:32 p.94</t>
    </r>
  </si>
  <si>
    <r>
      <t>Tatian's Diatessaron</t>
    </r>
    <r>
      <rPr>
        <sz val="10"/>
        <rFont val="Arial"/>
        <family val="2"/>
      </rPr>
      <t xml:space="preserve"> section 33:41 p.94</t>
    </r>
  </si>
  <si>
    <r>
      <t>Tatian's Diatessaron</t>
    </r>
    <r>
      <rPr>
        <sz val="10"/>
        <rFont val="Arial"/>
        <family val="2"/>
      </rPr>
      <t xml:space="preserve"> section 33:48 p.95</t>
    </r>
  </si>
  <si>
    <r>
      <t>Tatian's Diatessaron</t>
    </r>
    <r>
      <rPr>
        <sz val="10"/>
        <rFont val="Arial"/>
        <family val="2"/>
      </rPr>
      <t xml:space="preserve"> section 33:51 p.95</t>
    </r>
  </si>
  <si>
    <r>
      <t>Tatian's Diatessaron</t>
    </r>
    <r>
      <rPr>
        <sz val="10"/>
        <rFont val="Arial"/>
        <family val="2"/>
      </rPr>
      <t xml:space="preserve"> section 39:22 p.103</t>
    </r>
  </si>
  <si>
    <r>
      <t>Tatian's Diatessaron</t>
    </r>
    <r>
      <rPr>
        <sz val="10"/>
        <rFont val="Arial"/>
        <family val="2"/>
      </rPr>
      <t xml:space="preserve"> section 39:21 p.103</t>
    </r>
  </si>
  <si>
    <r>
      <t>Tatian's Diatessaron</t>
    </r>
    <r>
      <rPr>
        <sz val="10"/>
        <rFont val="Arial"/>
        <family val="2"/>
      </rPr>
      <t xml:space="preserve"> section 39:18-19 p.103</t>
    </r>
  </si>
  <si>
    <r>
      <t>Tatian's Diatessaron</t>
    </r>
    <r>
      <rPr>
        <sz val="10"/>
        <rFont val="Arial"/>
        <family val="2"/>
      </rPr>
      <t xml:space="preserve"> section 31:36-52 p.91-92</t>
    </r>
  </si>
  <si>
    <r>
      <t>Tatian's Diatessaron</t>
    </r>
    <r>
      <rPr>
        <sz val="10"/>
        <rFont val="Arial"/>
        <family val="2"/>
      </rPr>
      <t xml:space="preserve"> section 31:15-24 p.91</t>
    </r>
  </si>
  <si>
    <r>
      <t>Tatian's Diatessaron</t>
    </r>
    <r>
      <rPr>
        <sz val="10"/>
        <rFont val="Arial"/>
        <family val="2"/>
      </rPr>
      <t xml:space="preserve"> section 31:34-35 p.91</t>
    </r>
  </si>
  <si>
    <r>
      <t>Tatian's Diatessaron</t>
    </r>
    <r>
      <rPr>
        <sz val="10"/>
        <rFont val="Arial"/>
        <family val="2"/>
      </rPr>
      <t xml:space="preserve"> section 39:26 p.103</t>
    </r>
  </si>
  <si>
    <t>Lk 19:32f (4/8 words quoted)</t>
  </si>
  <si>
    <t>Lk 18:42f (4/11 words quoted); 18:43 (full quote)</t>
  </si>
  <si>
    <r>
      <t>Tatian's Diatessaron</t>
    </r>
    <r>
      <rPr>
        <sz val="10"/>
        <rFont val="Arial"/>
        <family val="2"/>
      </rPr>
      <t xml:space="preserve"> section 29:9 p.88</t>
    </r>
  </si>
  <si>
    <r>
      <t>Tatian's Diatessaron</t>
    </r>
    <r>
      <rPr>
        <sz val="10"/>
        <rFont val="Arial"/>
        <family val="2"/>
      </rPr>
      <t xml:space="preserve"> section 30:41 p.90</t>
    </r>
  </si>
  <si>
    <r>
      <t>Tatian's Diatessaron</t>
    </r>
    <r>
      <rPr>
        <sz val="10"/>
        <rFont val="Arial"/>
        <family val="2"/>
      </rPr>
      <t xml:space="preserve"> section 30:44-45 p.90</t>
    </r>
  </si>
  <si>
    <r>
      <t>Tatian's Diatessaron</t>
    </r>
    <r>
      <rPr>
        <sz val="10"/>
        <rFont val="Arial"/>
        <family val="2"/>
      </rPr>
      <t xml:space="preserve"> section 31:25 p.91</t>
    </r>
  </si>
  <si>
    <r>
      <t>Tatian's Diatessaron</t>
    </r>
    <r>
      <rPr>
        <sz val="10"/>
        <rFont val="Arial"/>
        <family val="2"/>
      </rPr>
      <t xml:space="preserve"> section 31:26 p.91</t>
    </r>
  </si>
  <si>
    <r>
      <t>Tatian's Diatessaron</t>
    </r>
    <r>
      <rPr>
        <sz val="10"/>
        <rFont val="Arial"/>
        <family val="2"/>
      </rPr>
      <t xml:space="preserve"> section 31:37-38 p.91</t>
    </r>
  </si>
  <si>
    <r>
      <t>Tatian's Diatessaron</t>
    </r>
    <r>
      <rPr>
        <sz val="10"/>
        <rFont val="Arial"/>
        <family val="2"/>
      </rPr>
      <t xml:space="preserve"> section 29:6 p.88</t>
    </r>
  </si>
  <si>
    <r>
      <t>Tatian's Diatessaron</t>
    </r>
    <r>
      <rPr>
        <sz val="10"/>
        <rFont val="Arial"/>
        <family val="2"/>
      </rPr>
      <t xml:space="preserve"> section 32:16-21 p.92-93</t>
    </r>
  </si>
  <si>
    <r>
      <t>Tatian's Diatessaron</t>
    </r>
    <r>
      <rPr>
        <sz val="10"/>
        <rFont val="Arial"/>
        <family val="2"/>
      </rPr>
      <t xml:space="preserve"> section 33:18-25 p.94</t>
    </r>
  </si>
  <si>
    <r>
      <t>Tatian's Diatessaron</t>
    </r>
    <r>
      <rPr>
        <sz val="10"/>
        <rFont val="Arial"/>
        <family val="2"/>
      </rPr>
      <t xml:space="preserve"> section 42:41-50 p.109</t>
    </r>
  </si>
  <si>
    <r>
      <t>Tatian's Diatessaron</t>
    </r>
    <r>
      <rPr>
        <sz val="10"/>
        <rFont val="Arial"/>
        <family val="2"/>
      </rPr>
      <t xml:space="preserve"> section 42:15 p.108</t>
    </r>
  </si>
  <si>
    <t>Lk 18:30 (full quote)</t>
  </si>
  <si>
    <r>
      <t>Tatian's Diatessaron</t>
    </r>
    <r>
      <rPr>
        <sz val="10"/>
        <rFont val="Arial"/>
        <family val="2"/>
      </rPr>
      <t xml:space="preserve"> section 28:50-51 p.87</t>
    </r>
  </si>
  <si>
    <t>Lk 18:23f (7/11 words quoted); 18:24 (full quote)</t>
  </si>
  <si>
    <r>
      <t>Tatian's Diatessaron</t>
    </r>
    <r>
      <rPr>
        <sz val="10"/>
        <rFont val="Arial"/>
        <family val="2"/>
      </rPr>
      <t xml:space="preserve"> section 41:35 p.107</t>
    </r>
  </si>
  <si>
    <t>Lk 17:22f (15/20 words quoted)</t>
  </si>
  <si>
    <r>
      <t>Tatian's Diatessaron</t>
    </r>
    <r>
      <rPr>
        <sz val="10"/>
        <rFont val="Arial"/>
        <family val="2"/>
      </rPr>
      <t xml:space="preserve"> section 30:32-39 p.90</t>
    </r>
  </si>
  <si>
    <r>
      <t>Tatian's Diatessaron</t>
    </r>
    <r>
      <rPr>
        <sz val="10"/>
        <rFont val="Arial"/>
        <family val="2"/>
      </rPr>
      <t xml:space="preserve"> section 40:35 p.104-105</t>
    </r>
  </si>
  <si>
    <r>
      <t>Tatian's Diatessaron</t>
    </r>
    <r>
      <rPr>
        <sz val="10"/>
        <rFont val="Arial"/>
        <family val="2"/>
      </rPr>
      <t xml:space="preserve"> section 33:9-14 p.94</t>
    </r>
  </si>
  <si>
    <r>
      <t>Tatian's Diatessaron</t>
    </r>
    <r>
      <rPr>
        <sz val="10"/>
        <rFont val="Arial"/>
        <family val="2"/>
      </rPr>
      <t xml:space="preserve"> section 27:14-15 p.85</t>
    </r>
  </si>
  <si>
    <r>
      <t>Tatian's Diatessaron</t>
    </r>
    <r>
      <rPr>
        <sz val="10"/>
        <rFont val="Arial"/>
        <family val="2"/>
      </rPr>
      <t xml:space="preserve"> section 29:14-26 p.88</t>
    </r>
  </si>
  <si>
    <r>
      <t>Tatian's Diatessaron</t>
    </r>
    <r>
      <rPr>
        <sz val="10"/>
        <rFont val="Arial"/>
        <family val="2"/>
      </rPr>
      <t xml:space="preserve"> section 14:9 p.65</t>
    </r>
  </si>
  <si>
    <t>Lk 16:17 (full quote)</t>
  </si>
  <si>
    <r>
      <t>Tatian's Diatessaron</t>
    </r>
    <r>
      <rPr>
        <sz val="10"/>
        <rFont val="Arial"/>
        <family val="2"/>
      </rPr>
      <t xml:space="preserve"> section 14:5 p.65</t>
    </r>
  </si>
  <si>
    <r>
      <t>Tatian's Diatessaron</t>
    </r>
    <r>
      <rPr>
        <sz val="10"/>
        <rFont val="Arial"/>
        <family val="2"/>
      </rPr>
      <t xml:space="preserve"> section 29:12-13 p.88</t>
    </r>
  </si>
  <si>
    <r>
      <t>Tatian's Diatessaron</t>
    </r>
    <r>
      <rPr>
        <sz val="10"/>
        <rFont val="Arial"/>
        <family val="2"/>
      </rPr>
      <t xml:space="preserve"> section 26:34-35 p.84</t>
    </r>
  </si>
  <si>
    <r>
      <t>Tatian's Diatessaron</t>
    </r>
    <r>
      <rPr>
        <sz val="10"/>
        <rFont val="Arial"/>
        <family val="2"/>
      </rPr>
      <t xml:space="preserve"> section 26:8-33 p.83-84</t>
    </r>
  </si>
  <si>
    <r>
      <t>Tatian's Diatessaron</t>
    </r>
    <r>
      <rPr>
        <sz val="10"/>
        <rFont val="Arial"/>
        <family val="2"/>
      </rPr>
      <t xml:space="preserve"> section 26:1-4 p.83</t>
    </r>
  </si>
  <si>
    <r>
      <t>Tatian's Diatessaron</t>
    </r>
    <r>
      <rPr>
        <sz val="10"/>
        <rFont val="Arial"/>
        <family val="2"/>
      </rPr>
      <t xml:space="preserve"> section 26:6 p.83</t>
    </r>
  </si>
  <si>
    <t>Lk 15:5 (full quote with Mt 18:13 in the middle); 15:6 (full quote)</t>
  </si>
  <si>
    <t>Lk 15:1-4 (full quote)</t>
  </si>
  <si>
    <r>
      <t>Tatian's Diatessaron</t>
    </r>
    <r>
      <rPr>
        <sz val="10"/>
        <rFont val="Arial"/>
        <family val="2"/>
      </rPr>
      <t xml:space="preserve"> section 15:42-50 p.67-68</t>
    </r>
  </si>
  <si>
    <r>
      <t>Tatian's Diatessaron</t>
    </r>
    <r>
      <rPr>
        <sz val="10"/>
        <rFont val="Arial"/>
        <family val="2"/>
      </rPr>
      <t xml:space="preserve"> section 30:24c-25</t>
    </r>
    <r>
      <rPr>
        <i/>
        <sz val="10"/>
        <rFont val="Arial"/>
        <family val="2"/>
      </rPr>
      <t xml:space="preserve"> p.90</t>
    </r>
  </si>
  <si>
    <r>
      <t>Tatian's Diatessaron</t>
    </r>
    <r>
      <rPr>
        <sz val="10"/>
        <rFont val="Arial"/>
        <family val="2"/>
      </rPr>
      <t xml:space="preserve"> section 30:22-24a p.89-90</t>
    </r>
  </si>
  <si>
    <r>
      <t>Tatian's Diatessaron</t>
    </r>
    <r>
      <rPr>
        <sz val="10"/>
        <rFont val="Arial"/>
        <family val="2"/>
      </rPr>
      <t xml:space="preserve"> section 30:19 p.89</t>
    </r>
  </si>
  <si>
    <r>
      <t>Tatian's Diatessaron</t>
    </r>
    <r>
      <rPr>
        <sz val="10"/>
        <rFont val="Arial"/>
        <family val="2"/>
      </rPr>
      <t xml:space="preserve"> section 30:13-15 p.89</t>
    </r>
  </si>
  <si>
    <r>
      <t>Tatian's Diatessaron</t>
    </r>
    <r>
      <rPr>
        <sz val="10"/>
        <rFont val="Arial"/>
        <family val="2"/>
      </rPr>
      <t xml:space="preserve"> section 30:11-12 p.89</t>
    </r>
  </si>
  <si>
    <r>
      <t>Tatian's Diatessaron</t>
    </r>
    <r>
      <rPr>
        <sz val="10"/>
        <rFont val="Arial"/>
        <family val="2"/>
      </rPr>
      <t xml:space="preserve"> section 30:1-9 p.89</t>
    </r>
  </si>
  <si>
    <r>
      <t>Tatian's Diatessaron</t>
    </r>
    <r>
      <rPr>
        <sz val="10"/>
        <rFont val="Arial"/>
        <family val="2"/>
      </rPr>
      <t xml:space="preserve"> section 20:43-48 p.89</t>
    </r>
  </si>
  <si>
    <r>
      <t>Tatian's Diatessaron</t>
    </r>
    <r>
      <rPr>
        <sz val="10"/>
        <rFont val="Arial"/>
        <family val="2"/>
      </rPr>
      <t xml:space="preserve"> section 24:27-29 p.81</t>
    </r>
  </si>
  <si>
    <t>Lk 13:31 (full quote); 13:32 (full quote replacing "He" with "Jesus"); 13:33 (full quote replacing "journey" with "be watchful")</t>
  </si>
  <si>
    <t>Lk 13:20f (7/9 words quoted)</t>
  </si>
  <si>
    <t>Lk 13:18f (11/13 words quoted)</t>
  </si>
  <si>
    <t>Lk 13:19 (full quote replacing "field" with "garden" with extra)</t>
  </si>
  <si>
    <t>Lk 12:45f (19/29 words quoted)</t>
  </si>
  <si>
    <t>Lk 12:46m (9 not 8 11 words quoted)</t>
  </si>
  <si>
    <r>
      <t>Tatian's Diatessaron</t>
    </r>
    <r>
      <rPr>
        <sz val="10"/>
        <rFont val="Arial"/>
        <family val="2"/>
      </rPr>
      <t xml:space="preserve"> section 11:27-30 p.61</t>
    </r>
  </si>
  <si>
    <t>Lk 9:57-58 (full quote)</t>
  </si>
  <si>
    <r>
      <t>Tatian's Diatessaron</t>
    </r>
    <r>
      <rPr>
        <sz val="10"/>
        <rFont val="Arial"/>
        <family val="2"/>
      </rPr>
      <t xml:space="preserve"> section 11:25-26 p.61</t>
    </r>
  </si>
  <si>
    <t>Lk 9:50f (7/17 words quoted)</t>
  </si>
  <si>
    <r>
      <t>Tatian's Diatessaron</t>
    </r>
    <r>
      <rPr>
        <sz val="10"/>
        <rFont val="Arial"/>
        <family val="2"/>
      </rPr>
      <t xml:space="preserve"> section 38:42-47 p.102</t>
    </r>
  </si>
  <si>
    <r>
      <t>Tatian's Diatessaron</t>
    </r>
    <r>
      <rPr>
        <sz val="10"/>
        <rFont val="Arial"/>
        <family val="2"/>
      </rPr>
      <t xml:space="preserve"> section 25:16 p.82</t>
    </r>
  </si>
  <si>
    <r>
      <t>Tatian's Diatessaron</t>
    </r>
    <r>
      <rPr>
        <sz val="10"/>
        <rFont val="Arial"/>
        <family val="2"/>
      </rPr>
      <t xml:space="preserve"> section 25:14 p.82</t>
    </r>
  </si>
  <si>
    <r>
      <t>Tatian's Diatessaron</t>
    </r>
    <r>
      <rPr>
        <sz val="10"/>
        <rFont val="Arial"/>
        <family val="2"/>
      </rPr>
      <t xml:space="preserve"> section 24:51 p.82</t>
    </r>
  </si>
  <si>
    <r>
      <t>Tatian's Diatessaron</t>
    </r>
    <r>
      <rPr>
        <sz val="10"/>
        <rFont val="Arial"/>
        <family val="2"/>
      </rPr>
      <t xml:space="preserve"> section 24:44 p.81</t>
    </r>
  </si>
  <si>
    <r>
      <t>Tatian's Diatessaron</t>
    </r>
    <r>
      <rPr>
        <sz val="10"/>
        <rFont val="Arial"/>
        <family val="2"/>
      </rPr>
      <t xml:space="preserve"> section 24:43 p.81</t>
    </r>
  </si>
  <si>
    <r>
      <t>Tatian's Diatessaron</t>
    </r>
    <r>
      <rPr>
        <sz val="10"/>
        <rFont val="Arial"/>
        <family val="2"/>
      </rPr>
      <t xml:space="preserve"> section 24:33 p.81</t>
    </r>
  </si>
  <si>
    <r>
      <t>Tatian's Diatessaron</t>
    </r>
    <r>
      <rPr>
        <sz val="10"/>
        <rFont val="Arial"/>
        <family val="2"/>
      </rPr>
      <t xml:space="preserve"> section 24:18 p.80-81</t>
    </r>
  </si>
  <si>
    <r>
      <t>Tatian's Diatessaron</t>
    </r>
    <r>
      <rPr>
        <sz val="10"/>
        <rFont val="Arial"/>
        <family val="2"/>
      </rPr>
      <t xml:space="preserve"> section 24:13 p.80</t>
    </r>
  </si>
  <si>
    <r>
      <t>Tatian's Diatessaron</t>
    </r>
    <r>
      <rPr>
        <sz val="10"/>
        <rFont val="Arial"/>
        <family val="2"/>
      </rPr>
      <t xml:space="preserve"> section 25:11-12 p.82</t>
    </r>
  </si>
  <si>
    <t>Lk 9:48f (22/26 words quoted)</t>
  </si>
  <si>
    <r>
      <t>Tatian's Diatessaron</t>
    </r>
    <r>
      <rPr>
        <sz val="10"/>
        <rFont val="Arial"/>
        <family val="2"/>
      </rPr>
      <t xml:space="preserve"> section 25:9 p.82</t>
    </r>
  </si>
  <si>
    <r>
      <t>Tatian's Diatessaron</t>
    </r>
    <r>
      <rPr>
        <sz val="10"/>
        <rFont val="Arial"/>
        <family val="2"/>
      </rPr>
      <t xml:space="preserve"> section 25:1 p.82</t>
    </r>
  </si>
  <si>
    <t>Lk 9:47 (full quote)</t>
  </si>
  <si>
    <t>Lk 9:46 (full quote)</t>
  </si>
  <si>
    <t>Lk 9:45 (full quote)</t>
  </si>
  <si>
    <t>Lk 9:44 (full quote)</t>
  </si>
  <si>
    <r>
      <t>Tatian's Diatessaron</t>
    </r>
    <r>
      <rPr>
        <sz val="10"/>
        <rFont val="Arial"/>
        <family val="2"/>
      </rPr>
      <t xml:space="preserve"> section 24:49 p.81-82</t>
    </r>
  </si>
  <si>
    <t>Lk 9:43a (8/20 words quoted)</t>
  </si>
  <si>
    <t>Lk 9:42f (6/28 words quoted)</t>
  </si>
  <si>
    <t>Lk 9:39f (2/20 words quoted)</t>
  </si>
  <si>
    <r>
      <t>Tatian's Diatessaron</t>
    </r>
    <r>
      <rPr>
        <sz val="10"/>
        <rFont val="Arial"/>
        <family val="2"/>
      </rPr>
      <t xml:space="preserve"> section 12:1 p.62</t>
    </r>
  </si>
  <si>
    <r>
      <t>Tatian's Diatessaron</t>
    </r>
    <r>
      <rPr>
        <sz val="10"/>
        <rFont val="Arial"/>
        <family val="2"/>
      </rPr>
      <t xml:space="preserve"> section 12:3-4 p.62</t>
    </r>
  </si>
  <si>
    <r>
      <t>Tatian's Diatessaron</t>
    </r>
    <r>
      <rPr>
        <sz val="10"/>
        <rFont val="Arial"/>
        <family val="2"/>
      </rPr>
      <t xml:space="preserve"> section 12:6-7 p.62</t>
    </r>
  </si>
  <si>
    <r>
      <t>Tatian's Diatessaron</t>
    </r>
    <r>
      <rPr>
        <sz val="10"/>
        <rFont val="Arial"/>
        <family val="2"/>
      </rPr>
      <t xml:space="preserve"> section 12:17-19 p.62</t>
    </r>
  </si>
  <si>
    <r>
      <t>Tatian's Diatessaron</t>
    </r>
    <r>
      <rPr>
        <sz val="10"/>
        <rFont val="Arial"/>
        <family val="2"/>
      </rPr>
      <t xml:space="preserve"> section 12:20-21 p.62</t>
    </r>
  </si>
  <si>
    <r>
      <t>Tatian's Diatessaron</t>
    </r>
    <r>
      <rPr>
        <sz val="10"/>
        <rFont val="Arial"/>
        <family val="2"/>
      </rPr>
      <t xml:space="preserve"> section 12:22-23 p.62</t>
    </r>
  </si>
  <si>
    <r>
      <t>Tatian's Diatessaron</t>
    </r>
    <r>
      <rPr>
        <sz val="10"/>
        <rFont val="Arial"/>
        <family val="2"/>
      </rPr>
      <t xml:space="preserve"> section 18:20 p.72</t>
    </r>
  </si>
  <si>
    <r>
      <t>Tatian's Diatessaron</t>
    </r>
    <r>
      <rPr>
        <sz val="10"/>
        <rFont val="Arial"/>
        <family val="2"/>
      </rPr>
      <t xml:space="preserve"> section 18:26 p.72</t>
    </r>
  </si>
  <si>
    <r>
      <t>Tatian's Diatessaron</t>
    </r>
    <r>
      <rPr>
        <sz val="10"/>
        <rFont val="Arial"/>
        <family val="2"/>
      </rPr>
      <t xml:space="preserve"> section 32:23 p.93</t>
    </r>
  </si>
  <si>
    <r>
      <t>Tatian's Diatessaron</t>
    </r>
    <r>
      <rPr>
        <sz val="10"/>
        <rFont val="Arial"/>
        <family val="2"/>
      </rPr>
      <t xml:space="preserve"> section 18:35 p.72</t>
    </r>
  </si>
  <si>
    <r>
      <t>Tatian's Diatessaron</t>
    </r>
    <r>
      <rPr>
        <sz val="10"/>
        <rFont val="Arial"/>
        <family val="2"/>
      </rPr>
      <t xml:space="preserve"> section 18:36 p.72</t>
    </r>
  </si>
  <si>
    <r>
      <t>Tatian's Diatessaron</t>
    </r>
    <r>
      <rPr>
        <sz val="10"/>
        <rFont val="Arial"/>
        <family val="2"/>
      </rPr>
      <t xml:space="preserve"> section 23:47 p.80</t>
    </r>
  </si>
  <si>
    <r>
      <t>Tatian's Diatessaron</t>
    </r>
    <r>
      <rPr>
        <sz val="10"/>
        <rFont val="Arial"/>
        <family val="2"/>
      </rPr>
      <t xml:space="preserve"> section 24:3 p.80</t>
    </r>
  </si>
  <si>
    <r>
      <t>Tatian's Diatessaron</t>
    </r>
    <r>
      <rPr>
        <sz val="10"/>
        <rFont val="Arial"/>
        <family val="2"/>
      </rPr>
      <t xml:space="preserve"> section 24:6-8 p.80</t>
    </r>
  </si>
  <si>
    <r>
      <t>Tatian's Diatessaron</t>
    </r>
    <r>
      <rPr>
        <sz val="10"/>
        <rFont val="Arial"/>
        <family val="2"/>
      </rPr>
      <t xml:space="preserve"> section 24:9 p.80</t>
    </r>
  </si>
  <si>
    <r>
      <t>Tatian's Diatessaron</t>
    </r>
    <r>
      <rPr>
        <sz val="10"/>
        <rFont val="Arial"/>
        <family val="2"/>
      </rPr>
      <t xml:space="preserve"> section 24:11 p.80</t>
    </r>
  </si>
  <si>
    <r>
      <t>Tatian's Diatessaron</t>
    </r>
    <r>
      <rPr>
        <sz val="10"/>
        <rFont val="Arial"/>
        <family val="2"/>
      </rPr>
      <t xml:space="preserve"> section 24:30-31 p.81</t>
    </r>
  </si>
  <si>
    <t>Lk 9:29 paraphrase</t>
  </si>
  <si>
    <t>Lk 9:36a (9/22 words quoted)</t>
  </si>
  <si>
    <t>Lk 9:36f (13/22 words quoted)</t>
  </si>
  <si>
    <t>Lk 9:33f (34/36 words quoted)</t>
  </si>
  <si>
    <t>Lk 9:13f (24/32 words quoted)</t>
  </si>
  <si>
    <r>
      <t>Tatian's Diatessaron</t>
    </r>
    <r>
      <rPr>
        <sz val="10"/>
        <rFont val="Arial"/>
        <family val="2"/>
      </rPr>
      <t xml:space="preserve"> section 18:28 p.72</t>
    </r>
  </si>
  <si>
    <t>Lk 9:13m (not 4 4 not 24 words quoted)</t>
  </si>
  <si>
    <t>Lk 9:14f (6/17 words quoted); 9:15 (full quote)</t>
  </si>
  <si>
    <t>Lk 9:11f (16/22 words quoted)</t>
  </si>
  <si>
    <t>Lk 9:7 (full quote with part of Lk 9:7 in the middle)</t>
  </si>
  <si>
    <r>
      <t>Tatian's Diatessaron</t>
    </r>
    <r>
      <rPr>
        <sz val="10"/>
        <rFont val="Arial"/>
        <family val="2"/>
      </rPr>
      <t xml:space="preserve"> section 18:1-2a p.71</t>
    </r>
  </si>
  <si>
    <t>Lk 9:8f (8/14 words quoted)</t>
  </si>
  <si>
    <t>Lk 9:8a (6/14 words quoted)</t>
  </si>
  <si>
    <r>
      <t>Tatian's Diatessaron</t>
    </r>
    <r>
      <rPr>
        <sz val="10"/>
        <rFont val="Arial"/>
        <family val="2"/>
      </rPr>
      <t xml:space="preserve"> section 11:50-52 p.62</t>
    </r>
  </si>
  <si>
    <r>
      <t>Tatian's Diatessaron</t>
    </r>
    <r>
      <rPr>
        <sz val="10"/>
        <rFont val="Arial"/>
        <family val="2"/>
      </rPr>
      <t xml:space="preserve"> section 11:46-49 p.61-62</t>
    </r>
  </si>
  <si>
    <r>
      <t>Tatian's Diatessaron</t>
    </r>
    <r>
      <rPr>
        <sz val="10"/>
        <rFont val="Arial"/>
        <family val="2"/>
      </rPr>
      <t xml:space="preserve"> section 11:41 p.61</t>
    </r>
  </si>
  <si>
    <r>
      <t>Tatian's Diatessaron</t>
    </r>
    <r>
      <rPr>
        <sz val="10"/>
        <rFont val="Arial"/>
        <family val="2"/>
      </rPr>
      <t xml:space="preserve"> section 11:45 p.61</t>
    </r>
  </si>
  <si>
    <r>
      <t>Tatian's Diatessaron</t>
    </r>
    <r>
      <rPr>
        <sz val="10"/>
        <rFont val="Arial"/>
        <family val="2"/>
      </rPr>
      <t xml:space="preserve"> section 11:44 p.61</t>
    </r>
  </si>
  <si>
    <r>
      <t>Tatian's Diatessaron</t>
    </r>
    <r>
      <rPr>
        <sz val="10"/>
        <rFont val="Arial"/>
        <family val="2"/>
      </rPr>
      <t xml:space="preserve"> section 52:38b p.124</t>
    </r>
  </si>
  <si>
    <r>
      <t>Tatian's Diatessaron</t>
    </r>
    <r>
      <rPr>
        <sz val="10"/>
        <rFont val="Arial"/>
        <family val="2"/>
      </rPr>
      <t xml:space="preserve"> section 51:27c p.122</t>
    </r>
  </si>
  <si>
    <r>
      <t>Tatian's Diatessaron</t>
    </r>
    <r>
      <rPr>
        <sz val="10"/>
        <rFont val="Arial"/>
        <family val="2"/>
      </rPr>
      <t xml:space="preserve"> section 49:23 p.119</t>
    </r>
  </si>
  <si>
    <r>
      <t>Tatian's Diatessaron</t>
    </r>
    <r>
      <rPr>
        <sz val="10"/>
        <rFont val="Arial"/>
        <family val="2"/>
      </rPr>
      <t xml:space="preserve"> section 42:6-7 p.108</t>
    </r>
  </si>
  <si>
    <r>
      <t>Tatian's Diatessaron</t>
    </r>
    <r>
      <rPr>
        <sz val="10"/>
        <rFont val="Arial"/>
        <family val="2"/>
      </rPr>
      <t xml:space="preserve"> section 41:45 p.107</t>
    </r>
  </si>
  <si>
    <r>
      <t>Tatian's Diatessaron</t>
    </r>
    <r>
      <rPr>
        <sz val="10"/>
        <rFont val="Arial"/>
        <family val="2"/>
      </rPr>
      <t xml:space="preserve"> section 41:39a p.107</t>
    </r>
  </si>
  <si>
    <r>
      <t>Tatian's Diatessaron</t>
    </r>
    <r>
      <rPr>
        <sz val="10"/>
        <rFont val="Arial"/>
        <family val="2"/>
      </rPr>
      <t xml:space="preserve"> section 41:38b p.107</t>
    </r>
  </si>
  <si>
    <r>
      <t>Tatian's Diatessaron</t>
    </r>
    <r>
      <rPr>
        <sz val="10"/>
        <rFont val="Arial"/>
        <family val="2"/>
      </rPr>
      <t xml:space="preserve"> section 41:33-35 p.107</t>
    </r>
  </si>
  <si>
    <r>
      <t>Tatian's Diatessaron</t>
    </r>
    <r>
      <rPr>
        <sz val="10"/>
        <rFont val="Arial"/>
        <family val="2"/>
      </rPr>
      <t xml:space="preserve"> section 34:16-17 p.95</t>
    </r>
  </si>
  <si>
    <r>
      <t>Tatian's Diatessaron</t>
    </r>
    <r>
      <rPr>
        <sz val="10"/>
        <rFont val="Arial"/>
        <family val="2"/>
      </rPr>
      <t xml:space="preserve"> section 34:25b</t>
    </r>
  </si>
  <si>
    <r>
      <t>Tatian's Diatessaron</t>
    </r>
    <r>
      <rPr>
        <sz val="10"/>
        <rFont val="Arial"/>
        <family val="2"/>
      </rPr>
      <t xml:space="preserve"> section 42:32-37 p.109</t>
    </r>
  </si>
  <si>
    <r>
      <t>Tatian's Diatessaron</t>
    </r>
    <r>
      <rPr>
        <sz val="10"/>
        <rFont val="Arial"/>
        <family val="2"/>
      </rPr>
      <t xml:space="preserve"> section 33:33-34</t>
    </r>
  </si>
  <si>
    <r>
      <t>Tatian's Diatessaron</t>
    </r>
    <r>
      <rPr>
        <sz val="10"/>
        <rFont val="Arial"/>
        <family val="2"/>
      </rPr>
      <t xml:space="preserve"> section 33:31 p.94</t>
    </r>
  </si>
  <si>
    <r>
      <t>Tatian's Diatessaron</t>
    </r>
    <r>
      <rPr>
        <sz val="10"/>
        <rFont val="Arial"/>
        <family val="2"/>
      </rPr>
      <t xml:space="preserve"> section 34:1-2 p.95</t>
    </r>
  </si>
  <si>
    <r>
      <t>Tatian's Diatessaron</t>
    </r>
    <r>
      <rPr>
        <sz val="10"/>
        <rFont val="Arial"/>
        <family val="2"/>
      </rPr>
      <t xml:space="preserve"> section 34:3b-8 p.95</t>
    </r>
  </si>
  <si>
    <r>
      <t>Tatian's Diatessaron</t>
    </r>
    <r>
      <rPr>
        <sz val="10"/>
        <rFont val="Arial"/>
        <family val="2"/>
      </rPr>
      <t xml:space="preserve"> section 39:21a p.103</t>
    </r>
  </si>
  <si>
    <t>Mk 11:2f (25/28 words quoted)</t>
  </si>
  <si>
    <t>Mk 11:19 (full quote with part of Mt 21:17 in the middle)</t>
  </si>
  <si>
    <r>
      <t>Tatian's Diatessaron</t>
    </r>
    <r>
      <rPr>
        <sz val="10"/>
        <rFont val="Arial"/>
        <family val="2"/>
      </rPr>
      <t xml:space="preserve"> section 33:26-29a p.94</t>
    </r>
  </si>
  <si>
    <r>
      <t>Tatian's Diatessaron</t>
    </r>
    <r>
      <rPr>
        <sz val="10"/>
        <rFont val="Arial"/>
        <family val="2"/>
      </rPr>
      <t xml:space="preserve"> section 13:29 p.64</t>
    </r>
  </si>
  <si>
    <r>
      <t>Tatian's Diatessaron</t>
    </r>
    <r>
      <rPr>
        <sz val="10"/>
        <rFont val="Arial"/>
        <family val="2"/>
      </rPr>
      <t xml:space="preserve"> section 24:36-37 p.81</t>
    </r>
  </si>
  <si>
    <r>
      <t>Tatian's Diatessaron</t>
    </r>
    <r>
      <rPr>
        <sz val="10"/>
        <rFont val="Arial"/>
        <family val="2"/>
      </rPr>
      <t xml:space="preserve"> section 24:32 p.81</t>
    </r>
  </si>
  <si>
    <r>
      <t>Tatian's Diatessaron</t>
    </r>
    <r>
      <rPr>
        <sz val="10"/>
        <rFont val="Arial"/>
        <family val="2"/>
      </rPr>
      <t xml:space="preserve"> section 24:25-26 p.81</t>
    </r>
  </si>
  <si>
    <r>
      <t>Tatian's Diatessaron</t>
    </r>
    <r>
      <rPr>
        <sz val="10"/>
        <rFont val="Arial"/>
        <family val="2"/>
      </rPr>
      <t xml:space="preserve"> section 24:21-22 p.81</t>
    </r>
  </si>
  <si>
    <r>
      <t>Tatian's Diatessaron</t>
    </r>
    <r>
      <rPr>
        <sz val="10"/>
        <rFont val="Arial"/>
        <family val="2"/>
      </rPr>
      <t xml:space="preserve"> section 24:19-20a p.81</t>
    </r>
  </si>
  <si>
    <r>
      <t>Tatian's Diatessaron</t>
    </r>
    <r>
      <rPr>
        <sz val="10"/>
        <rFont val="Arial"/>
        <family val="2"/>
      </rPr>
      <t xml:space="preserve"> section 24:18a p.80</t>
    </r>
  </si>
  <si>
    <r>
      <t>Tatian's Diatessaron</t>
    </r>
    <r>
      <rPr>
        <sz val="10"/>
        <rFont val="Arial"/>
        <family val="2"/>
      </rPr>
      <t xml:space="preserve"> section 24:9c p.80</t>
    </r>
  </si>
  <si>
    <r>
      <t>Tatian's Diatessaron</t>
    </r>
    <r>
      <rPr>
        <sz val="10"/>
        <rFont val="Arial"/>
        <family val="2"/>
      </rPr>
      <t xml:space="preserve"> section 24:1a p.80</t>
    </r>
  </si>
  <si>
    <r>
      <t>Tatian's Diatessaron</t>
    </r>
    <r>
      <rPr>
        <sz val="10"/>
        <rFont val="Arial"/>
        <family val="2"/>
      </rPr>
      <t xml:space="preserve"> section 23:5b p.79</t>
    </r>
  </si>
  <si>
    <r>
      <t>Tatian's Diatessaron</t>
    </r>
    <r>
      <rPr>
        <sz val="10"/>
        <rFont val="Arial"/>
        <family val="2"/>
      </rPr>
      <t xml:space="preserve"> section 18:39 p.72</t>
    </r>
  </si>
  <si>
    <r>
      <t>Tatian's Diatessaron</t>
    </r>
    <r>
      <rPr>
        <sz val="10"/>
        <rFont val="Arial"/>
        <family val="2"/>
      </rPr>
      <t xml:space="preserve"> section 18:37 p.72</t>
    </r>
  </si>
  <si>
    <r>
      <t>Tatian's Diatessaron</t>
    </r>
    <r>
      <rPr>
        <sz val="10"/>
        <rFont val="Arial"/>
        <family val="2"/>
      </rPr>
      <t xml:space="preserve"> section 18:25b p.72</t>
    </r>
  </si>
  <si>
    <r>
      <t>Tatian's Diatessaron</t>
    </r>
    <r>
      <rPr>
        <sz val="10"/>
        <rFont val="Arial"/>
        <family val="2"/>
      </rPr>
      <t xml:space="preserve"> section 18:22a p.72</t>
    </r>
  </si>
  <si>
    <r>
      <t>Tatian's Diatessaron</t>
    </r>
    <r>
      <rPr>
        <sz val="10"/>
        <rFont val="Arial"/>
        <family val="2"/>
      </rPr>
      <t xml:space="preserve"> section 14:43-44 p.66</t>
    </r>
  </si>
  <si>
    <r>
      <t>Tatian's Diatessaron</t>
    </r>
    <r>
      <rPr>
        <sz val="10"/>
        <rFont val="Arial"/>
        <family val="2"/>
      </rPr>
      <t xml:space="preserve"> section 12:54b p.63</t>
    </r>
  </si>
  <si>
    <r>
      <t>Tatian's Diatessaron</t>
    </r>
    <r>
      <rPr>
        <sz val="10"/>
        <rFont val="Arial"/>
        <family val="2"/>
      </rPr>
      <t xml:space="preserve"> section 13:36-37 p.64</t>
    </r>
  </si>
  <si>
    <r>
      <t>Tatian's Diatessaron</t>
    </r>
    <r>
      <rPr>
        <sz val="10"/>
        <rFont val="Arial"/>
        <family val="2"/>
      </rPr>
      <t xml:space="preserve"> section 18:1c p.71 p.71</t>
    </r>
  </si>
  <si>
    <r>
      <t>Tatian's Diatessaron</t>
    </r>
    <r>
      <rPr>
        <sz val="10"/>
        <rFont val="Arial"/>
        <family val="2"/>
      </rPr>
      <t xml:space="preserve"> section 18:4-5a p.71</t>
    </r>
  </si>
  <si>
    <r>
      <t>Tatian's Diatessaron</t>
    </r>
    <r>
      <rPr>
        <sz val="10"/>
        <rFont val="Arial"/>
        <family val="2"/>
      </rPr>
      <t xml:space="preserve"> section 18:6-9 p.71</t>
    </r>
  </si>
  <si>
    <r>
      <t>Tatian's Diatessaron</t>
    </r>
    <r>
      <rPr>
        <sz val="10"/>
        <rFont val="Arial"/>
        <family val="2"/>
      </rPr>
      <t xml:space="preserve"> section 18:11-19a p.71-72</t>
    </r>
  </si>
  <si>
    <r>
      <t>Tatian's Diatessaron</t>
    </r>
    <r>
      <rPr>
        <sz val="10"/>
        <rFont val="Arial"/>
        <family val="2"/>
      </rPr>
      <t xml:space="preserve"> section 12:24-26 p.62</t>
    </r>
  </si>
  <si>
    <r>
      <t>Tatian's Diatessaron</t>
    </r>
    <r>
      <rPr>
        <sz val="10"/>
        <rFont val="Arial"/>
        <family val="2"/>
      </rPr>
      <t xml:space="preserve"> section 12:28-29a p.62</t>
    </r>
  </si>
  <si>
    <r>
      <t>Tatian's Diatessaron</t>
    </r>
    <r>
      <rPr>
        <sz val="10"/>
        <rFont val="Arial"/>
        <family val="2"/>
      </rPr>
      <t xml:space="preserve"> section 12:30a p.62</t>
    </r>
  </si>
  <si>
    <r>
      <t>Tatian's Diatessaron</t>
    </r>
    <r>
      <rPr>
        <sz val="10"/>
        <rFont val="Arial"/>
        <family val="2"/>
      </rPr>
      <t xml:space="preserve"> section 17:38-39 p.70-71</t>
    </r>
  </si>
  <si>
    <r>
      <t>Tatian's Diatessaron</t>
    </r>
    <r>
      <rPr>
        <sz val="10"/>
        <rFont val="Arial"/>
        <family val="2"/>
      </rPr>
      <t xml:space="preserve"> section 11:49b p.62</t>
    </r>
  </si>
  <si>
    <r>
      <t>Tatian's Diatessaron</t>
    </r>
    <r>
      <rPr>
        <sz val="10"/>
        <rFont val="Arial"/>
        <family val="2"/>
      </rPr>
      <t xml:space="preserve"> section 11:44c p.61</t>
    </r>
  </si>
  <si>
    <r>
      <t>Tatian's Diatessaron</t>
    </r>
    <r>
      <rPr>
        <sz val="10"/>
        <rFont val="Arial"/>
        <family val="2"/>
      </rPr>
      <t xml:space="preserve"> section 11:41b-42a p.61</t>
    </r>
  </si>
  <si>
    <r>
      <t>Tatian's Diatessaron</t>
    </r>
    <r>
      <rPr>
        <sz val="10"/>
        <rFont val="Arial"/>
        <family val="2"/>
      </rPr>
      <t xml:space="preserve"> section 11:40 p.61</t>
    </r>
  </si>
  <si>
    <r>
      <t>Tatian's Diatessaron</t>
    </r>
    <r>
      <rPr>
        <sz val="10"/>
        <rFont val="Arial"/>
        <family val="2"/>
      </rPr>
      <t xml:space="preserve"> section 11:39b p.61</t>
    </r>
  </si>
  <si>
    <r>
      <t>Tatian's Diatessaron</t>
    </r>
    <r>
      <rPr>
        <sz val="10"/>
        <rFont val="Arial"/>
        <family val="2"/>
      </rPr>
      <t xml:space="preserve"> section 11:42c-44a p.61</t>
    </r>
  </si>
  <si>
    <r>
      <t>Tatian's Diatessaron</t>
    </r>
    <r>
      <rPr>
        <sz val="10"/>
        <rFont val="Arial"/>
        <family val="2"/>
      </rPr>
      <t xml:space="preserve"> section 11:30-44 p.61</t>
    </r>
  </si>
  <si>
    <r>
      <t>Tatian's Diatessaron</t>
    </r>
    <r>
      <rPr>
        <sz val="10"/>
        <rFont val="Arial"/>
        <family val="2"/>
      </rPr>
      <t xml:space="preserve"> section 11:35b-36 p.61</t>
    </r>
  </si>
  <si>
    <r>
      <t>Tatian's Diatessaron</t>
    </r>
    <r>
      <rPr>
        <sz val="10"/>
        <rFont val="Arial"/>
        <family val="2"/>
      </rPr>
      <t xml:space="preserve"> section 11:34a p.61</t>
    </r>
  </si>
  <si>
    <r>
      <t>Tatian's Diatessaron</t>
    </r>
    <r>
      <rPr>
        <sz val="10"/>
        <rFont val="Arial"/>
        <family val="2"/>
      </rPr>
      <t xml:space="preserve"> section 11:31-32 p.61</t>
    </r>
  </si>
  <si>
    <r>
      <t>Tatian's Diatessaron</t>
    </r>
    <r>
      <rPr>
        <sz val="10"/>
        <rFont val="Arial"/>
        <family val="2"/>
      </rPr>
      <t xml:space="preserve"> section 17:16b p.70</t>
    </r>
  </si>
  <si>
    <r>
      <t>Tatian's Diatessaron</t>
    </r>
    <r>
      <rPr>
        <sz val="10"/>
        <rFont val="Arial"/>
        <family val="2"/>
      </rPr>
      <t xml:space="preserve"> section 17:12b p.70</t>
    </r>
  </si>
  <si>
    <r>
      <t>Tatian's Diatessaron</t>
    </r>
    <r>
      <rPr>
        <sz val="10"/>
        <rFont val="Arial"/>
        <family val="2"/>
      </rPr>
      <t xml:space="preserve"> section 17:11 p.70</t>
    </r>
  </si>
  <si>
    <r>
      <t>Tatian's Diatessaron</t>
    </r>
    <r>
      <rPr>
        <sz val="10"/>
        <rFont val="Arial"/>
        <family val="2"/>
      </rPr>
      <t xml:space="preserve"> section 17:9b p.70</t>
    </r>
  </si>
  <si>
    <r>
      <t>Tatian's Diatessaron</t>
    </r>
    <r>
      <rPr>
        <sz val="10"/>
        <rFont val="Arial"/>
        <family val="2"/>
      </rPr>
      <t xml:space="preserve"> section 16:49-52 p.69</t>
    </r>
  </si>
  <si>
    <r>
      <t>Tatian's Diatessaron</t>
    </r>
    <r>
      <rPr>
        <sz val="10"/>
        <rFont val="Arial"/>
        <family val="2"/>
      </rPr>
      <t xml:space="preserve"> section 10:15-16 p.59</t>
    </r>
  </si>
  <si>
    <r>
      <t>Tatian's Diatessaron</t>
    </r>
    <r>
      <rPr>
        <sz val="10"/>
        <rFont val="Arial"/>
        <family val="2"/>
      </rPr>
      <t xml:space="preserve"> section 4:43a p.50</t>
    </r>
  </si>
  <si>
    <r>
      <t>Tatian's Diatessaron</t>
    </r>
    <r>
      <rPr>
        <sz val="10"/>
        <rFont val="Arial"/>
        <family val="2"/>
      </rPr>
      <t xml:space="preserve"> section 4:43b p.50</t>
    </r>
  </si>
  <si>
    <r>
      <t>Tatian's Diatessaron</t>
    </r>
    <r>
      <rPr>
        <sz val="10"/>
        <rFont val="Arial"/>
        <family val="2"/>
      </rPr>
      <t xml:space="preserve"> section 5:43 p.51</t>
    </r>
  </si>
  <si>
    <r>
      <t>Tatian's Diatessaron</t>
    </r>
    <r>
      <rPr>
        <sz val="10"/>
        <rFont val="Arial"/>
        <family val="2"/>
      </rPr>
      <t xml:space="preserve"> section 6:47 p.53</t>
    </r>
  </si>
  <si>
    <r>
      <t>Tatian's Diatessaron</t>
    </r>
    <r>
      <rPr>
        <sz val="10"/>
        <rFont val="Arial"/>
        <family val="2"/>
      </rPr>
      <t xml:space="preserve"> section 6:53 p.53</t>
    </r>
  </si>
  <si>
    <r>
      <t>Tatian's Diatessaron</t>
    </r>
    <r>
      <rPr>
        <sz val="10"/>
        <rFont val="Arial"/>
        <family val="2"/>
      </rPr>
      <t xml:space="preserve"> section 7:1-4 p.54</t>
    </r>
  </si>
  <si>
    <r>
      <t>Tatian's Diatessaron</t>
    </r>
    <r>
      <rPr>
        <sz val="10"/>
        <rFont val="Arial"/>
        <family val="2"/>
      </rPr>
      <t xml:space="preserve"> section 7:7b p.54</t>
    </r>
  </si>
  <si>
    <r>
      <t>Tatian's Diatessaron</t>
    </r>
    <r>
      <rPr>
        <sz val="10"/>
        <rFont val="Arial"/>
        <family val="2"/>
      </rPr>
      <t xml:space="preserve"> section 22:2-6 p.77</t>
    </r>
  </si>
  <si>
    <r>
      <t>Tatian's Diatessaron</t>
    </r>
    <r>
      <rPr>
        <sz val="10"/>
        <rFont val="Arial"/>
        <family val="2"/>
      </rPr>
      <t xml:space="preserve"> section 7:18-22a p.54</t>
    </r>
  </si>
  <si>
    <r>
      <t>Tatian's Diatessaron</t>
    </r>
    <r>
      <rPr>
        <sz val="10"/>
        <rFont val="Arial"/>
        <family val="2"/>
      </rPr>
      <t xml:space="preserve"> section 52:45a p.124</t>
    </r>
  </si>
  <si>
    <t>Mt 28:1a (8/19 words quoted)</t>
  </si>
  <si>
    <t>Mt 28:1f (11/19 words quoted)</t>
  </si>
  <si>
    <r>
      <t>Tatian's Diatessaron</t>
    </r>
    <r>
      <rPr>
        <sz val="10"/>
        <rFont val="Arial"/>
        <family val="2"/>
      </rPr>
      <t xml:space="preserve"> section 52:46 p.124</t>
    </r>
  </si>
  <si>
    <r>
      <t>Tatian's Diatessaron</t>
    </r>
    <r>
      <rPr>
        <sz val="10"/>
        <rFont val="Arial"/>
        <family val="2"/>
      </rPr>
      <t xml:space="preserve"> section 7:50b-51 p.55</t>
    </r>
  </si>
  <si>
    <r>
      <t>Tatian's Diatessaron</t>
    </r>
    <r>
      <rPr>
        <sz val="10"/>
        <rFont val="Arial"/>
        <family val="2"/>
      </rPr>
      <t xml:space="preserve"> section 8:10b-15 p.56</t>
    </r>
  </si>
  <si>
    <r>
      <t>Tatian's Diatessaron</t>
    </r>
    <r>
      <rPr>
        <sz val="10"/>
        <rFont val="Arial"/>
        <family val="2"/>
      </rPr>
      <t xml:space="preserve"> section 8:24-25 p.56</t>
    </r>
  </si>
  <si>
    <r>
      <t>Tatian's Diatessaron</t>
    </r>
    <r>
      <rPr>
        <sz val="10"/>
        <rFont val="Arial"/>
        <family val="2"/>
      </rPr>
      <t xml:space="preserve"> section 8:20 p.56</t>
    </r>
  </si>
  <si>
    <r>
      <t>Tatian's Diatessaron</t>
    </r>
    <r>
      <rPr>
        <sz val="10"/>
        <rFont val="Arial"/>
        <family val="2"/>
      </rPr>
      <t xml:space="preserve"> section 8:23 p.56</t>
    </r>
  </si>
  <si>
    <r>
      <t>Tatian's Diatessaron</t>
    </r>
    <r>
      <rPr>
        <sz val="10"/>
        <rFont val="Arial"/>
        <family val="2"/>
      </rPr>
      <t xml:space="preserve"> section 14:15 p.65</t>
    </r>
  </si>
  <si>
    <r>
      <t>Tatian's Diatessaron</t>
    </r>
    <r>
      <rPr>
        <sz val="10"/>
        <rFont val="Arial"/>
        <family val="2"/>
      </rPr>
      <t xml:space="preserve"> section 7:46 p.55</t>
    </r>
  </si>
  <si>
    <r>
      <t>Tatian's Diatessaron</t>
    </r>
    <r>
      <rPr>
        <sz val="10"/>
        <rFont val="Arial"/>
        <family val="2"/>
      </rPr>
      <t xml:space="preserve"> section 14:28-30 p.65-66</t>
    </r>
  </si>
  <si>
    <r>
      <t>Tatian's Diatessaron</t>
    </r>
    <r>
      <rPr>
        <sz val="10"/>
        <rFont val="Arial"/>
        <family val="2"/>
      </rPr>
      <t xml:space="preserve"> section 16:14c p.68</t>
    </r>
  </si>
  <si>
    <r>
      <t>Tatian's Diatessaron</t>
    </r>
    <r>
      <rPr>
        <sz val="10"/>
        <rFont val="Arial"/>
        <family val="2"/>
      </rPr>
      <t xml:space="preserve"> section 16:28b p.69</t>
    </r>
  </si>
  <si>
    <r>
      <t>Tatian's Diatessaron</t>
    </r>
    <r>
      <rPr>
        <sz val="10"/>
        <rFont val="Arial"/>
        <family val="2"/>
      </rPr>
      <t xml:space="preserve"> section 16:29b p.69</t>
    </r>
  </si>
  <si>
    <r>
      <t>Tatian's Diatessaron</t>
    </r>
    <r>
      <rPr>
        <sz val="10"/>
        <rFont val="Arial"/>
        <family val="2"/>
      </rPr>
      <t xml:space="preserve"> section 16:31-32 p.69</t>
    </r>
  </si>
  <si>
    <r>
      <t>Tatian's Diatessaron</t>
    </r>
    <r>
      <rPr>
        <sz val="10"/>
        <rFont val="Arial"/>
        <family val="2"/>
      </rPr>
      <t xml:space="preserve"> section 16:40 p.69</t>
    </r>
  </si>
  <si>
    <r>
      <t>Tatian's Diatessaron</t>
    </r>
    <r>
      <rPr>
        <sz val="10"/>
        <rFont val="Arial"/>
        <family val="2"/>
      </rPr>
      <t xml:space="preserve"> section 16:42 p.69</t>
    </r>
  </si>
  <si>
    <r>
      <t>Tatian's Diatessaron</t>
    </r>
    <r>
      <rPr>
        <sz val="10"/>
        <rFont val="Arial"/>
        <family val="2"/>
      </rPr>
      <t xml:space="preserve"> section 16:47b p.69</t>
    </r>
  </si>
  <si>
    <r>
      <t>Tatian's Diatessaron</t>
    </r>
    <r>
      <rPr>
        <sz val="10"/>
        <rFont val="Arial"/>
        <family val="2"/>
      </rPr>
      <t xml:space="preserve"> section 8:44-45 p.57</t>
    </r>
  </si>
  <si>
    <r>
      <t>Tatian's Diatessaron</t>
    </r>
    <r>
      <rPr>
        <sz val="10"/>
        <rFont val="Arial"/>
        <family val="2"/>
      </rPr>
      <t xml:space="preserve"> section 2:9-47 p.45-47</t>
    </r>
  </si>
  <si>
    <r>
      <t>Tatian's Diatessaron</t>
    </r>
    <r>
      <rPr>
        <sz val="10"/>
        <rFont val="Arial"/>
        <family val="2"/>
      </rPr>
      <t xml:space="preserve"> section 3:24-36</t>
    </r>
  </si>
  <si>
    <r>
      <t>Tatian's Diatessaron</t>
    </r>
    <r>
      <rPr>
        <sz val="10"/>
        <rFont val="Arial"/>
        <family val="2"/>
      </rPr>
      <t xml:space="preserve"> section 3:43-45</t>
    </r>
  </si>
  <si>
    <r>
      <t>Tatian's Diatessaron</t>
    </r>
    <r>
      <rPr>
        <sz val="10"/>
        <rFont val="Arial"/>
        <family val="2"/>
      </rPr>
      <t xml:space="preserve"> section 4:42 p.50</t>
    </r>
  </si>
  <si>
    <r>
      <t>Tatian's Diatessaron</t>
    </r>
    <r>
      <rPr>
        <sz val="10"/>
        <rFont val="Arial"/>
        <family val="2"/>
      </rPr>
      <t xml:space="preserve"> section 4:44 p.50</t>
    </r>
  </si>
  <si>
    <r>
      <t>Tatian's Diatessaron</t>
    </r>
    <r>
      <rPr>
        <sz val="10"/>
        <rFont val="Arial"/>
        <family val="2"/>
      </rPr>
      <t xml:space="preserve"> section 5:2 p.50</t>
    </r>
  </si>
  <si>
    <r>
      <t>Tatian's Diatessaron</t>
    </r>
    <r>
      <rPr>
        <sz val="10"/>
        <rFont val="Arial"/>
        <family val="2"/>
      </rPr>
      <t xml:space="preserve"> section 5:21 p.51</t>
    </r>
  </si>
  <si>
    <r>
      <t>Tatian's Diatessaron</t>
    </r>
    <r>
      <rPr>
        <sz val="10"/>
        <rFont val="Arial"/>
        <family val="2"/>
      </rPr>
      <t xml:space="preserve"> section 5:33-41 p.51</t>
    </r>
  </si>
  <si>
    <r>
      <t>Tatian's Diatessaron</t>
    </r>
    <r>
      <rPr>
        <sz val="10"/>
        <rFont val="Arial"/>
        <family val="2"/>
      </rPr>
      <t xml:space="preserve"> section 7:8 p.54</t>
    </r>
  </si>
  <si>
    <r>
      <t>Tatian's Diatessaron</t>
    </r>
    <r>
      <rPr>
        <sz val="10"/>
        <rFont val="Arial"/>
        <family val="2"/>
      </rPr>
      <t xml:space="preserve"> section 17:42-43 p.71</t>
    </r>
  </si>
  <si>
    <r>
      <t>Tatian's Diatessaron</t>
    </r>
    <r>
      <rPr>
        <sz val="10"/>
        <rFont val="Arial"/>
        <family val="2"/>
      </rPr>
      <t xml:space="preserve"> section 17:45-47 p.71</t>
    </r>
  </si>
  <si>
    <r>
      <t>Tatian's Diatessaron</t>
    </r>
    <r>
      <rPr>
        <sz val="10"/>
        <rFont val="Arial"/>
        <family val="2"/>
      </rPr>
      <t xml:space="preserve"> section 17:50-52 p.71</t>
    </r>
  </si>
  <si>
    <r>
      <t>Tatian's Diatessaron</t>
    </r>
    <r>
      <rPr>
        <sz val="10"/>
        <rFont val="Arial"/>
        <family val="2"/>
      </rPr>
      <t xml:space="preserve"> section 6:40-46 p.53</t>
    </r>
  </si>
  <si>
    <t>Lk 5:8-11 (full quote)</t>
  </si>
  <si>
    <t>Lk 5:1-7 (full quote with extra)</t>
  </si>
  <si>
    <r>
      <t>Tatian's Diatessaron</t>
    </r>
    <r>
      <rPr>
        <sz val="10"/>
        <rFont val="Arial"/>
        <family val="2"/>
      </rPr>
      <t xml:space="preserve"> section 6:1-4 p.52</t>
    </r>
  </si>
  <si>
    <r>
      <t>Tatian's Diatessaron</t>
    </r>
    <r>
      <rPr>
        <sz val="10"/>
        <rFont val="Arial"/>
        <family val="2"/>
      </rPr>
      <t xml:space="preserve"> section 6:35 p.53</t>
    </r>
  </si>
  <si>
    <r>
      <t>Tatian's Diatessaron</t>
    </r>
    <r>
      <rPr>
        <sz val="10"/>
        <rFont val="Arial"/>
        <family val="2"/>
      </rPr>
      <t xml:space="preserve"> section 5:49-55 p.52</t>
    </r>
  </si>
  <si>
    <r>
      <t>Tatian's Diatessaron</t>
    </r>
    <r>
      <rPr>
        <sz val="10"/>
        <rFont val="Arial"/>
        <family val="2"/>
      </rPr>
      <t xml:space="preserve"> section 22:1 p.77</t>
    </r>
  </si>
  <si>
    <r>
      <t>Tatian's Diatessaron</t>
    </r>
    <r>
      <rPr>
        <sz val="10"/>
        <rFont val="Arial"/>
        <family val="2"/>
      </rPr>
      <t xml:space="preserve"> section 22:7-8 p.77</t>
    </r>
  </si>
  <si>
    <r>
      <t>Tatian's Diatessaron</t>
    </r>
    <r>
      <rPr>
        <sz val="10"/>
        <rFont val="Arial"/>
        <family val="2"/>
      </rPr>
      <t xml:space="preserve"> section 7:5-6 p.54</t>
    </r>
  </si>
  <si>
    <t>Lk 4:44 (full quote)</t>
  </si>
  <si>
    <r>
      <t>Tatian's Diatessaron</t>
    </r>
    <r>
      <rPr>
        <sz val="10"/>
        <rFont val="Arial"/>
        <family val="2"/>
      </rPr>
      <t xml:space="preserve"> section 6:54 p.53</t>
    </r>
  </si>
  <si>
    <r>
      <t>Tatian's Diatessaron</t>
    </r>
    <r>
      <rPr>
        <sz val="10"/>
        <rFont val="Arial"/>
        <family val="2"/>
      </rPr>
      <t xml:space="preserve"> section 6:51 p.53</t>
    </r>
  </si>
  <si>
    <t>Lk 4:40f (23/24 words quoted)</t>
  </si>
  <si>
    <r>
      <t>Tatian's Diatessaron</t>
    </r>
    <r>
      <rPr>
        <sz val="10"/>
        <rFont val="Arial"/>
        <family val="2"/>
      </rPr>
      <t xml:space="preserve"> section 7:13-17 p.54</t>
    </r>
  </si>
  <si>
    <r>
      <t>Tatian's Diatessaron</t>
    </r>
    <r>
      <rPr>
        <sz val="10"/>
        <rFont val="Arial"/>
        <family val="2"/>
      </rPr>
      <t xml:space="preserve"> section 7:22 p.54</t>
    </r>
  </si>
  <si>
    <r>
      <t>Tatian's Diatessaron</t>
    </r>
    <r>
      <rPr>
        <sz val="10"/>
        <rFont val="Arial"/>
        <family val="2"/>
      </rPr>
      <t xml:space="preserve"> section 7:25-34 p.54-55</t>
    </r>
  </si>
  <si>
    <r>
      <t>Tatian's Diatessaron</t>
    </r>
    <r>
      <rPr>
        <sz val="10"/>
        <rFont val="Arial"/>
        <family val="2"/>
      </rPr>
      <t xml:space="preserve"> section 7:40 p.55</t>
    </r>
  </si>
  <si>
    <r>
      <t>Tatian's Diatessaron</t>
    </r>
    <r>
      <rPr>
        <sz val="10"/>
        <rFont val="Arial"/>
        <family val="2"/>
      </rPr>
      <t xml:space="preserve"> section 7:35-36 p.55</t>
    </r>
  </si>
  <si>
    <r>
      <t>Tatian's Diatessaron</t>
    </r>
    <r>
      <rPr>
        <sz val="10"/>
        <rFont val="Arial"/>
        <family val="2"/>
      </rPr>
      <t xml:space="preserve"> section 7:47-50 p.55</t>
    </r>
  </si>
  <si>
    <r>
      <t>Tatian's Diatessaron</t>
    </r>
    <r>
      <rPr>
        <sz val="10"/>
        <rFont val="Arial"/>
        <family val="2"/>
      </rPr>
      <t xml:space="preserve"> section 8:9-10 p.56</t>
    </r>
  </si>
  <si>
    <r>
      <t>Tatian's Diatessaron</t>
    </r>
    <r>
      <rPr>
        <sz val="10"/>
        <rFont val="Arial"/>
        <family val="2"/>
      </rPr>
      <t xml:space="preserve"> section 8:19-23 p.56</t>
    </r>
  </si>
  <si>
    <r>
      <t>Tatian's Diatessaron</t>
    </r>
    <r>
      <rPr>
        <sz val="10"/>
        <rFont val="Arial"/>
        <family val="2"/>
      </rPr>
      <t xml:space="preserve"> section 8:16-17 p.56</t>
    </r>
  </si>
  <si>
    <r>
      <t>Tatian's Diatessaron</t>
    </r>
    <r>
      <rPr>
        <sz val="10"/>
        <rFont val="Arial"/>
        <family val="2"/>
      </rPr>
      <t xml:space="preserve"> section 8:26 p.56</t>
    </r>
  </si>
  <si>
    <r>
      <t>Tatian's Diatessaron</t>
    </r>
    <r>
      <rPr>
        <sz val="10"/>
        <rFont val="Arial"/>
        <family val="2"/>
      </rPr>
      <t xml:space="preserve"> section 8:35 p.56</t>
    </r>
  </si>
  <si>
    <r>
      <t>Tatian's Diatessaron</t>
    </r>
    <r>
      <rPr>
        <sz val="10"/>
        <rFont val="Arial"/>
        <family val="2"/>
      </rPr>
      <t xml:space="preserve"> section 8:37-40 p.56</t>
    </r>
  </si>
  <si>
    <r>
      <t>Tatian's Diatessaron</t>
    </r>
    <r>
      <rPr>
        <sz val="10"/>
        <rFont val="Arial"/>
        <family val="2"/>
      </rPr>
      <t xml:space="preserve"> section 9:10-11 p.57</t>
    </r>
  </si>
  <si>
    <r>
      <t>Tatian's Diatessaron</t>
    </r>
    <r>
      <rPr>
        <sz val="10"/>
        <rFont val="Arial"/>
        <family val="2"/>
      </rPr>
      <t xml:space="preserve"> section 9:15-19 p.58</t>
    </r>
  </si>
  <si>
    <r>
      <t>Tatian's Diatessaron</t>
    </r>
    <r>
      <rPr>
        <sz val="10"/>
        <rFont val="Arial"/>
        <family val="2"/>
      </rPr>
      <t xml:space="preserve"> section 10:13-14 p.59</t>
    </r>
  </si>
  <si>
    <r>
      <t>Tatian's Diatessaron</t>
    </r>
    <r>
      <rPr>
        <sz val="10"/>
        <rFont val="Arial"/>
        <family val="2"/>
      </rPr>
      <t xml:space="preserve"> section 10:17-20 p.59</t>
    </r>
  </si>
  <si>
    <r>
      <t>Tatian's Diatessaron</t>
    </r>
    <r>
      <rPr>
        <sz val="10"/>
        <rFont val="Arial"/>
        <family val="2"/>
      </rPr>
      <t xml:space="preserve"> sectio</t>
    </r>
    <r>
      <rPr>
        <i/>
        <sz val="10"/>
        <rFont val="Arial"/>
        <family val="2"/>
      </rPr>
      <t>n</t>
    </r>
    <r>
      <rPr>
        <sz val="10"/>
        <rFont val="Arial"/>
        <family val="2"/>
      </rPr>
      <t xml:space="preserve"> 53:35 p.126</t>
    </r>
  </si>
  <si>
    <r>
      <t>Tatian's Diatessaron</t>
    </r>
    <r>
      <rPr>
        <sz val="10"/>
        <rFont val="Arial"/>
        <family val="2"/>
      </rPr>
      <t xml:space="preserve"> section 1:1-5 p.43</t>
    </r>
  </si>
  <si>
    <r>
      <t>Tatian's Diatessaron</t>
    </r>
    <r>
      <rPr>
        <sz val="10"/>
        <rFont val="Arial"/>
        <family val="2"/>
      </rPr>
      <t xml:space="preserve"> section 3:46-56 p.48-49</t>
    </r>
  </si>
  <si>
    <r>
      <t>Tatian's Diatessaron</t>
    </r>
    <r>
      <rPr>
        <sz val="10"/>
        <rFont val="Arial"/>
        <family val="2"/>
      </rPr>
      <t xml:space="preserve"> section 4:1-11 p.49</t>
    </r>
  </si>
  <si>
    <r>
      <t>Tatian's Diatessaron</t>
    </r>
    <r>
      <rPr>
        <sz val="10"/>
        <rFont val="Arial"/>
        <family val="2"/>
      </rPr>
      <t xml:space="preserve"> section 4:30-32 p.49-50</t>
    </r>
  </si>
  <si>
    <r>
      <t>Tatian's Diatessaron</t>
    </r>
    <r>
      <rPr>
        <sz val="10"/>
        <rFont val="Arial"/>
        <family val="2"/>
      </rPr>
      <t xml:space="preserve"> section 4:39-41 p.50</t>
    </r>
  </si>
  <si>
    <r>
      <t>Tatian's Diatessaron</t>
    </r>
    <r>
      <rPr>
        <sz val="10"/>
        <rFont val="Arial"/>
        <family val="2"/>
      </rPr>
      <t xml:space="preserve"> section 5:4-10 p.50</t>
    </r>
  </si>
  <si>
    <r>
      <t>Tatian's Diatessaron</t>
    </r>
    <r>
      <rPr>
        <sz val="10"/>
        <rFont val="Arial"/>
        <family val="2"/>
      </rPr>
      <t xml:space="preserve"> section 5:11 p.50</t>
    </r>
  </si>
  <si>
    <r>
      <t>Tatian's Diatessaron</t>
    </r>
    <r>
      <rPr>
        <sz val="10"/>
        <rFont val="Arial"/>
        <family val="2"/>
      </rPr>
      <t xml:space="preserve"> section 5:12-20 p.50-51</t>
    </r>
  </si>
  <si>
    <r>
      <t>Tatian's Diatessaron</t>
    </r>
    <r>
      <rPr>
        <sz val="10"/>
        <rFont val="Arial"/>
        <family val="2"/>
      </rPr>
      <t xml:space="preserve"> section 5:22-32 p.51</t>
    </r>
  </si>
  <si>
    <r>
      <t>Tatian's Diatessaron</t>
    </r>
    <r>
      <rPr>
        <sz val="10"/>
        <rFont val="Arial"/>
        <family val="2"/>
      </rPr>
      <t xml:space="preserve"> section 10:35 p.60</t>
    </r>
  </si>
  <si>
    <r>
      <t>Tatian's Diatessaron</t>
    </r>
    <r>
      <rPr>
        <sz val="10"/>
        <rFont val="Arial"/>
        <family val="2"/>
      </rPr>
      <t xml:space="preserve"> section 10:38 p.60</t>
    </r>
  </si>
  <si>
    <r>
      <t>Tatian's Diatessaron</t>
    </r>
    <r>
      <rPr>
        <sz val="10"/>
        <rFont val="Arial"/>
        <family val="2"/>
      </rPr>
      <t xml:space="preserve"> section 10:44-45 p.60</t>
    </r>
  </si>
  <si>
    <r>
      <t>Tatian's Diatessaron</t>
    </r>
    <r>
      <rPr>
        <sz val="10"/>
        <rFont val="Arial"/>
        <family val="2"/>
      </rPr>
      <t xml:space="preserve"> section 11:4-5 p.60</t>
    </r>
  </si>
  <si>
    <r>
      <t>Tatian's Diatessaron</t>
    </r>
    <r>
      <rPr>
        <sz val="10"/>
        <rFont val="Arial"/>
        <family val="2"/>
      </rPr>
      <t xml:space="preserve"> section 11:7-8 p.60</t>
    </r>
  </si>
  <si>
    <r>
      <t>Tatian's Diatessaron</t>
    </r>
    <r>
      <rPr>
        <sz val="10"/>
        <rFont val="Arial"/>
        <family val="2"/>
      </rPr>
      <t xml:space="preserve"> section 11:11-12 p.60</t>
    </r>
  </si>
  <si>
    <r>
      <t>Tatian's Diatessaron</t>
    </r>
    <r>
      <rPr>
        <sz val="10"/>
        <rFont val="Arial"/>
        <family val="2"/>
      </rPr>
      <t xml:space="preserve"> section 11:16-23 p.61</t>
    </r>
  </si>
  <si>
    <r>
      <t>Tatian's Diatessaron</t>
    </r>
    <r>
      <rPr>
        <sz val="10"/>
        <rFont val="Arial"/>
        <family val="2"/>
      </rPr>
      <t xml:space="preserve"> section 13:38 p.64</t>
    </r>
  </si>
  <si>
    <r>
      <t>Tatian's Diatessaron</t>
    </r>
    <r>
      <rPr>
        <sz val="10"/>
        <rFont val="Arial"/>
        <family val="2"/>
      </rPr>
      <t xml:space="preserve"> section 13:39-47 p.64-65</t>
    </r>
  </si>
  <si>
    <r>
      <t>Tatian's Diatessaron</t>
    </r>
    <r>
      <rPr>
        <sz val="10"/>
        <rFont val="Arial"/>
        <family val="2"/>
      </rPr>
      <t xml:space="preserve"> section 14:2-3 p.65</t>
    </r>
  </si>
  <si>
    <r>
      <t>Tatian's Diatessaron</t>
    </r>
    <r>
      <rPr>
        <sz val="10"/>
        <rFont val="Arial"/>
        <family val="2"/>
      </rPr>
      <t xml:space="preserve"> section 14:10-14 p.65</t>
    </r>
  </si>
  <si>
    <r>
      <t>Tatian's Diatessaron</t>
    </r>
    <r>
      <rPr>
        <sz val="10"/>
        <rFont val="Arial"/>
        <family val="2"/>
      </rPr>
      <t xml:space="preserve"> section 14:45-48 p.66</t>
    </r>
  </si>
  <si>
    <r>
      <t>Tatian's Diatessaron</t>
    </r>
    <r>
      <rPr>
        <sz val="10"/>
        <rFont val="Arial"/>
        <family val="2"/>
      </rPr>
      <t xml:space="preserve"> section 15:1-11 p.66</t>
    </r>
  </si>
  <si>
    <r>
      <t>Tatian's Diatessaron</t>
    </r>
    <r>
      <rPr>
        <sz val="10"/>
        <rFont val="Arial"/>
        <family val="2"/>
      </rPr>
      <t xml:space="preserve"> section 16:19-21 p.68</t>
    </r>
  </si>
  <si>
    <r>
      <t>Tatian's Diatessaron</t>
    </r>
    <r>
      <rPr>
        <sz val="10"/>
        <rFont val="Arial"/>
        <family val="2"/>
      </rPr>
      <t xml:space="preserve"> section 16:25-30 p.68-69</t>
    </r>
  </si>
  <si>
    <r>
      <t>Tatian's Diatessaron</t>
    </r>
    <r>
      <rPr>
        <sz val="10"/>
        <rFont val="Arial"/>
        <family val="2"/>
      </rPr>
      <t xml:space="preserve"> section 16:28 p.69</t>
    </r>
  </si>
  <si>
    <r>
      <t>Tatian's Diatessaron</t>
    </r>
    <r>
      <rPr>
        <sz val="10"/>
        <rFont val="Arial"/>
        <family val="2"/>
      </rPr>
      <t xml:space="preserve"> section 16:29 p.69</t>
    </r>
  </si>
  <si>
    <r>
      <t>Tatian's Diatessaron</t>
    </r>
    <r>
      <rPr>
        <sz val="10"/>
        <rFont val="Arial"/>
        <family val="2"/>
      </rPr>
      <t xml:space="preserve"> section 16:30 p.69</t>
    </r>
  </si>
  <si>
    <r>
      <t>Tatian's Diatessaron</t>
    </r>
    <r>
      <rPr>
        <sz val="10"/>
        <rFont val="Arial"/>
        <family val="2"/>
      </rPr>
      <t xml:space="preserve"> section 16:45 p.69</t>
    </r>
  </si>
  <si>
    <r>
      <t>Tatian's Diatessaron</t>
    </r>
    <r>
      <rPr>
        <sz val="10"/>
        <rFont val="Arial"/>
        <family val="2"/>
      </rPr>
      <t xml:space="preserve"> section 16:48 p.69</t>
    </r>
  </si>
  <si>
    <r>
      <t>Tatian's Diatessaron</t>
    </r>
    <r>
      <rPr>
        <sz val="10"/>
        <rFont val="Arial"/>
        <family val="2"/>
      </rPr>
      <t xml:space="preserve"> section 16:13 p.68</t>
    </r>
  </si>
  <si>
    <r>
      <t>Tatian's Diatessaron</t>
    </r>
    <r>
      <rPr>
        <sz val="10"/>
        <rFont val="Arial"/>
        <family val="2"/>
      </rPr>
      <t xml:space="preserve"> section 16:14 p.68</t>
    </r>
  </si>
  <si>
    <r>
      <t>Tatian's Diatessaron</t>
    </r>
    <r>
      <rPr>
        <sz val="10"/>
        <rFont val="Arial"/>
        <family val="2"/>
      </rPr>
      <t xml:space="preserve"> section 16:15 p.68</t>
    </r>
  </si>
  <si>
    <r>
      <t>Tatian's Diatessaron</t>
    </r>
    <r>
      <rPr>
        <sz val="10"/>
        <rFont val="Arial"/>
        <family val="2"/>
      </rPr>
      <t xml:space="preserve"> section 11:31 p.61</t>
    </r>
  </si>
  <si>
    <r>
      <t>Tatian's Diatessaron</t>
    </r>
    <r>
      <rPr>
        <sz val="10"/>
        <rFont val="Arial"/>
        <family val="2"/>
      </rPr>
      <t xml:space="preserve"> section 11:35</t>
    </r>
    <r>
      <rPr>
        <i/>
        <sz val="10"/>
        <rFont val="Arial"/>
        <family val="2"/>
      </rPr>
      <t>-39</t>
    </r>
    <r>
      <rPr>
        <sz val="10"/>
        <rFont val="Arial"/>
        <family val="2"/>
      </rPr>
      <t xml:space="preserve"> p.61</t>
    </r>
  </si>
  <si>
    <t>Mk 15:8 (full quote); 15:9a (6/13 words quoted)</t>
  </si>
  <si>
    <r>
      <t>Tatian's Diatessaron</t>
    </r>
    <r>
      <rPr>
        <sz val="10"/>
        <rFont val="Arial"/>
        <family val="2"/>
      </rPr>
      <t xml:space="preserve"> section 32:6-11 p.92</t>
    </r>
  </si>
  <si>
    <r>
      <t>Tatian's Diatessaron</t>
    </r>
    <r>
      <rPr>
        <sz val="10"/>
        <rFont val="Arial"/>
        <family val="2"/>
      </rPr>
      <t xml:space="preserve"> section 32:4 p.92</t>
    </r>
  </si>
  <si>
    <r>
      <t>Tatian's Diatessaron</t>
    </r>
    <r>
      <rPr>
        <sz val="10"/>
        <rFont val="Arial"/>
        <family val="2"/>
      </rPr>
      <t xml:space="preserve"> section 15:12-14 p.67</t>
    </r>
  </si>
  <si>
    <r>
      <t>Tatian's Diatessaron</t>
    </r>
    <r>
      <rPr>
        <sz val="10"/>
        <rFont val="Arial"/>
        <family val="2"/>
      </rPr>
      <t xml:space="preserve"> section 32:27-47 p.93</t>
    </r>
  </si>
  <si>
    <r>
      <t>Tatian's Diatessaron</t>
    </r>
    <r>
      <rPr>
        <sz val="10"/>
        <rFont val="Arial"/>
        <family val="2"/>
      </rPr>
      <t xml:space="preserve"> section 6:5-19 p.52</t>
    </r>
  </si>
  <si>
    <r>
      <t>Tatian's Diatessaron</t>
    </r>
    <r>
      <rPr>
        <sz val="10"/>
        <rFont val="Arial"/>
        <family val="2"/>
      </rPr>
      <t xml:space="preserve"> section 6:20-22 p.52</t>
    </r>
  </si>
  <si>
    <r>
      <t>Tatian's Diatessaron</t>
    </r>
    <r>
      <rPr>
        <sz val="10"/>
        <rFont val="Arial"/>
        <family val="2"/>
      </rPr>
      <t xml:space="preserve"> section 21:8-49 p.76-77</t>
    </r>
  </si>
  <si>
    <r>
      <t>Tatian's Diatessaron</t>
    </r>
    <r>
      <rPr>
        <sz val="10"/>
        <rFont val="Arial"/>
        <family val="2"/>
      </rPr>
      <t xml:space="preserve"> section 23:3 p.77</t>
    </r>
  </si>
  <si>
    <r>
      <t>Tatian's Diatessaron</t>
    </r>
    <r>
      <rPr>
        <sz val="10"/>
        <rFont val="Arial"/>
        <family val="2"/>
      </rPr>
      <t xml:space="preserve"> section 18:22-25 p.72</t>
    </r>
  </si>
  <si>
    <r>
      <t>Tatian's Diatessaron</t>
    </r>
    <r>
      <rPr>
        <sz val="10"/>
        <rFont val="Arial"/>
        <family val="2"/>
      </rPr>
      <t xml:space="preserve"> section 18:21 p.72</t>
    </r>
  </si>
  <si>
    <r>
      <t>Tatian's Diatessaron</t>
    </r>
    <r>
      <rPr>
        <sz val="10"/>
        <rFont val="Arial"/>
        <family val="2"/>
      </rPr>
      <t xml:space="preserve"> section 22:9-55 p.77-78</t>
    </r>
  </si>
  <si>
    <r>
      <t>Tatian's Diatessaron</t>
    </r>
    <r>
      <rPr>
        <sz val="10"/>
        <rFont val="Arial"/>
        <family val="2"/>
      </rPr>
      <t xml:space="preserve"> section 30:31ap.90</t>
    </r>
  </si>
  <si>
    <r>
      <t>Tatian's Diatessaron</t>
    </r>
    <r>
      <rPr>
        <sz val="10"/>
        <rFont val="Arial"/>
        <family val="2"/>
      </rPr>
      <t xml:space="preserve"> section 6:23-34 p.53</t>
    </r>
  </si>
  <si>
    <r>
      <t>Tatian's Diatessaron</t>
    </r>
    <r>
      <rPr>
        <sz val="10"/>
        <rFont val="Arial"/>
        <family val="2"/>
      </rPr>
      <t xml:space="preserve"> section 32:27-47 p.92</t>
    </r>
  </si>
  <si>
    <r>
      <t>Tatian's Diatessaron</t>
    </r>
    <r>
      <rPr>
        <sz val="10"/>
        <rFont val="Arial"/>
        <family val="2"/>
      </rPr>
      <t xml:space="preserve"> section 18:30-34 p.72</t>
    </r>
  </si>
  <si>
    <r>
      <t>Tatian's Diatessaron</t>
    </r>
    <r>
      <rPr>
        <sz val="10"/>
        <rFont val="Arial"/>
        <family val="2"/>
      </rPr>
      <t xml:space="preserve"> section 18:41-42 p.72</t>
    </r>
  </si>
  <si>
    <r>
      <t>Tatian's Diatessaron</t>
    </r>
    <r>
      <rPr>
        <sz val="10"/>
        <rFont val="Arial"/>
        <family val="2"/>
      </rPr>
      <t xml:space="preserve"> section 18:45-49 p.72</t>
    </r>
  </si>
  <si>
    <r>
      <t>Tatian's Diatessaron</t>
    </r>
    <r>
      <rPr>
        <sz val="10"/>
        <rFont val="Arial"/>
        <family val="2"/>
      </rPr>
      <t xml:space="preserve"> section 19:2 p.72</t>
    </r>
  </si>
  <si>
    <r>
      <t>Tatian's Diatessaron</t>
    </r>
    <r>
      <rPr>
        <sz val="10"/>
        <rFont val="Arial"/>
        <family val="2"/>
      </rPr>
      <t xml:space="preserve"> section 19:11 p.73</t>
    </r>
  </si>
  <si>
    <r>
      <t>Tatian's Diatessaron</t>
    </r>
    <r>
      <rPr>
        <sz val="10"/>
        <rFont val="Arial"/>
        <family val="2"/>
      </rPr>
      <t xml:space="preserve"> section 19:16 p.73</t>
    </r>
  </si>
  <si>
    <r>
      <t>Tatian's Diatessaron</t>
    </r>
    <r>
      <rPr>
        <sz val="10"/>
        <rFont val="Arial"/>
        <family val="2"/>
      </rPr>
      <t xml:space="preserve"> section 19:17-54 p.73-74</t>
    </r>
  </si>
  <si>
    <r>
      <t>Tatian's Diatessaron</t>
    </r>
    <r>
      <rPr>
        <sz val="10"/>
        <rFont val="Arial"/>
        <family val="2"/>
      </rPr>
      <t xml:space="preserve"> section 20:1-11 p.74</t>
    </r>
  </si>
  <si>
    <r>
      <t>Tatian's Diatessaron</t>
    </r>
    <r>
      <rPr>
        <sz val="10"/>
        <rFont val="Arial"/>
        <family val="2"/>
      </rPr>
      <t xml:space="preserve"> section 27:30 p.85</t>
    </r>
  </si>
  <si>
    <r>
      <t>Tatian's Diatessaron</t>
    </r>
    <r>
      <rPr>
        <sz val="10"/>
        <rFont val="Arial"/>
        <family val="2"/>
      </rPr>
      <t xml:space="preserve"> section 28:1-9 p.86</t>
    </r>
  </si>
  <si>
    <r>
      <t>Tatian's Diatessaron</t>
    </r>
    <r>
      <rPr>
        <sz val="10"/>
        <rFont val="Arial"/>
        <family val="2"/>
      </rPr>
      <t xml:space="preserve"> section 28:11-32 p.86-87</t>
    </r>
  </si>
  <si>
    <r>
      <t>Tatian's Diatessaron</t>
    </r>
    <r>
      <rPr>
        <sz val="10"/>
        <rFont val="Arial"/>
        <family val="2"/>
      </rPr>
      <t xml:space="preserve"> section 34:48-53 p.96-97</t>
    </r>
  </si>
  <si>
    <r>
      <t>Tatian's Diatessaron</t>
    </r>
    <r>
      <rPr>
        <sz val="10"/>
        <rFont val="Arial"/>
        <family val="2"/>
      </rPr>
      <t xml:space="preserve"> section 35:1-16 p.97</t>
    </r>
  </si>
  <si>
    <r>
      <t>Tatian's Diatessaron</t>
    </r>
    <r>
      <rPr>
        <sz val="10"/>
        <rFont val="Arial"/>
        <family val="2"/>
      </rPr>
      <t xml:space="preserve"> section 35:23-61 p.97-98</t>
    </r>
  </si>
  <si>
    <r>
      <t>Tatian's Diatessaron</t>
    </r>
    <r>
      <rPr>
        <sz val="10"/>
        <rFont val="Arial"/>
        <family val="2"/>
      </rPr>
      <t xml:space="preserve"> section 36:1-9 p.98</t>
    </r>
  </si>
  <si>
    <r>
      <t>Tatian's Diatessaron</t>
    </r>
    <r>
      <rPr>
        <sz val="10"/>
        <rFont val="Arial"/>
        <family val="2"/>
      </rPr>
      <t xml:space="preserve"> section 36:10-47 p.99</t>
    </r>
  </si>
  <si>
    <r>
      <t>Tatian's Diatessaron</t>
    </r>
    <r>
      <rPr>
        <sz val="10"/>
        <rFont val="Arial"/>
        <family val="2"/>
      </rPr>
      <t xml:space="preserve"> section 37:1-3 p.100</t>
    </r>
  </si>
  <si>
    <r>
      <t>Tatian's Diatessaron</t>
    </r>
    <r>
      <rPr>
        <sz val="10"/>
        <rFont val="Arial"/>
        <family val="2"/>
      </rPr>
      <t xml:space="preserve"> section 37:4-45 p.100-101</t>
    </r>
  </si>
  <si>
    <r>
      <t>Tatian's Diatessaron</t>
    </r>
    <r>
      <rPr>
        <sz val="10"/>
        <rFont val="Arial"/>
        <family val="2"/>
      </rPr>
      <t xml:space="preserve"> section 37:46-61 p.101</t>
    </r>
  </si>
  <si>
    <r>
      <t>Tatian's Diatessaron</t>
    </r>
    <r>
      <rPr>
        <sz val="10"/>
        <rFont val="Arial"/>
        <family val="2"/>
      </rPr>
      <t xml:space="preserve"> section 38:1-41 p.101-102</t>
    </r>
  </si>
  <si>
    <r>
      <t>Tatian's Diatessaron</t>
    </r>
    <r>
      <rPr>
        <sz val="10"/>
        <rFont val="Arial"/>
        <family val="2"/>
      </rPr>
      <t xml:space="preserve"> section 39:1-2 p.103</t>
    </r>
  </si>
  <si>
    <r>
      <t>Tatian's Diatessaron</t>
    </r>
    <r>
      <rPr>
        <sz val="10"/>
        <rFont val="Arial"/>
        <family val="2"/>
      </rPr>
      <t xml:space="preserve"> section 39:7-11 p.103</t>
    </r>
  </si>
  <si>
    <r>
      <t>Tatian's Diatessaron</t>
    </r>
    <r>
      <rPr>
        <sz val="10"/>
        <rFont val="Arial"/>
        <family val="2"/>
      </rPr>
      <t xml:space="preserve"> section 39:14-15 p.103</t>
    </r>
  </si>
  <si>
    <r>
      <t>Tatian's Diatessaron</t>
    </r>
    <r>
      <rPr>
        <sz val="10"/>
        <rFont val="Arial"/>
        <family val="2"/>
      </rPr>
      <t xml:space="preserve"> section 39:4-6 p.103</t>
    </r>
  </si>
  <si>
    <r>
      <t>Tatian's Diatessaron</t>
    </r>
    <r>
      <rPr>
        <sz val="10"/>
        <rFont val="Arial"/>
        <family val="2"/>
      </rPr>
      <t xml:space="preserve"> section 39:34-35 p.104</t>
    </r>
  </si>
  <si>
    <r>
      <t>Tatian's Diatessaron</t>
    </r>
    <r>
      <rPr>
        <sz val="10"/>
        <rFont val="Arial"/>
        <family val="2"/>
      </rPr>
      <t xml:space="preserve"> section 39:25 p.103</t>
    </r>
  </si>
  <si>
    <r>
      <t>Tatian's Diatessaron</t>
    </r>
    <r>
      <rPr>
        <sz val="10"/>
        <rFont val="Arial"/>
        <family val="2"/>
      </rPr>
      <t xml:space="preserve"> section 39:44-45 p.104</t>
    </r>
  </si>
  <si>
    <r>
      <t>Tatian's Diatessaron</t>
    </r>
    <r>
      <rPr>
        <sz val="10"/>
        <rFont val="Arial"/>
        <family val="2"/>
      </rPr>
      <t xml:space="preserve"> section 40:4-21 p.104</t>
    </r>
  </si>
  <si>
    <r>
      <t>Tatian's Diatessaron</t>
    </r>
    <r>
      <rPr>
        <sz val="10"/>
        <rFont val="Arial"/>
        <family val="2"/>
      </rPr>
      <t xml:space="preserve"> section 41:21-26 p.107</t>
    </r>
  </si>
  <si>
    <r>
      <t>Tatian's Diatessaron</t>
    </r>
    <r>
      <rPr>
        <sz val="10"/>
        <rFont val="Arial"/>
        <family val="2"/>
      </rPr>
      <t xml:space="preserve"> section 41:7-15 p.106</t>
    </r>
  </si>
  <si>
    <r>
      <t>Tatian's Diatessaron</t>
    </r>
    <r>
      <rPr>
        <sz val="10"/>
        <rFont val="Arial"/>
        <family val="2"/>
      </rPr>
      <t xml:space="preserve"> section 44:11-30 p.111-112</t>
    </r>
  </si>
  <si>
    <r>
      <t>Tatian's Diatessaron</t>
    </r>
    <r>
      <rPr>
        <sz val="10"/>
        <rFont val="Arial"/>
        <family val="2"/>
      </rPr>
      <t xml:space="preserve"> section 44:44 p.112</t>
    </r>
  </si>
  <si>
    <r>
      <t>Tatian's Diatessaron</t>
    </r>
    <r>
      <rPr>
        <sz val="10"/>
        <rFont val="Arial"/>
        <family val="2"/>
      </rPr>
      <t xml:space="preserve"> section 44:49 p.112</t>
    </r>
  </si>
  <si>
    <r>
      <t>Tatian's Diatessaron</t>
    </r>
    <r>
      <rPr>
        <sz val="10"/>
        <rFont val="Arial"/>
        <family val="2"/>
      </rPr>
      <t xml:space="preserve"> section 45:1-7 p.112</t>
    </r>
  </si>
  <si>
    <r>
      <t>Tatian's Diatessaron</t>
    </r>
    <r>
      <rPr>
        <sz val="10"/>
        <rFont val="Arial"/>
        <family val="2"/>
      </rPr>
      <t xml:space="preserve"> section 45:9-11 p.112</t>
    </r>
  </si>
  <si>
    <r>
      <t>Tatian's Diatessaron</t>
    </r>
    <r>
      <rPr>
        <sz val="10"/>
        <rFont val="Arial"/>
        <family val="2"/>
      </rPr>
      <t xml:space="preserve"> section 45:19-22 p.113</t>
    </r>
  </si>
  <si>
    <r>
      <t>Tatian's Diatessaron</t>
    </r>
    <r>
      <rPr>
        <sz val="10"/>
        <rFont val="Arial"/>
        <family val="2"/>
      </rPr>
      <t xml:space="preserve"> section 45:26-27 p.113</t>
    </r>
  </si>
  <si>
    <r>
      <t>Tatian's Diatessaron</t>
    </r>
    <r>
      <rPr>
        <sz val="10"/>
        <rFont val="Arial"/>
        <family val="2"/>
      </rPr>
      <t xml:space="preserve"> section 45:29-48 p.113-114</t>
    </r>
  </si>
  <si>
    <r>
      <t>Tatian's Diatessaron</t>
    </r>
    <r>
      <rPr>
        <sz val="10"/>
        <rFont val="Arial"/>
        <family val="2"/>
      </rPr>
      <t xml:space="preserve"> section 46:1-11 p.114</t>
    </r>
  </si>
  <si>
    <r>
      <t>Tatian's Diatessaron</t>
    </r>
    <r>
      <rPr>
        <sz val="10"/>
        <rFont val="Arial"/>
        <family val="2"/>
      </rPr>
      <t xml:space="preserve"> section 46:15 p.114</t>
    </r>
  </si>
  <si>
    <r>
      <t>Tatian's Diatessaron</t>
    </r>
    <r>
      <rPr>
        <sz val="10"/>
        <rFont val="Arial"/>
        <family val="2"/>
      </rPr>
      <t xml:space="preserve"> section 46:17-43 p.114-115</t>
    </r>
  </si>
  <si>
    <r>
      <t>Tatian's Diatessaron</t>
    </r>
    <r>
      <rPr>
        <sz val="10"/>
        <rFont val="Arial"/>
        <family val="2"/>
      </rPr>
      <t xml:space="preserve"> section 46:44-58 p.115</t>
    </r>
  </si>
  <si>
    <r>
      <t>Tatian's Diatessaron</t>
    </r>
    <r>
      <rPr>
        <sz val="10"/>
        <rFont val="Arial"/>
        <family val="2"/>
      </rPr>
      <t xml:space="preserve"> section 47:1-18 p.115-116</t>
    </r>
  </si>
  <si>
    <r>
      <t>Tatian's Diatessaron</t>
    </r>
    <r>
      <rPr>
        <sz val="10"/>
        <rFont val="Arial"/>
        <family val="2"/>
      </rPr>
      <t xml:space="preserve"> section 47:19-44 p.116-117</t>
    </r>
  </si>
  <si>
    <r>
      <t>Tatian's Diatessaron</t>
    </r>
    <r>
      <rPr>
        <sz val="10"/>
        <rFont val="Arial"/>
        <family val="2"/>
      </rPr>
      <t xml:space="preserve"> section 48:1-2 p.117</t>
    </r>
  </si>
  <si>
    <r>
      <t>Tatian's Diatessaron</t>
    </r>
    <r>
      <rPr>
        <sz val="10"/>
        <rFont val="Arial"/>
        <family val="2"/>
      </rPr>
      <t xml:space="preserve"> section 48:24 p.118</t>
    </r>
  </si>
  <si>
    <r>
      <t>Tatian's Diatessaron</t>
    </r>
    <r>
      <rPr>
        <sz val="10"/>
        <rFont val="Arial"/>
        <family val="2"/>
      </rPr>
      <t xml:space="preserve"> section 48:27-32 p.118</t>
    </r>
  </si>
  <si>
    <r>
      <t>Tatian's Diatessaron</t>
    </r>
    <r>
      <rPr>
        <sz val="10"/>
        <rFont val="Arial"/>
        <family val="2"/>
      </rPr>
      <t xml:space="preserve"> section 48:35-36a p.118</t>
    </r>
  </si>
  <si>
    <r>
      <t>Tatian's Diatessaron</t>
    </r>
    <r>
      <rPr>
        <sz val="10"/>
        <rFont val="Arial"/>
        <family val="2"/>
      </rPr>
      <t xml:space="preserve"> section 48:36b p.118</t>
    </r>
  </si>
  <si>
    <r>
      <t>Tatian's Diatessaron</t>
    </r>
    <r>
      <rPr>
        <sz val="10"/>
        <rFont val="Arial"/>
        <family val="2"/>
      </rPr>
      <t xml:space="preserve"> section 48:44 p.118</t>
    </r>
  </si>
  <si>
    <r>
      <t>Tatian's Diatessaron</t>
    </r>
    <r>
      <rPr>
        <sz val="10"/>
        <rFont val="Arial"/>
        <family val="2"/>
      </rPr>
      <t xml:space="preserve"> section 48:47-51 p.118</t>
    </r>
  </si>
  <si>
    <r>
      <t>Tatian's Diatessaron</t>
    </r>
    <r>
      <rPr>
        <sz val="10"/>
        <rFont val="Arial"/>
        <family val="2"/>
      </rPr>
      <t xml:space="preserve"> section 48:53 p.118</t>
    </r>
  </si>
  <si>
    <r>
      <t>Tatian's Diatessaron</t>
    </r>
    <r>
      <rPr>
        <sz val="10"/>
        <rFont val="Arial"/>
        <family val="2"/>
      </rPr>
      <t xml:space="preserve"> section 48:55 p.118</t>
    </r>
  </si>
  <si>
    <r>
      <t>Tatian's Diatessaron</t>
    </r>
    <r>
      <rPr>
        <sz val="10"/>
        <rFont val="Arial"/>
        <family val="2"/>
      </rPr>
      <t xml:space="preserve"> section 49:1-7 p.118-119</t>
    </r>
  </si>
  <si>
    <r>
      <t>Tatian's Diatessaron</t>
    </r>
    <r>
      <rPr>
        <sz val="10"/>
        <rFont val="Arial"/>
        <family val="2"/>
      </rPr>
      <t xml:space="preserve"> section 49:13 p.119</t>
    </r>
  </si>
  <si>
    <r>
      <t>Tatian's Diatessaron</t>
    </r>
    <r>
      <rPr>
        <sz val="10"/>
        <rFont val="Arial"/>
        <family val="2"/>
      </rPr>
      <t xml:space="preserve"> section 49:44 p.119</t>
    </r>
  </si>
  <si>
    <r>
      <t>Tatian's Diatessaron</t>
    </r>
    <r>
      <rPr>
        <sz val="10"/>
        <rFont val="Arial"/>
        <family val="2"/>
      </rPr>
      <t xml:space="preserve"> section 49:45-46 p.119</t>
    </r>
  </si>
  <si>
    <r>
      <t>Tatian's Diatessaron</t>
    </r>
    <r>
      <rPr>
        <sz val="10"/>
        <rFont val="Arial"/>
        <family val="2"/>
      </rPr>
      <t xml:space="preserve"> section 49:48-55 p.119-120</t>
    </r>
  </si>
  <si>
    <r>
      <t>Tatian's Diatessaron</t>
    </r>
    <r>
      <rPr>
        <sz val="10"/>
        <rFont val="Arial"/>
        <family val="2"/>
      </rPr>
      <t xml:space="preserve"> section 50:23-24 p.120</t>
    </r>
  </si>
  <si>
    <r>
      <t>Tatian's Diatessaron</t>
    </r>
    <r>
      <rPr>
        <sz val="10"/>
        <rFont val="Arial"/>
        <family val="2"/>
      </rPr>
      <t xml:space="preserve"> section 50:40 p.121</t>
    </r>
  </si>
  <si>
    <r>
      <t>Tatian's Diatessaron</t>
    </r>
    <r>
      <rPr>
        <sz val="10"/>
        <rFont val="Arial"/>
        <family val="2"/>
      </rPr>
      <t xml:space="preserve"> section 50:42-51 p.121</t>
    </r>
  </si>
  <si>
    <r>
      <t>Tatian's Diatessaron</t>
    </r>
    <r>
      <rPr>
        <sz val="10"/>
        <rFont val="Arial"/>
        <family val="2"/>
      </rPr>
      <t xml:space="preserve"> section 51:1-3 p.121</t>
    </r>
  </si>
  <si>
    <r>
      <t>Tatian's Diatessaron</t>
    </r>
    <r>
      <rPr>
        <sz val="10"/>
        <rFont val="Arial"/>
        <family val="2"/>
      </rPr>
      <t xml:space="preserve"> section 51:6 p.122</t>
    </r>
  </si>
  <si>
    <r>
      <t>Tatian's Diatessaron</t>
    </r>
    <r>
      <rPr>
        <sz val="10"/>
        <rFont val="Arial"/>
        <family val="2"/>
      </rPr>
      <t xml:space="preserve"> section 51:15a p.122</t>
    </r>
  </si>
  <si>
    <r>
      <t>Tatian's Diatessaron</t>
    </r>
    <r>
      <rPr>
        <sz val="10"/>
        <rFont val="Arial"/>
        <family val="2"/>
      </rPr>
      <t xml:space="preserve"> section 51:15c p.122</t>
    </r>
  </si>
  <si>
    <r>
      <t>Tatian's Diatessaron</t>
    </r>
    <r>
      <rPr>
        <sz val="10"/>
        <rFont val="Arial"/>
        <family val="2"/>
      </rPr>
      <t xml:space="preserve"> section 51:31-34</t>
    </r>
  </si>
  <si>
    <r>
      <t>Tatian's Diatessaron</t>
    </r>
    <r>
      <rPr>
        <sz val="10"/>
        <rFont val="Arial"/>
        <family val="2"/>
      </rPr>
      <t xml:space="preserve"> section 51:28-29 p.122</t>
    </r>
  </si>
  <si>
    <r>
      <t>Tatian's Diatessaron</t>
    </r>
    <r>
      <rPr>
        <sz val="10"/>
        <rFont val="Arial"/>
        <family val="2"/>
      </rPr>
      <t xml:space="preserve"> section 51:49-51 p.123</t>
    </r>
  </si>
  <si>
    <r>
      <t>Tatian's Diatessaron</t>
    </r>
    <r>
      <rPr>
        <sz val="10"/>
        <rFont val="Arial"/>
        <family val="2"/>
      </rPr>
      <t xml:space="preserve"> section 52:1-2 p.123</t>
    </r>
  </si>
  <si>
    <r>
      <t>Tatian's Diatessaron</t>
    </r>
    <r>
      <rPr>
        <sz val="10"/>
        <rFont val="Arial"/>
        <family val="2"/>
      </rPr>
      <t xml:space="preserve"> section 52:4 p.123</t>
    </r>
  </si>
  <si>
    <r>
      <t>Tatian's Diatessaron</t>
    </r>
    <r>
      <rPr>
        <sz val="10"/>
        <rFont val="Arial"/>
        <family val="2"/>
      </rPr>
      <t xml:space="preserve"> section 52:14-20 p.124</t>
    </r>
  </si>
  <si>
    <r>
      <t>Tatian's Diatessaron</t>
    </r>
    <r>
      <rPr>
        <sz val="10"/>
        <rFont val="Arial"/>
        <family val="2"/>
      </rPr>
      <t xml:space="preserve"> section 52:30-34 p.124</t>
    </r>
  </si>
  <si>
    <r>
      <t>Tatian's Diatessaron</t>
    </r>
    <r>
      <rPr>
        <sz val="10"/>
        <rFont val="Arial"/>
        <family val="2"/>
      </rPr>
      <t xml:space="preserve"> section 53:9-24 p.125</t>
    </r>
  </si>
  <si>
    <r>
      <t>Tatian's Diatessaron</t>
    </r>
    <r>
      <rPr>
        <sz val="10"/>
        <rFont val="Arial"/>
        <family val="2"/>
      </rPr>
      <t xml:space="preserve"> section 53:31 p.126</t>
    </r>
  </si>
  <si>
    <r>
      <t>Tatian's Diatessaron</t>
    </r>
    <r>
      <rPr>
        <sz val="10"/>
        <rFont val="Arial"/>
        <family val="2"/>
      </rPr>
      <t xml:space="preserve"> section 54:13-24 p.127</t>
    </r>
  </si>
  <si>
    <r>
      <t>Tatian's Diatessaron</t>
    </r>
    <r>
      <rPr>
        <sz val="10"/>
        <rFont val="Arial"/>
        <family val="2"/>
      </rPr>
      <t xml:space="preserve"> section 55:5 p.128</t>
    </r>
  </si>
  <si>
    <r>
      <t>Tatian's Diatessaron</t>
    </r>
    <r>
      <rPr>
        <sz val="10"/>
        <rFont val="Arial"/>
        <family val="2"/>
      </rPr>
      <t xml:space="preserve"> section 54:25-48 p.127-128</t>
    </r>
  </si>
  <si>
    <r>
      <t>Tatian's Diatessaron</t>
    </r>
    <r>
      <rPr>
        <sz val="10"/>
        <rFont val="Arial"/>
        <family val="2"/>
      </rPr>
      <t xml:space="preserve"> section 55:17 p.129</t>
    </r>
  </si>
  <si>
    <r>
      <t>Tatian's Diatessaron</t>
    </r>
    <r>
      <rPr>
        <sz val="10"/>
        <rFont val="Arial"/>
        <family val="2"/>
      </rPr>
      <t xml:space="preserve"> section 25:24b-25 p.82</t>
    </r>
  </si>
  <si>
    <t>Lk 14:34-35 (full quote) (last verse)</t>
  </si>
  <si>
    <t>Lk 18:10-11 (full quote)</t>
  </si>
  <si>
    <t>Lk 18:1 (full quote) 18:2a (7/15 words quoted)</t>
  </si>
  <si>
    <t>Lk 18:17f (15/18 words quoted)</t>
  </si>
  <si>
    <t>Lk 18:40a (3/10 words quoted)</t>
  </si>
  <si>
    <t>Lk 18:8f (7/10 words quoted)</t>
  </si>
  <si>
    <t>Lk 18:8f (13/22 words quoted)</t>
  </si>
  <si>
    <t>Lk 19:12-13 (full quoted) as by Luke</t>
  </si>
  <si>
    <t>Lk 19:17m (not 3 10 not 5 words quoted)</t>
  </si>
  <si>
    <t>Lk 19:17f (5/18 words quoted)</t>
  </si>
  <si>
    <t>Lk 19:27a (14/19 words quoted)</t>
  </si>
  <si>
    <t>Lk 19:29-31 (full quote); 19:32f (4/8 words quoted); 19:33-41 (full quote) as "Luke narrates as follows"</t>
  </si>
  <si>
    <t>Lk 2:29-30 (full quote)</t>
  </si>
  <si>
    <t>Lk 21:26f (1/4 quote); 21:27-28 (full quote)</t>
  </si>
  <si>
    <t>Lk 22:2f (4/15 words quoted); 22:3 (full quote); 22:4a (8/16 words quoted)</t>
  </si>
  <si>
    <t>Lk 22:40 (full quote)</t>
  </si>
  <si>
    <t>Lk 22:41 (full quote)</t>
  </si>
  <si>
    <t>Lk 22:43-44 (full quote); 22:45a (13/15 words quoted)</t>
  </si>
  <si>
    <t>Lk 3:23f (5/15 quote); Lk 3:24m (not 4 2 not 4 words quoted)</t>
  </si>
  <si>
    <t>Lk 3:21m (12 not 1 3 words quoted)</t>
  </si>
  <si>
    <t>Lk 3:22 (full quote)</t>
  </si>
  <si>
    <t>Lk 4:1 (full quote swapping the order of some phrases)</t>
  </si>
  <si>
    <r>
      <t>Tatian's Diatessaron</t>
    </r>
    <r>
      <rPr>
        <sz val="10"/>
        <rFont val="Arial"/>
        <family val="2"/>
      </rPr>
      <t xml:space="preserve"> section 4:50-52 p.50</t>
    </r>
  </si>
  <si>
    <t>Lk 4:5-7 (full quote)</t>
  </si>
  <si>
    <r>
      <t>Tatian's Diatessaron</t>
    </r>
    <r>
      <rPr>
        <sz val="10"/>
        <rFont val="Arial"/>
        <family val="2"/>
      </rPr>
      <t xml:space="preserve"> section 6:48-49 p.53</t>
    </r>
  </si>
  <si>
    <t>Lk 4:38f (13/23 words quoted); Lk 4:39 (full quote)</t>
  </si>
  <si>
    <t>Lk 4:41f (23/28 words quoted)</t>
  </si>
  <si>
    <t>Lk 4:18 (10 not 5 3 not 4 words quoted); Lk 4:20-21 (full quote)</t>
  </si>
  <si>
    <t>Lk 4:14f (9/21 words quoted); Lk 4:15-21 (full quote); 4:22a (17/24 words quoted)</t>
  </si>
  <si>
    <t>Lk 5:26 (full quote swapping phrases of "fear" and "amazement")</t>
  </si>
  <si>
    <r>
      <t>Tatian's Diatessaron</t>
    </r>
    <r>
      <rPr>
        <sz val="10"/>
        <rFont val="Arial"/>
        <family val="2"/>
      </rPr>
      <t xml:space="preserve"> section 7:23-24 p.54</t>
    </r>
  </si>
  <si>
    <t>Lk 5:37-39 (full quote) (last verse)</t>
  </si>
  <si>
    <t>Lk 6:43; Mt 7:18</t>
  </si>
  <si>
    <r>
      <t>Origen's Commentary on John</t>
    </r>
    <r>
      <rPr>
        <sz val="10"/>
        <rFont val="Arial"/>
        <family val="2"/>
      </rPr>
      <t xml:space="preserve"> book 10 ch.28 p.407-408</t>
    </r>
  </si>
  <si>
    <t>Lk 7:1f (3/14 words quoted); 7:2 (full quote); 7:3a (11/19 words quoted)</t>
  </si>
  <si>
    <t>Lk 7:4-5 (full quote)</t>
  </si>
  <si>
    <t>Lk 9:46f (6/11 words quoted) as "according to Luke"</t>
  </si>
  <si>
    <r>
      <t>Origen's Commentary on Matthew</t>
    </r>
    <r>
      <rPr>
        <sz val="10"/>
        <rFont val="Arial"/>
        <family val="2"/>
      </rPr>
      <t xml:space="preserve"> book 13 ch.19 p.486-487</t>
    </r>
  </si>
  <si>
    <t>Lk 9:47-48 (full quote with lots of explanation on each phrase)</t>
  </si>
  <si>
    <t>Lk 9:38f (16/20 words quoted); 9:39a (5/20 words quoted)</t>
  </si>
  <si>
    <t>Mt 11:20-24 (full quote); Lk 10:13-15 (full quote)</t>
  </si>
  <si>
    <t>Lk 10:13-15 (full quote); Mt 11:20-24 (full quote)</t>
  </si>
  <si>
    <t>Lk 8:29f (11/32 words quoted)</t>
  </si>
  <si>
    <t>Lk 9:5 (full quote); Mt 10:11-13 (full quote); Mt 10:14 (full quote)</t>
  </si>
  <si>
    <t>Mt 10:11-13 (full quote); Mt 10:14 (full quote); Lk 9:5 (full quote)</t>
  </si>
  <si>
    <r>
      <t>Tatian's Diatessaron</t>
    </r>
    <r>
      <rPr>
        <sz val="10"/>
        <rFont val="Arial"/>
        <family val="2"/>
      </rPr>
      <t xml:space="preserve"> section 12:42-43 p.63</t>
    </r>
  </si>
  <si>
    <t>Lk 9:34 (full quote with part of Mt 17:5 in the middle); Mk 9:6 (full quote)</t>
  </si>
  <si>
    <r>
      <t>Tatian's Diatessaron</t>
    </r>
    <r>
      <rPr>
        <sz val="10"/>
        <rFont val="Arial"/>
        <family val="2"/>
      </rPr>
      <t xml:space="preserve"> section 23:36-45 p.79-80</t>
    </r>
  </si>
  <si>
    <t>Lk 9:18f (9/23 words quoted); 9:19a (14/18 words quoted); 9:20 (full quote with extra, repalcing "Peter" with "SimonCephas" and Messiah of God" with "Messiah the Son of God"); 9:21-22 (full quote)9:23f (18/22 words quoted)</t>
  </si>
  <si>
    <t>Mt 16:28 (full quote); Lk 9:27 (full quote)</t>
  </si>
  <si>
    <t>Lk 9:27 (full quote); Mt 16:28 (full quote)</t>
  </si>
  <si>
    <t>Mt 16:27 (full quote); Lk 9:26m (3 not 1 10 not 1 13 words quoted)</t>
  </si>
  <si>
    <t>Lk 9:26m (3 not 1 10 not 1 13 words quoted); Mt 16:27 (full quote)</t>
  </si>
  <si>
    <t>Mt 17:5f (11/25 quote); Lk 9:25 (full quote)</t>
  </si>
  <si>
    <t>Lk 9:25 (full quote); Mt 17:5f (11/25 quote)</t>
  </si>
  <si>
    <t>Mt 17:12-13 (full quote); Lk 9:37 (full quote)</t>
  </si>
  <si>
    <r>
      <t>Tatian's Diatessaron</t>
    </r>
    <r>
      <rPr>
        <sz val="10"/>
        <rFont val="Arial"/>
        <family val="2"/>
      </rPr>
      <t xml:space="preserve"> section 24:23-25 p.81</t>
    </r>
  </si>
  <si>
    <t>Lk 9:37 (full quote); Mt 17:12-13 (full quote)</t>
  </si>
  <si>
    <t>Mt 17:16-17 (full quote); Lk 9:41 (full quote)</t>
  </si>
  <si>
    <t>Lk 9:41 (full quote); Mt 17:16-17 (full quote)</t>
  </si>
  <si>
    <r>
      <t>Tatian's Diatessaron</t>
    </r>
    <r>
      <rPr>
        <sz val="10"/>
        <rFont val="Arial"/>
        <family val="2"/>
      </rPr>
      <t xml:space="preserve"> section 16:22-27 p.68-69</t>
    </r>
  </si>
  <si>
    <t>Lk 7:19b, Lk 7:22f (last 7/8 quote), Lk 7:23; Mt 11:4-6 (full quote)</t>
  </si>
  <si>
    <t>Lk 20:4a (3/9 words quoted)</t>
  </si>
  <si>
    <t>Lk 20:8f (9/14 words quoted)</t>
  </si>
  <si>
    <t>Lk 20:25f (11/16 words quoted)</t>
  </si>
  <si>
    <t>Lk 20:39f (3/9 words quoted)</t>
  </si>
  <si>
    <t>Lk 21:31 (full quote)</t>
  </si>
  <si>
    <t>Lk 21:14 (full quote); 21:15m (10 not 2 5 words quoted)</t>
  </si>
  <si>
    <t>Lk 22:22f (8/18 words quoted)</t>
  </si>
  <si>
    <t>Lk 22:3 (5/19 words quoted)</t>
  </si>
  <si>
    <t>Lk 12:9a (7/13 words quoted); Mt 10:33 (full quote)</t>
  </si>
  <si>
    <t>Lk 12:9m (10 not 2 1 words quoted)</t>
  </si>
  <si>
    <t>Lk 12:41 (full quote); 12:42f (22/26 words quoted)</t>
  </si>
  <si>
    <t>Lk 13:1f (8/21 words quoted); 13:2-5 (full quote, replacing "Jesus "with "Lord")</t>
  </si>
  <si>
    <t>Lk 13:32m (not 3 5 not 13 words quoted)</t>
  </si>
  <si>
    <t>Lk 22:25f (5/16 words quoted)</t>
  </si>
  <si>
    <t>Mt 3:9f (15/25 words quoted); Lk 3:8f (15/31 words quoted)</t>
  </si>
  <si>
    <t>Lk 3:8f (15/31 words quoted); Mt 3:9f (15/25 words quoted)</t>
  </si>
  <si>
    <t>Mt 3:9 (paraphrase) in the gospel</t>
  </si>
  <si>
    <t>Mt 3:4-10 (full quote); Lk 3:7-9 (full quote)</t>
  </si>
  <si>
    <t>Lk 3:7-9 (full quote); Mt 3:4-10 (full quote)</t>
  </si>
  <si>
    <t>Lk 9:14f (12/17 words quoted) by Luke</t>
  </si>
  <si>
    <t>Lk 9:1-2 (full quote); Lk 9:3m (not 4 5 not 2 11 words quoted)</t>
  </si>
  <si>
    <t>Lk 9:30f (5/11 words quoted); 9:31m (4 not 7 2 words quoted)</t>
  </si>
  <si>
    <t>Lk 9:31f (9/13 words quoted); 9:32m (9 not 2 12 words quoted); 9:33 (full quote with Mt 17:4 in the middle)</t>
  </si>
  <si>
    <t>Lk 9:32a (9/23 words quoted)</t>
  </si>
  <si>
    <t>Lk 7:26f (7/11 words quoted); Lk 7:27f (15/20 words quoted) and Mal 3:1-3 as scripture</t>
  </si>
  <si>
    <t>Lk 7:28 (paraphrase of mid 1/4 quote)</t>
  </si>
  <si>
    <t>Lk 7:8f (19/31 words quoted); Lk 7:9 (full quote)</t>
  </si>
  <si>
    <t>Lk 8:6 (full quote with Mt in the middle); Lk 8:7-9 (full quote); Mt 13:1f (8/13 words quoted); Mt 13:2-4 (full quote); Mk 4:1m (not 7 6 not 9 11 words quoted)</t>
  </si>
  <si>
    <t>Mt 13:1f (8/13 words quoted); Mt 13:2-4 (full quote); Mk 4:1m (not 7 6 not 9 11 words quoted); Lk 8:6 (full quote with Mt in the middle); Lk 8:7-9 (full quote)</t>
  </si>
  <si>
    <t>Mt 11:11 (full quote); Lk 7:28 (full quote)</t>
  </si>
  <si>
    <t>Lk 7:28 (full quote); Mt 11:11 (full quote)</t>
  </si>
  <si>
    <t>Lk 6:21f (6/12 words quoted)</t>
  </si>
  <si>
    <t>Lk 6:43 (full quote); Mt 7:18 (full quote)</t>
  </si>
  <si>
    <t>Mt 7:18 (full quote); Lk 6:43 (full quote)</t>
  </si>
  <si>
    <t>Lk 6:30a (4/12 quote)</t>
  </si>
  <si>
    <t>Lk 6:30a (4/12 words quoted); Mt 5:42a (4/12 words quoted) as scripture</t>
  </si>
  <si>
    <t>Lk 6:30a (14/12 words quoted)</t>
  </si>
  <si>
    <t>Lk 6:30a (4/12 words quoted)</t>
  </si>
  <si>
    <t>Lk 6:27f (9/14 words quoted)</t>
  </si>
  <si>
    <t>Lk 6:27m (3 not 2 9 words quoted); Lk 6:28a (4/9 words quoted); Mt 5:44a (8/14 words quoted); Mt 5:45 (full quote)</t>
  </si>
  <si>
    <t>Lk 6:28 (full quote); Mt 5:46,44</t>
  </si>
  <si>
    <t>Lk 6:29m (not 1 9 not 12 words quoted)</t>
  </si>
  <si>
    <t>Lk 6:29a (17/22 words quoted); Mt 6:22,41,16</t>
  </si>
  <si>
    <t>Lk 6:29m (not 1 9 not 12 words quoted); Mt 4:40 (1/4 quote)</t>
  </si>
  <si>
    <t>Lk 6:29f (11/22 words quoted); Mt 5:39 (half quote)</t>
  </si>
  <si>
    <t>Lk 6:30m (not 1 12 not 10 words quoted)</t>
  </si>
  <si>
    <t>Lk 6:30f (10/23 words quoted)</t>
  </si>
  <si>
    <t>Lk 6:26f (7/16 words quoted)</t>
  </si>
  <si>
    <t>Lk 6:23f (10/26 words quoted)</t>
  </si>
  <si>
    <t>Lk 6:22 (full quote); Lk 6:23a (16/26 words quoted)</t>
  </si>
  <si>
    <t>Lk 6:13f (9/17 words quoted); 6:14-16 (full quote, replacing "traitor" with "betrayed him"); 6:17a (20/30 words quoted)</t>
  </si>
  <si>
    <t>Lk 4:34f (8/18 words quoted); Mk 5:7m (not 5 10 not 7 words quoted)</t>
  </si>
  <si>
    <t>Lk 4:32 (full quote)</t>
  </si>
  <si>
    <t>Lk 4:42m (not 3 5 not 17 words quoted)</t>
  </si>
  <si>
    <t>Lk 4:42m (not 18 2 not 5 words quoted); Lk 4:43m (not 4 12 not 4 words quoted)</t>
  </si>
  <si>
    <t>Lk 5:10f (8/28 words quoted)</t>
  </si>
  <si>
    <r>
      <t>Five Books Against Marcion</t>
    </r>
    <r>
      <rPr>
        <sz val="10"/>
        <rFont val="Arial"/>
        <family val="2"/>
      </rPr>
      <t xml:space="preserve"> book 4 ch.9 p.356-357</t>
    </r>
  </si>
  <si>
    <t>Lk 5:14m (not 7 7 not 6 4 words quoted)</t>
  </si>
  <si>
    <t>Lk 5:31f (10/17 words quoted)</t>
  </si>
  <si>
    <t>Lk 5:34 (allusion); 5:35f (not 5 5 not 6 words quoted); 5:35f (6/16 words quoted)</t>
  </si>
  <si>
    <t>Lk 5:25f (9/17 words quoted)</t>
  </si>
  <si>
    <t>Lk 4:31f (6/14 words quoted); 4:32-33 (full quote); Lk 4:34 (full quote replacing "destroy me" with "come for our destruction"); 4:35-37 (full quote); 4:38a (5/23 words quoted)</t>
  </si>
  <si>
    <t>Lk 3: out of 38 verses only 3:21m (not 12 1 not 3 words),24-38 not quoted</t>
  </si>
  <si>
    <t>Mt 3: out of 17 verses only 3:1 not quoted</t>
  </si>
  <si>
    <t>Mt 9:37f (8/13 words quoted); 9:38 (full quote); Lk 10:2f (21/25 words quoted)</t>
  </si>
  <si>
    <t>1 Clement</t>
  </si>
  <si>
    <t>Ignatius of Antioch</t>
  </si>
  <si>
    <t>Polycarp</t>
  </si>
  <si>
    <t>Shepherd of Hermas</t>
  </si>
  <si>
    <t>The Didache</t>
  </si>
  <si>
    <t>Papias</t>
  </si>
  <si>
    <t>Epistle to Diognetes</t>
  </si>
  <si>
    <t>2 Clement</t>
  </si>
  <si>
    <t>95-110</t>
  </si>
  <si>
    <t>c.100-117</t>
  </si>
  <si>
    <t>c.270-312</t>
  </si>
  <si>
    <t>c.246-258</t>
  </si>
  <si>
    <t>250-257</t>
  </si>
  <si>
    <t>225-254</t>
  </si>
  <si>
    <t>198-220</t>
  </si>
  <si>
    <t>193-220</t>
  </si>
  <si>
    <t>c.160-202</t>
  </si>
  <si>
    <t>c.138-165</t>
  </si>
  <si>
    <t>c.70-130</t>
  </si>
  <si>
    <t>100-155</t>
  </si>
  <si>
    <t>95-325</t>
  </si>
  <si>
    <t>allusions) by author</t>
  </si>
  <si>
    <t>Quotes (but not</t>
  </si>
  <si>
    <t>approx.</t>
  </si>
  <si>
    <t>pages</t>
  </si>
  <si>
    <t>Date of</t>
  </si>
  <si>
    <t>Paul's</t>
  </si>
  <si>
    <t>Letters</t>
  </si>
  <si>
    <t>95-325 CE</t>
  </si>
  <si>
    <t>222-236</t>
  </si>
  <si>
    <t>Reve-</t>
  </si>
  <si>
    <t>lation</t>
  </si>
  <si>
    <t>writing</t>
  </si>
  <si>
    <t>New Testament</t>
  </si>
  <si>
    <t>Book of the</t>
  </si>
  <si>
    <t>Subtotals of Books</t>
  </si>
  <si>
    <t>of the New Testament</t>
  </si>
  <si>
    <t>killed 304</t>
  </si>
  <si>
    <r>
      <t>Treatises of Cyprian</t>
    </r>
    <r>
      <rPr>
        <sz val="10"/>
        <rFont val="Arial"/>
        <family val="2"/>
      </rPr>
      <t xml:space="preserve"> Treatise 12 part 2 ch.12 p.520</t>
    </r>
  </si>
  <si>
    <t>Mt 2:1-2 (full quote) replacing "Now after" with "When") as "in the Gospel"</t>
  </si>
  <si>
    <t>Mt 4:4-8 (full quote)</t>
  </si>
  <si>
    <t>Lk 4:14a (12/21 words quoted); Mt 4:23m (not 6 18 not 3 words quoted); 4:24a (5/30 words quoted)</t>
  </si>
  <si>
    <t>Mt 4:23m (not 6 18 not 3 words quoted); 4:24a (5/30 words quoted); Lk 4:14a (12/21 words quoted)</t>
  </si>
  <si>
    <t>Mt 7:3-6 (full quote)</t>
  </si>
  <si>
    <r>
      <t>Tatian's Diatessaron</t>
    </r>
    <r>
      <rPr>
        <sz val="10"/>
        <rFont val="Arial"/>
        <family val="2"/>
      </rPr>
      <t xml:space="preserve"> section 6:46-50 p.53</t>
    </r>
  </si>
  <si>
    <t>Mt 8:14 (full quote with Mk and Lk in the middle), 8:15f (8/15 words quoted); 8:16a (16/18 words quoted)</t>
  </si>
  <si>
    <t>Mt 8:19-20 (full quote); Mt 8:21f (9/17 words quoted); Mt 8:22f (7/15 words quoted); Mt 7:22a (7/15 words quoted)</t>
  </si>
  <si>
    <t>Mk 5:1-4 (full quote), 5a (6/19 words quoted); 6-8 (full quote); 10 (full quote changing "country" to "depths"); Mk 4:28 (full quote)</t>
  </si>
  <si>
    <t>Mk 4:28 (full quote); Mk 5:1-4 (full quote), 5a (6/19 words quoted); 6-8 (full quote); 10 (full quote changing "country" to "depths")</t>
  </si>
  <si>
    <r>
      <t>Irenaeus Against Heresies</t>
    </r>
    <r>
      <rPr>
        <sz val="10"/>
        <rFont val="Arial"/>
        <family val="2"/>
      </rPr>
      <t xml:space="preserve"> book 4 ch.35.2 p.513</t>
    </r>
  </si>
  <si>
    <t>Mt 9:16a (13/21 words quoted); 9:17a (7/32 words quoted); Lk 5:36m (not 6 8 not 22 words quoted); Lk 5:37m (not 1 7 not 18 words quoted)</t>
  </si>
  <si>
    <t>Lk 5:36m (not 6 8 not 22 words quoted); Lk 5:37m (not 1 7 not 18 words quoted); Mt 9:16a (13/21 words quoted); 9:17a (7/32 words quoted)</t>
  </si>
  <si>
    <t>Mt 9:16-17 (full quote); Lk 5:36a (17/36 words quoted); 5:37 (full quote)</t>
  </si>
  <si>
    <t>Mt 10:9 (full quote); Mt 19:6f (half quote)</t>
  </si>
  <si>
    <t>Lk 7:25f (12/21 words quoted) as in the gospel; Mt 11:8f (11/29 words quoted)</t>
  </si>
  <si>
    <t>Mt 11:8f (11/29 words quoted); Lk 7:25f (12/21 words quoted) as in the gospel</t>
  </si>
  <si>
    <t>Lk 7: out of 50 verses only 7:1a (11/14 words),3f (8/19 words),7,37m (not 1 1 not 19 words) not quoted</t>
  </si>
  <si>
    <t>Lk 7:19-27 (full quote); Mt 11:7f (16/21 words quoted); Mt 11:8-11 (full quote)</t>
  </si>
  <si>
    <t>Mt 11:7f (16/21 words quoted); Mt 11:8-11 (full quote); Lk 7:19-27 (full quote)</t>
  </si>
  <si>
    <r>
      <t>Tatian's Diatessaron</t>
    </r>
    <r>
      <rPr>
        <sz val="10"/>
        <rFont val="Arial"/>
        <family val="2"/>
      </rPr>
      <t xml:space="preserve"> section 7:37-40 p.55</t>
    </r>
  </si>
  <si>
    <t>Lk 6:6-9 (full quote); Mt 12:9f (4/8 words quoted); 12:10 (full quote with Lk in the middle); 12:13a (11/15 words quoted)</t>
  </si>
  <si>
    <t>Mt 12:9f (4/8 words quoted); 12:10 (full quote with Lk in the middle); 12:13a (11/15 words quoted); Lk 6:6-9 (full quote)</t>
  </si>
  <si>
    <r>
      <t>Tatian's Diatessaron</t>
    </r>
    <r>
      <rPr>
        <sz val="10"/>
        <rFont val="Arial"/>
        <family val="2"/>
      </rPr>
      <t xml:space="preserve"> section 16:6-10 p.68</t>
    </r>
  </si>
  <si>
    <t>Mt 13:5-7 (full quote)</t>
  </si>
  <si>
    <r>
      <t>Tatian's Diatessaron</t>
    </r>
    <r>
      <rPr>
        <sz val="10"/>
        <rFont val="Arial"/>
        <family val="2"/>
      </rPr>
      <t xml:space="preserve"> section 16:26-28 p.68-69</t>
    </r>
  </si>
  <si>
    <r>
      <t>Dialogue with Trypho, a Jew</t>
    </r>
    <r>
      <rPr>
        <sz val="10"/>
        <rFont val="Arial"/>
        <family val="2"/>
      </rPr>
      <t xml:space="preserve"> ch.88 p.244</t>
    </r>
  </si>
  <si>
    <t>Lk 3:22f (10/27 words quoted, a manuscript variant using Ps 2:7)</t>
  </si>
  <si>
    <t>Lk 2:20 (full quote)</t>
  </si>
  <si>
    <t>Lk 19:5f (12/25 words quoted)</t>
  </si>
  <si>
    <t>1 Cor 15:48a (half quote) by Paul</t>
  </si>
  <si>
    <r>
      <t>The Didache</t>
    </r>
    <r>
      <rPr>
        <sz val="10"/>
        <rFont val="Arial"/>
        <family val="2"/>
      </rPr>
      <t xml:space="preserve"> (c.60-120 A.D.)</t>
    </r>
  </si>
  <si>
    <r>
      <t>Epistle of Barnabas</t>
    </r>
    <r>
      <rPr>
        <sz val="10"/>
        <rFont val="Arial"/>
        <family val="2"/>
      </rPr>
      <t xml:space="preserve"> (c.70-130 A.D.)</t>
    </r>
  </si>
  <si>
    <r>
      <rPr>
        <i/>
        <sz val="10"/>
        <rFont val="Arial"/>
        <family val="2"/>
      </rPr>
      <t>Shepherd of Hermas</t>
    </r>
    <r>
      <rPr>
        <sz val="10"/>
        <rFont val="Arial"/>
        <family val="2"/>
      </rPr>
      <t xml:space="preserve"> (c.115-155 A.D.)</t>
    </r>
  </si>
  <si>
    <t>Tatian (c.172 A.D.)</t>
  </si>
  <si>
    <t>Clement of Rome (96-98 A.D.)</t>
  </si>
  <si>
    <t>96-98</t>
  </si>
  <si>
    <t>c.60-120</t>
  </si>
  <si>
    <t>c.130-200</t>
  </si>
  <si>
    <t>c.120-140</t>
  </si>
  <si>
    <t>c.115-155</t>
  </si>
  <si>
    <t>c.172</t>
  </si>
  <si>
    <t>Irenaeus of Lyons</t>
  </si>
  <si>
    <t>anonymous (120-140 A.D.)</t>
  </si>
  <si>
    <t>various</t>
  </si>
  <si>
    <r>
      <t>Epistle of Ignatius to the Smyrnaeans</t>
    </r>
    <r>
      <rPr>
        <sz val="10"/>
        <rFont val="Arial"/>
        <family val="2"/>
      </rPr>
      <t xml:space="preserve"> ch.3 p.87 and footnote 8</t>
    </r>
  </si>
  <si>
    <t>This is quoted from Gospel of the Nazarenes, according to Jerome</t>
  </si>
  <si>
    <r>
      <t>2 Clement</t>
    </r>
    <r>
      <rPr>
        <sz val="10"/>
        <rFont val="Arial"/>
        <family val="2"/>
      </rPr>
      <t xml:space="preserve"> ch.8 (vol.7) p.519</t>
    </r>
  </si>
  <si>
    <t>paraphrase of Luke 16:10-12</t>
  </si>
  <si>
    <t>Quote from the Gospel to the Egyptians as by the Lord. "When two shall be one, and that which is iwthout as that which is within, and the male with the female, noeither male nor female." quoted from the Gospel to the Egyptians according to Clement of Alexandria Stromate 3.9.13.</t>
  </si>
  <si>
    <r>
      <t>2 Clement</t>
    </r>
    <r>
      <rPr>
        <sz val="10"/>
        <rFont val="Arial"/>
        <family val="2"/>
      </rPr>
      <t xml:space="preserve"> ch.12 (vol.7) p.520, also (vol.9) p.254</t>
    </r>
  </si>
  <si>
    <r>
      <t>2 Clement</t>
    </r>
    <r>
      <rPr>
        <sz val="10"/>
        <rFont val="Arial"/>
        <family val="2"/>
      </rPr>
      <t xml:space="preserve"> ch.19 (vol.7) p.523, also (vol.9) p.256</t>
    </r>
  </si>
  <si>
    <r>
      <t>2 Clement</t>
    </r>
    <r>
      <rPr>
        <sz val="10"/>
        <rFont val="Arial"/>
        <family val="2"/>
      </rPr>
      <t xml:space="preserve"> ch.16 (vol.7) p.522, also (vol.9) p.255</t>
    </r>
  </si>
  <si>
    <r>
      <t>2 Clement</t>
    </r>
    <r>
      <rPr>
        <sz val="10"/>
        <rFont val="Arial"/>
        <family val="2"/>
      </rPr>
      <t xml:space="preserve"> ch.3 (vol.7) p.518, also (vol.9) p.252</t>
    </r>
  </si>
  <si>
    <r>
      <t>2 Clement</t>
    </r>
    <r>
      <rPr>
        <sz val="10"/>
        <rFont val="Arial"/>
        <family val="2"/>
      </rPr>
      <t xml:space="preserve"> ch.2 (vol.7) p.517, also (vol.9) p.251</t>
    </r>
  </si>
  <si>
    <r>
      <t>Acts of Paul and Thecla</t>
    </r>
    <r>
      <rPr>
        <sz val="10"/>
        <rFont val="Arial"/>
        <family val="2"/>
      </rPr>
      <t xml:space="preserve"> (vol.8) p.487</t>
    </r>
  </si>
  <si>
    <r>
      <t>Fragment 9</t>
    </r>
    <r>
      <rPr>
        <sz val="10"/>
        <rFont val="Arial"/>
        <family val="2"/>
      </rPr>
      <t xml:space="preserve"> (vol.8) p.760</t>
    </r>
  </si>
  <si>
    <r>
      <t>Fragment 9</t>
    </r>
    <r>
      <rPr>
        <sz val="10"/>
        <rFont val="Arial"/>
        <family val="2"/>
      </rPr>
      <t xml:space="preserve"> (vol.8) p.761</t>
    </r>
  </si>
  <si>
    <r>
      <t>Acts of Xanthippe, Polyxena, and Rebecca</t>
    </r>
    <r>
      <rPr>
        <sz val="10"/>
        <rFont val="Arial"/>
        <family val="2"/>
      </rPr>
      <t xml:space="preserve"> (vol.9) p.205-217</t>
    </r>
  </si>
  <si>
    <r>
      <t>Narrative of Zosimus</t>
    </r>
    <r>
      <rPr>
        <sz val="10"/>
        <rFont val="Arial"/>
        <family val="2"/>
      </rPr>
      <t xml:space="preserve"> (vol. 9) p.220-224</t>
    </r>
  </si>
  <si>
    <r>
      <t>Apology of Aristides</t>
    </r>
    <r>
      <rPr>
        <sz val="10"/>
        <rFont val="Arial"/>
        <family val="2"/>
      </rPr>
      <t xml:space="preserve"> (vol. 9) p.263-279</t>
    </r>
  </si>
  <si>
    <r>
      <t>2 Clement</t>
    </r>
    <r>
      <rPr>
        <sz val="10"/>
        <rFont val="Arial"/>
        <family val="2"/>
      </rPr>
      <t xml:space="preserve"> ch.11 (vol.7) p.520, also (vol.9) p.254</t>
    </r>
  </si>
  <si>
    <r>
      <t>The Stromata book 6</t>
    </r>
    <r>
      <rPr>
        <sz val="10"/>
        <rFont val="Arial"/>
        <family val="2"/>
      </rPr>
      <t xml:space="preserve"> ch.7 p.493</t>
    </r>
  </si>
  <si>
    <r>
      <t>The Stromata book 6</t>
    </r>
    <r>
      <rPr>
        <sz val="10"/>
        <rFont val="Arial"/>
        <family val="2"/>
      </rPr>
      <t xml:space="preserve"> ch.8 p.494</t>
    </r>
  </si>
  <si>
    <r>
      <t>The Stromata book 6</t>
    </r>
    <r>
      <rPr>
        <sz val="10"/>
        <rFont val="Arial"/>
        <family val="2"/>
      </rPr>
      <t xml:space="preserve"> ch.10 p.499</t>
    </r>
  </si>
  <si>
    <r>
      <t>The Stromata</t>
    </r>
    <r>
      <rPr>
        <sz val="10"/>
        <rFont val="Arial"/>
        <family val="2"/>
      </rPr>
      <t xml:space="preserve"> book 6 ch.5 p.489</t>
    </r>
  </si>
  <si>
    <r>
      <t xml:space="preserve">quotes from "Peter says in the </t>
    </r>
    <r>
      <rPr>
        <i/>
        <sz val="10"/>
        <rFont val="Arial"/>
        <family val="2"/>
      </rPr>
      <t>Preaching</t>
    </r>
    <r>
      <rPr>
        <sz val="10"/>
        <rFont val="Arial"/>
        <family val="2"/>
      </rPr>
      <t>" but does not say it is scripture.</t>
    </r>
  </si>
  <si>
    <r>
      <t>The Stromata</t>
    </r>
    <r>
      <rPr>
        <sz val="10"/>
        <rFont val="Arial"/>
        <family val="2"/>
      </rPr>
      <t xml:space="preserve"> book 6 ch.5 p.490</t>
    </r>
  </si>
  <si>
    <r>
      <t>quotes from "</t>
    </r>
    <r>
      <rPr>
        <i/>
        <sz val="10"/>
        <rFont val="Arial"/>
        <family val="2"/>
      </rPr>
      <t>Peter's Preaching</t>
    </r>
    <r>
      <rPr>
        <sz val="10"/>
        <rFont val="Arial"/>
        <family val="2"/>
      </rPr>
      <t>" but does not say it is scripture.</t>
    </r>
  </si>
  <si>
    <r>
      <t xml:space="preserve">references his own book, the </t>
    </r>
    <r>
      <rPr>
        <i/>
        <sz val="10"/>
        <rFont val="Arial"/>
        <family val="2"/>
      </rPr>
      <t>Stromata</t>
    </r>
    <r>
      <rPr>
        <sz val="10"/>
        <rFont val="Arial"/>
        <family val="2"/>
      </rPr>
      <t xml:space="preserve"> but does not say it is scripture.</t>
    </r>
  </si>
  <si>
    <r>
      <t xml:space="preserve">references the </t>
    </r>
    <r>
      <rPr>
        <i/>
        <sz val="10"/>
        <rFont val="Arial"/>
        <family val="2"/>
      </rPr>
      <t>Shepherd [of Hermas]</t>
    </r>
    <r>
      <rPr>
        <sz val="10"/>
        <rFont val="Arial"/>
        <family val="2"/>
      </rPr>
      <t xml:space="preserve"> 3:16 p.49 but does not say it is scripture</t>
    </r>
  </si>
  <si>
    <r>
      <t>quotes from the "</t>
    </r>
    <r>
      <rPr>
        <i/>
        <sz val="10"/>
        <rFont val="Arial"/>
        <family val="2"/>
      </rPr>
      <t>Preaching of Peter's</t>
    </r>
    <r>
      <rPr>
        <sz val="10"/>
        <rFont val="Arial"/>
        <family val="2"/>
      </rPr>
      <t>" but does not say it is scripture.</t>
    </r>
  </si>
  <si>
    <r>
      <t xml:space="preserve">quotes from "Peter, in his </t>
    </r>
    <r>
      <rPr>
        <i/>
        <sz val="10"/>
        <rFont val="Arial"/>
        <family val="2"/>
      </rPr>
      <t>Preaching</t>
    </r>
    <r>
      <rPr>
        <sz val="10"/>
        <rFont val="Arial"/>
        <family val="2"/>
      </rPr>
      <t>" but does not say it is scripture</t>
    </r>
  </si>
  <si>
    <r>
      <t>The Stromata</t>
    </r>
    <r>
      <rPr>
        <sz val="10"/>
        <rFont val="Arial"/>
        <family val="2"/>
      </rPr>
      <t xml:space="preserve"> book 6 ch.15 p.510</t>
    </r>
  </si>
  <si>
    <r>
      <t xml:space="preserve">Quote from the Gospel of the Egyptians, as the </t>
    </r>
    <r>
      <rPr>
        <i/>
        <sz val="10"/>
        <color indexed="8"/>
        <rFont val="Aria"/>
      </rPr>
      <t>Gospel of the Egyptians</t>
    </r>
    <r>
      <rPr>
        <sz val="12"/>
        <color indexed="8"/>
        <rFont val="Times New Roman"/>
        <family val="1"/>
      </rPr>
      <t/>
    </r>
  </si>
  <si>
    <t>Eph 5:14f (14/21 words quoted) as Scripture</t>
  </si>
  <si>
    <t>Mk 7:6f (15/29 quoting Isaiah); 7:7 (full quote); Isa 29:13; Mt 15:8 (full quote) "Scripture says in a certain place"</t>
  </si>
  <si>
    <t>Eph 4:5f (4/6 words quoted) as "Thus it is written"</t>
  </si>
  <si>
    <t>Caecilius of Bilta at The Seventh Council of Carthage (258 A.D.)</t>
  </si>
  <si>
    <t>Mt 25:30; 8:12f (7/20 quote); Mt 13:42; Mt 22:13</t>
  </si>
  <si>
    <t>Mt 22:13; Mt 25:30; Mt 8:12f (7/20 quote); Mt 13:42</t>
  </si>
  <si>
    <t>Mt 13:42; Mt 22:13; Mt 25:30; Mt 8:12f (7/20 quote)</t>
  </si>
  <si>
    <t>Mt 8:12f (7/20 quote); Mt 13:42; Mt 22:13; Mt 25:30</t>
  </si>
  <si>
    <t>Mt 5:44m (mid 5/12 quote with gaps); Mt 5:45a (1/3 quote)</t>
  </si>
  <si>
    <t>Mt 24:19a (2/3 quote); Lk 21:23a (3/8 quote)</t>
  </si>
  <si>
    <t>Hesychius [of Egypt], Pachomius, Phileas, Theodorus</t>
  </si>
  <si>
    <t>Hesychius, Pachomius, Phileas, and Theodorus to Meletius</t>
  </si>
  <si>
    <t>1 Tim 5:22a (8/11 words quoted)</t>
  </si>
  <si>
    <t>The Diatessaron</t>
  </si>
  <si>
    <t>Jn 7:2-9 (full quote); 7:10a (9/19 words quoted)</t>
  </si>
  <si>
    <t>Jn 8:12-18 (full quote); 8:19f (25/26 words quoted); 8:20-24 (full quote); 8:25a (10/17 words quoted); 8:26-50 (full quote)</t>
  </si>
  <si>
    <t>Jn 13:37f (6/18 words quoted); 13:38a (8/21 words quoted)</t>
  </si>
  <si>
    <t>Jn 14:21-30 (full quote); 14:31a (17/20 words quoted)</t>
  </si>
  <si>
    <t>Jn 18:19-24 (full quote); 18:25a (7/24 words quoted)</t>
  </si>
  <si>
    <t>Jn 19:38m (not 2 6 not 4 words quoted); 18:39-40 (full quote)</t>
  </si>
  <si>
    <t>Jn 20:20m (not 10 4 not 3 words quoted); 20:21-31 (full quote)</t>
  </si>
  <si>
    <t>Jn 19:4-12 (full quote) [19:3f not really, so not counted]</t>
  </si>
  <si>
    <t>Jn total: 96.73% quoted 850.22 out of 879 total verses quoted</t>
  </si>
  <si>
    <t>Jn total: 3.27% 28.78 out of 879 total verses not quoted</t>
  </si>
  <si>
    <t>Mt 4:18-22 (full quote, replacing "Jesus" with "he"); Mk 1:15 (full quote swapping two phrases), Mk 1:16f (12/21 words quoted); 1:17-19 (full quote); 1:20a (7/19 words quoted)</t>
  </si>
  <si>
    <t>Mk 1:15 (full quote swapping two phrases), 1:16f (12/21 words quoted); 1:17-19 (full quote); 1:20a (7/19 words quoted); Mt 4:18-22 (full quote, replacing "Jesus" with "he")</t>
  </si>
  <si>
    <t>Mk 3:1f (5/14 words quoted); 3:2 (full quote); 3 (full quote); 9:4 (full quote replacing "He" with "Jesus"); 9:5 (full quote replacing "angered" with "grieved")</t>
  </si>
  <si>
    <t>Mk 5:2 (full quote replacing "unclean spirit" with "devil")</t>
  </si>
  <si>
    <t>Mk 6:54f (3/9 words quoted); 6:55-56 (full quote)</t>
  </si>
  <si>
    <t>Mk 8:2 (full quote),8:3f (10/18 words quoted); 8:4 (full quote); 8:5f (7/10 words quoted); Mk 8:6 (full quote with Matthew in the middle)</t>
  </si>
  <si>
    <t>Mk 10:17m (5 not 1 14 words quoted); 18 (full quote); 19a (3/20 words quoted)</t>
  </si>
  <si>
    <t>Mk 5:13m (3 not 10 17 words quoted, swapping two phrases. The rest is paraphrase)</t>
  </si>
  <si>
    <t>Mk 13:6a (9/10 words quoted (replacing "Messiah" with "he", with Lk in the middle)</t>
  </si>
  <si>
    <t>Mk 14:4 (full quote); 14:5a (13/16 words quoted); 14:6 (full quote with part of Mt 26:10 in the middle);Mk 14:7 (full quote)</t>
  </si>
  <si>
    <t>Mk 14:14m (not 1 19 not 4 words quoted with a phrase of Lk in the middle)</t>
  </si>
  <si>
    <t>Mk 2:23a (10/20 words quoted); Mt 12:1 (full quote); 12:2a (15/17 words quoted)</t>
  </si>
  <si>
    <t>Mt 12:1 (full quote); 12:2a (15/17 words quoted); 12:3-4 (full quote); Mk 2:23a (10/20 words quoted)</t>
  </si>
  <si>
    <t>Mt 26:27 (full quote with some of Mk 14:23 in the middle)</t>
  </si>
  <si>
    <t>Lk 1:5m (5 not 3 19 words quoted); 6-7 (full quote, replacing "child" with "son"); 8-21 (full quote); 22 (full quote replacing "he" with "Zechariah"), 23-27 (full quoted), 28 (full quote except replacing "rejoice" with "peace"); 29-33 (full quote); 34 (full quote replacing "I do not know a man" with "no man has known me"). 35-80 (full quote replacing "holy" with "pure")</t>
  </si>
  <si>
    <t>Lk 24:49f (12/23 words quoted)</t>
  </si>
  <si>
    <t>Lk 21:14 (full quote); 21:15m (4 not 1 9 not 2 1 words quoted)</t>
  </si>
  <si>
    <t>Lk 19:33 (full quote); (19:34 paraphrase)</t>
  </si>
  <si>
    <t>Lk 6:24-26 (full quote); Lk 6:27a (5/14 words quoted)</t>
  </si>
  <si>
    <t>Lk 6:30a (4/12 words quoted, paraphrase of the rest), 6:31 (full quote)</t>
  </si>
  <si>
    <t>Lk 8:24-27 (full quote); Lk 8:23 (paraphrase)</t>
  </si>
  <si>
    <t>Lk 8:46 (full quote replacing "Jesus" with "he"); Lk 8:47-48 (full quote)</t>
  </si>
  <si>
    <r>
      <t>Tatian's Diatessaron</t>
    </r>
    <r>
      <rPr>
        <sz val="10"/>
        <rFont val="Arial"/>
        <family val="2"/>
      </rPr>
      <t xml:space="preserve"> section 12:27 p.62</t>
    </r>
  </si>
  <si>
    <t>Lk 8:53 (full quote)</t>
  </si>
  <si>
    <t>Lk 8:54-56 (full quote)</t>
  </si>
  <si>
    <r>
      <t>Tatian's Diatessaron</t>
    </r>
    <r>
      <rPr>
        <sz val="10"/>
        <rFont val="Arial"/>
        <family val="2"/>
      </rPr>
      <t xml:space="preserve"> section 12:29-31 p.62</t>
    </r>
  </si>
  <si>
    <r>
      <t>Tatian's Diatessaron</t>
    </r>
    <r>
      <rPr>
        <sz val="10"/>
        <rFont val="Arial"/>
        <family val="2"/>
      </rPr>
      <t xml:space="preserve"> section 24:5 p.80</t>
    </r>
  </si>
  <si>
    <t>Lk 9:26f (6/18 words quoted)</t>
  </si>
  <si>
    <t>Lk 12:11 (full quote)</t>
  </si>
  <si>
    <r>
      <t>Tatian's Diatessaron</t>
    </r>
    <r>
      <rPr>
        <sz val="10"/>
        <rFont val="Arial"/>
        <family val="2"/>
      </rPr>
      <t xml:space="preserve"> section 41:46 p.207</t>
    </r>
  </si>
  <si>
    <t>Lk 12:5 (full quote with extra in the middle)</t>
  </si>
  <si>
    <t>Lk 6:32 (full quote, changing "sinners" to "publicans and sinners"); 6:33-36 (full quote)</t>
  </si>
  <si>
    <t>Mt 2:1f (7/20 words quoted); 2:2-11 (full quote); 2:12 (full quoted with no "divinely warned"); 2:13-23 (full quote,  end of chapter)</t>
  </si>
  <si>
    <t>Mt 3:16m (not 4 6 not 1 13 not 4 words quoted)</t>
  </si>
  <si>
    <t>Mt 6:18f (18/21 words quoted)</t>
  </si>
  <si>
    <t>Rev 22:11m (4 not 5 6 not 5 words quoted) as scripture</t>
  </si>
  <si>
    <t>2 Cor 4:18f (9/18 words quoted)</t>
  </si>
  <si>
    <r>
      <t>Tatian's Diatessaron</t>
    </r>
    <r>
      <rPr>
        <sz val="10"/>
        <rFont val="Arial"/>
        <family val="2"/>
      </rPr>
      <t xml:space="preserve"> section 8:46-55 p.57</t>
    </r>
  </si>
  <si>
    <t>Mt 5:26-32 (full quote)</t>
  </si>
  <si>
    <r>
      <t>Tatian's Diatessaron</t>
    </r>
    <r>
      <rPr>
        <sz val="10"/>
        <rFont val="Arial"/>
        <family val="2"/>
      </rPr>
      <t xml:space="preserve"> section 8:65-62 p.57</t>
    </r>
  </si>
  <si>
    <t>Mt 12:42-45 (full quote)</t>
  </si>
  <si>
    <t>Mt 12:47-50 (full quote, end of chapter)</t>
  </si>
  <si>
    <t>Mt 10:36-42 (full quote, end of chapter)</t>
  </si>
  <si>
    <t>Mt 11:28-30 (full quote, end of chapter)</t>
  </si>
  <si>
    <t>Mt 17:24f (7/21 words quoted); 17:25-27 (full quote)</t>
  </si>
  <si>
    <t>Mt 20:29f (4/9 words quoted); Mt 20:29a (paraphrase)</t>
  </si>
  <si>
    <r>
      <t>Tatian's Diatessaron</t>
    </r>
    <r>
      <rPr>
        <sz val="10"/>
        <rFont val="Arial"/>
        <family val="2"/>
      </rPr>
      <t xml:space="preserve"> section 7:23 p.54</t>
    </r>
  </si>
  <si>
    <r>
      <t>Tatian's Diatessaron</t>
    </r>
    <r>
      <rPr>
        <sz val="10"/>
        <rFont val="Arial"/>
        <family val="2"/>
      </rPr>
      <t xml:space="preserve"> section 13:13b p.64</t>
    </r>
  </si>
  <si>
    <r>
      <t>Tatian's Diatessaron</t>
    </r>
    <r>
      <rPr>
        <sz val="10"/>
        <rFont val="Arial"/>
        <family val="2"/>
      </rPr>
      <t xml:space="preserve"> section 13:14b p.64</t>
    </r>
  </si>
  <si>
    <t>Mt 10:28a (11/16 words quoted)</t>
  </si>
  <si>
    <t>Mt 10:28f (5/16 words quoted)</t>
  </si>
  <si>
    <t>Mt 15:16f (5/8 words quoted)</t>
  </si>
  <si>
    <t>Mt 15:15 (full quote); 15:16f (5/8 words quoted); Mt 15:17 (paraphrase)</t>
  </si>
  <si>
    <t>Mt 15:22m (not 11 9 not 1 words quoted); 15:23f (10/21 words quoted); 15:24-27 (full quote)</t>
  </si>
  <si>
    <r>
      <t>Tatian's Diatessaron</t>
    </r>
    <r>
      <rPr>
        <sz val="10"/>
        <rFont val="Arial"/>
        <family val="2"/>
      </rPr>
      <t xml:space="preserve"> section 23:14 p.79</t>
    </r>
  </si>
  <si>
    <t>Mt 16:4a (16/20 words quoted)</t>
  </si>
  <si>
    <t>Mt 17:14f (5/10 words quoted)</t>
  </si>
  <si>
    <t>Mt 17:15a (7/23 words quoted)</t>
  </si>
  <si>
    <t>Mt 17:15f (11/23 words quoted)</t>
  </si>
  <si>
    <t>Mt 17:20 (full quote, replacing "impossible" with "overcome"); 17:21 (full quote)</t>
  </si>
  <si>
    <t>Mt 17:18f (8/19 words); 19a (15/17 words quoted)</t>
  </si>
  <si>
    <r>
      <t>Tatian's Diatessaron</t>
    </r>
    <r>
      <rPr>
        <sz val="10"/>
        <rFont val="Arial"/>
        <family val="2"/>
      </rPr>
      <t xml:space="preserve"> section 28:44b-45 p.87</t>
    </r>
  </si>
  <si>
    <t>Mt 19:17 (full quote with extra in the middle); 19:18 (full quote)</t>
  </si>
  <si>
    <t>Mt 21:34a (14/18 words quoted, paraphrase of the last phrase)</t>
  </si>
  <si>
    <t>Mt 21:35 (full quote swapping the last two verbs); 21:36 (full quote)</t>
  </si>
  <si>
    <t>Mt 21:38a (17/21 words quoted)</t>
  </si>
  <si>
    <t>Mt 21:39-41 (full quote); 21:42a (9/29 words quoted)</t>
  </si>
  <si>
    <t>Mt 22:37-39 (full quote)</t>
  </si>
  <si>
    <r>
      <t>Tatian's Diatessaron</t>
    </r>
    <r>
      <rPr>
        <sz val="10"/>
        <rFont val="Arial"/>
        <family val="2"/>
      </rPr>
      <t xml:space="preserve"> section 40:61-65 p.106</t>
    </r>
  </si>
  <si>
    <t>Mt 24:4m (not 1 5 not 5 words quoted)</t>
  </si>
  <si>
    <t>Mt 24:4f (5/11 words quoted); 24:5 (full quote with Lk in the middle)</t>
  </si>
  <si>
    <t>Mt 24:6 (full quote, swapping the last two phrases)</t>
  </si>
  <si>
    <t>Mt 24:7 (full quote)</t>
  </si>
  <si>
    <t>Mt 24:24 (full quote)</t>
  </si>
  <si>
    <t>Mt 24:25-27 (full quote)</t>
  </si>
  <si>
    <t>Mt 24:37-39 (full quote)</t>
  </si>
  <si>
    <t>Mt 26:63f (24/28 words quoted); 26:64a (9/28 words quoted)</t>
  </si>
  <si>
    <t>Mt 27:29 (full quote with extra from other gospels); 27:30 (full quote)</t>
  </si>
  <si>
    <t>Lk 5:36a (17/36 words quoted); 5:37 (full quote); Mt 9:16-17 (full quote)</t>
  </si>
  <si>
    <t>Mt 18:12a (24/27 words quoted); 18:13 (full quote)</t>
  </si>
  <si>
    <t>Lk 5: out of 39 verses only 5:13,14m (7 not 7 6 not 4 words),17a (5/16 words),36f (9/36 words) not quoted</t>
  </si>
  <si>
    <t>Acts 9:1-3,6-14,15a (3/13 words),17-19,21-24,27-39 not quoted</t>
  </si>
  <si>
    <t>Acts 17:1-8,11-21,22a (5/9 words),32-34 not quoted</t>
  </si>
  <si>
    <t>1 Cor 9:1a (2/5 words),2-4,5f (5/17 words),7,8a (2/5 words),11-13,15-18 not quoted</t>
  </si>
  <si>
    <t>2 Cor 9:1-5,6a (1/8 words),8,13-14 not quoted</t>
  </si>
  <si>
    <t>Col 4:7-13,14f (2/9 words),15-18</t>
  </si>
  <si>
    <t>2 Th 3:3-5,7,9,10 (1/4 words),11,15-18</t>
  </si>
  <si>
    <t>Rev 20:7-8,11a (1/25 words)</t>
  </si>
  <si>
    <t>Acts 16:1-8a,10a,11f (6/17 words),12,13f (15/21 words),14-24,26-40 not quoted</t>
  </si>
  <si>
    <t>1 Cor 8:1a (9/16 words),3f (1/5 words),4a (3/10 words),7m (1 not 5 13 not 5 words),9-10 not quoted</t>
  </si>
  <si>
    <t>1 Cor 15:1a (1/4 words),31a (13/15 words),54m (not 7 6 not 11 words),57-58 not quoted</t>
  </si>
  <si>
    <t>Mk 1:27f (21/24 words),28,29a (6/17 words),30-32,34,39a (11/15 words),40 not quoted</t>
  </si>
  <si>
    <t>Lk 14:12f (30/36 quote); Lk 14:13-14 (full quote) in the Gospel of Luke</t>
  </si>
  <si>
    <t>Jn 1:3 (full quote) as scripture</t>
  </si>
  <si>
    <t>Jn 1:1 (full quote) as scripture</t>
  </si>
  <si>
    <t>Acts 5:37 (full quote) as by Luke in Acts</t>
  </si>
  <si>
    <r>
      <rPr>
        <i/>
        <sz val="10"/>
        <rFont val="Arial"/>
        <family val="2"/>
      </rPr>
      <t>The Church History of Eusebius</t>
    </r>
    <r>
      <rPr>
        <sz val="10"/>
        <rFont val="Arial"/>
        <family val="2"/>
      </rPr>
      <t xml:space="preserve"> book 1 ch.7.9 p.92</t>
    </r>
  </si>
  <si>
    <t>Mt 1:16a (5/15 words quoted)</t>
  </si>
  <si>
    <t>Lk 3:23f (7/15 words quoted)</t>
  </si>
  <si>
    <r>
      <rPr>
        <i/>
        <sz val="10"/>
        <rFont val="Arial"/>
        <family val="2"/>
      </rPr>
      <t>The Church History of Eusebius</t>
    </r>
    <r>
      <rPr>
        <sz val="10"/>
        <rFont val="Arial"/>
        <family val="2"/>
      </rPr>
      <t xml:space="preserve"> book 1 ch.5.4 p.89</t>
    </r>
  </si>
  <si>
    <r>
      <rPr>
        <i/>
        <sz val="10"/>
        <rFont val="Arial"/>
        <family val="2"/>
      </rPr>
      <t>The Church History of Eusebius</t>
    </r>
    <r>
      <rPr>
        <sz val="10"/>
        <rFont val="Arial"/>
        <family val="2"/>
      </rPr>
      <t xml:space="preserve"> book 1 ch.2.3 p.82</t>
    </r>
  </si>
  <si>
    <r>
      <rPr>
        <i/>
        <sz val="10"/>
        <rFont val="Arial"/>
        <family val="2"/>
      </rPr>
      <t>The Church History of Eusebius</t>
    </r>
    <r>
      <rPr>
        <sz val="10"/>
        <rFont val="Arial"/>
        <family val="2"/>
      </rPr>
      <t xml:space="preserve"> book 1 ch.2.4 p.82</t>
    </r>
  </si>
  <si>
    <r>
      <rPr>
        <i/>
        <sz val="10"/>
        <rFont val="Arial"/>
        <family val="2"/>
      </rPr>
      <t>The Church History of Eusebius</t>
    </r>
    <r>
      <rPr>
        <sz val="10"/>
        <rFont val="Arial"/>
        <family val="2"/>
      </rPr>
      <t xml:space="preserve"> book 1 ch.8.2 p.94</t>
    </r>
  </si>
  <si>
    <t>Mt 2 (allusion) as Holy Scripture</t>
  </si>
  <si>
    <t>Mt 2:22 (full quote)</t>
  </si>
  <si>
    <t>Mt 2:19f (10/14 words quoted); 2:20f (8/22 words quoted, rest is paraphrased</t>
  </si>
  <si>
    <r>
      <rPr>
        <i/>
        <sz val="10"/>
        <rFont val="Arial"/>
        <family val="2"/>
      </rPr>
      <t>The Church History of Eusebius</t>
    </r>
    <r>
      <rPr>
        <sz val="10"/>
        <rFont val="Arial"/>
        <family val="2"/>
      </rPr>
      <t xml:space="preserve"> book 1 ch.8.17 p.95</t>
    </r>
  </si>
  <si>
    <t>Lk 3:1m (7 not 2 2 not 23 words quoted)</t>
  </si>
  <si>
    <r>
      <rPr>
        <i/>
        <sz val="10"/>
        <rFont val="Arial"/>
        <family val="2"/>
      </rPr>
      <t>The Church History of Eusebius</t>
    </r>
    <r>
      <rPr>
        <sz val="10"/>
        <rFont val="Arial"/>
        <family val="2"/>
      </rPr>
      <t xml:space="preserve"> book 1 ch.10.1 p.96</t>
    </r>
  </si>
  <si>
    <t>Lk 3:2a (paraphrase) as Divine Scripture</t>
  </si>
  <si>
    <t>Lk 10:1 (full quote, changing "the Lord" to "he"</t>
  </si>
  <si>
    <r>
      <rPr>
        <i/>
        <sz val="10"/>
        <rFont val="Arial"/>
        <family val="2"/>
      </rPr>
      <t>The Church History of Eusebius</t>
    </r>
    <r>
      <rPr>
        <sz val="10"/>
        <rFont val="Arial"/>
        <family val="2"/>
      </rPr>
      <t xml:space="preserve"> book 1 ch.10.5 p.97</t>
    </r>
  </si>
  <si>
    <r>
      <rPr>
        <i/>
        <sz val="10"/>
        <rFont val="Arial"/>
        <family val="2"/>
      </rPr>
      <t>The Church History of Eusebius</t>
    </r>
    <r>
      <rPr>
        <sz val="10"/>
        <rFont val="Arial"/>
        <family val="2"/>
      </rPr>
      <t xml:space="preserve"> book 1 ch.12.1 p.98</t>
    </r>
  </si>
  <si>
    <t>Acts 4:36 (allusion) as "Acts of the Apostles"</t>
  </si>
  <si>
    <t>1 Cor 15:5f (4/7 words quoted); 15:6m (6 not 7 3 words quoted); 15:7a (3/7 words quoted)</t>
  </si>
  <si>
    <r>
      <rPr>
        <i/>
        <sz val="10"/>
        <rFont val="Arial"/>
        <family val="2"/>
      </rPr>
      <t>The Church History of Eusebius</t>
    </r>
    <r>
      <rPr>
        <sz val="10"/>
        <rFont val="Arial"/>
        <family val="2"/>
      </rPr>
      <t xml:space="preserve"> book 1 ch.12.3 p.99</t>
    </r>
  </si>
  <si>
    <t>Gal 2:2a (10/13 words quoted)</t>
  </si>
  <si>
    <t>1 Cor 15:7f (4/7 words quoted)</t>
  </si>
  <si>
    <r>
      <rPr>
        <i/>
        <sz val="10"/>
        <rFont val="Arial"/>
        <family val="2"/>
      </rPr>
      <t>The Church History of Eusebius</t>
    </r>
    <r>
      <rPr>
        <sz val="10"/>
        <rFont val="Arial"/>
        <family val="2"/>
      </rPr>
      <t xml:space="preserve"> book 1 ch.12.4 p.99</t>
    </r>
  </si>
  <si>
    <r>
      <rPr>
        <i/>
        <sz val="10"/>
        <rFont val="Arial"/>
        <family val="2"/>
      </rPr>
      <t>The Church History of Eusebius</t>
    </r>
    <r>
      <rPr>
        <sz val="10"/>
        <rFont val="Arial"/>
        <family val="2"/>
      </rPr>
      <t xml:space="preserve"> book 2 ch.1.1 p.103-104</t>
    </r>
  </si>
  <si>
    <t>Acts 6:1-6 (allusion)</t>
  </si>
  <si>
    <t>Acts 7 (allusion)</t>
  </si>
  <si>
    <t>Mt 1:18f (11/26 words quoted)</t>
  </si>
  <si>
    <r>
      <rPr>
        <i/>
        <sz val="10"/>
        <rFont val="Arial"/>
        <family val="2"/>
      </rPr>
      <t>The Church History of Eusebius</t>
    </r>
    <r>
      <rPr>
        <sz val="10"/>
        <rFont val="Arial"/>
        <family val="2"/>
      </rPr>
      <t xml:space="preserve"> book 2 ch.1.3 p.104</t>
    </r>
  </si>
  <si>
    <r>
      <rPr>
        <i/>
        <sz val="10"/>
        <rFont val="Arial"/>
        <family val="2"/>
      </rPr>
      <t>The Church History of Eusebius</t>
    </r>
    <r>
      <rPr>
        <sz val="10"/>
        <rFont val="Arial"/>
        <family val="2"/>
      </rPr>
      <t xml:space="preserve"> book 2 ch.1.5 p.104</t>
    </r>
  </si>
  <si>
    <t>Gal 1:19 (full quote) by Paul</t>
  </si>
  <si>
    <t>Acts 8:1 (allusion)</t>
  </si>
  <si>
    <r>
      <rPr>
        <i/>
        <sz val="10"/>
        <rFont val="Arial"/>
        <family val="2"/>
      </rPr>
      <t>The Church History of Eusebius</t>
    </r>
    <r>
      <rPr>
        <sz val="10"/>
        <rFont val="Arial"/>
        <family val="2"/>
      </rPr>
      <t xml:space="preserve"> book 2 ch.1.10 p.104</t>
    </r>
  </si>
  <si>
    <t>Acts 11:19 (allusion)</t>
  </si>
  <si>
    <t>Acts 8:3 (allusion)</t>
  </si>
  <si>
    <t>Acts 8:5 (allusion)</t>
  </si>
  <si>
    <r>
      <rPr>
        <i/>
        <sz val="10"/>
        <rFont val="Arial"/>
        <family val="2"/>
      </rPr>
      <t>The Church History of Eusebius</t>
    </r>
    <r>
      <rPr>
        <sz val="10"/>
        <rFont val="Arial"/>
        <family val="2"/>
      </rPr>
      <t xml:space="preserve"> book 2 ch.1.9 p.104</t>
    </r>
  </si>
  <si>
    <r>
      <rPr>
        <i/>
        <sz val="10"/>
        <rFont val="Arial"/>
        <family val="2"/>
      </rPr>
      <t>The Church History of Eusebius</t>
    </r>
    <r>
      <rPr>
        <sz val="10"/>
        <rFont val="Arial"/>
        <family val="2"/>
      </rPr>
      <t xml:space="preserve"> book 2 ch.1.11 p.104-105</t>
    </r>
  </si>
  <si>
    <t>Acts 8:9 (allusion)</t>
  </si>
  <si>
    <t>Acts 10:1 (allusion</t>
  </si>
  <si>
    <r>
      <rPr>
        <i/>
        <sz val="10"/>
        <rFont val="Arial"/>
        <family val="2"/>
      </rPr>
      <t>The Church History of Eusebius</t>
    </r>
    <r>
      <rPr>
        <sz val="10"/>
        <rFont val="Arial"/>
        <family val="2"/>
      </rPr>
      <t xml:space="preserve"> book 2 ch.3.1 p.107</t>
    </r>
  </si>
  <si>
    <t>Acts 11:29-30 (allusion)</t>
  </si>
  <si>
    <r>
      <rPr>
        <i/>
        <sz val="10"/>
        <rFont val="Arial"/>
        <family val="2"/>
      </rPr>
      <t>The Church History of Eusebius</t>
    </r>
    <r>
      <rPr>
        <sz val="10"/>
        <rFont val="Arial"/>
        <family val="2"/>
      </rPr>
      <t xml:space="preserve"> book 2 ch.3.4 p.107</t>
    </r>
  </si>
  <si>
    <t>Jn 19:15 (paraphrase)</t>
  </si>
  <si>
    <r>
      <rPr>
        <i/>
        <sz val="10"/>
        <rFont val="Arial"/>
        <family val="2"/>
      </rPr>
      <t>The Church History of Eusebius</t>
    </r>
    <r>
      <rPr>
        <sz val="10"/>
        <rFont val="Arial"/>
        <family val="2"/>
      </rPr>
      <t xml:space="preserve"> book 2 ch.6.6 p.109</t>
    </r>
  </si>
  <si>
    <r>
      <rPr>
        <i/>
        <sz val="10"/>
        <rFont val="Arial"/>
        <family val="2"/>
      </rPr>
      <t>The Church History of Eusebius</t>
    </r>
    <r>
      <rPr>
        <sz val="10"/>
        <rFont val="Arial"/>
        <family val="2"/>
      </rPr>
      <t xml:space="preserve"> book 2 ch.8.2 p.110</t>
    </r>
  </si>
  <si>
    <t>Acts 11:28 (allusion) in "Acts of the Apostles"</t>
  </si>
  <si>
    <t>Acts 12:1-2 (full quote)</t>
  </si>
  <si>
    <t>Acts 12:19 (allusion)</t>
  </si>
  <si>
    <t>Acts 12:3 (allusion)</t>
  </si>
  <si>
    <t>Acts 12:23 (allusion)</t>
  </si>
  <si>
    <r>
      <rPr>
        <i/>
        <sz val="10"/>
        <rFont val="Arial"/>
        <family val="2"/>
      </rPr>
      <t>The Church History of Eusebius</t>
    </r>
    <r>
      <rPr>
        <sz val="10"/>
        <rFont val="Arial"/>
        <family val="2"/>
      </rPr>
      <t xml:space="preserve"> book 2 ch.10.1 p.111</t>
    </r>
  </si>
  <si>
    <r>
      <rPr>
        <i/>
        <sz val="10"/>
        <rFont val="Arial"/>
        <family val="2"/>
      </rPr>
      <t>The Church History of Eusebius</t>
    </r>
    <r>
      <rPr>
        <sz val="10"/>
        <rFont val="Arial"/>
        <family val="2"/>
      </rPr>
      <t xml:space="preserve"> book 2 ch.10.3 p.111</t>
    </r>
  </si>
  <si>
    <r>
      <rPr>
        <i/>
        <sz val="10"/>
        <rFont val="Arial"/>
        <family val="2"/>
      </rPr>
      <t>The Church History of Eusebius</t>
    </r>
    <r>
      <rPr>
        <sz val="10"/>
        <rFont val="Arial"/>
        <family val="2"/>
      </rPr>
      <t xml:space="preserve"> book 2 ch.10.2 p.111</t>
    </r>
  </si>
  <si>
    <t>Acts 5:36a (25/29 words quoted)</t>
  </si>
  <si>
    <r>
      <rPr>
        <i/>
        <sz val="10"/>
        <rFont val="Arial"/>
        <family val="2"/>
      </rPr>
      <t>The Church History of Eusebius</t>
    </r>
    <r>
      <rPr>
        <sz val="10"/>
        <rFont val="Arial"/>
        <family val="2"/>
      </rPr>
      <t xml:space="preserve"> book 2 ch.11.1 p.112</t>
    </r>
  </si>
  <si>
    <t>2 Cor 10:5m (2 not 1 6 not 9 words quoted)</t>
  </si>
  <si>
    <r>
      <rPr>
        <i/>
        <sz val="10"/>
        <rFont val="Arial"/>
        <family val="2"/>
      </rPr>
      <t>The Church History of Eusebius</t>
    </r>
    <r>
      <rPr>
        <sz val="10"/>
        <rFont val="Arial"/>
        <family val="2"/>
      </rPr>
      <t xml:space="preserve"> book 2 ch.14.3 p.115</t>
    </r>
  </si>
  <si>
    <t>Acts 2:45 (full quote)</t>
  </si>
  <si>
    <r>
      <rPr>
        <i/>
        <sz val="10"/>
        <rFont val="Arial"/>
        <family val="2"/>
      </rPr>
      <t>The Church History of Eusebius</t>
    </r>
    <r>
      <rPr>
        <sz val="10"/>
        <rFont val="Arial"/>
        <family val="2"/>
      </rPr>
      <t xml:space="preserve"> book 2 ch.17.6 p.118</t>
    </r>
  </si>
  <si>
    <t>Rom 15:19m (not 11 7 not 5 words quoted)</t>
  </si>
  <si>
    <r>
      <rPr>
        <i/>
        <sz val="10"/>
        <rFont val="Arial"/>
        <family val="2"/>
      </rPr>
      <t>The Church History of Eusebius</t>
    </r>
    <r>
      <rPr>
        <sz val="10"/>
        <rFont val="Arial"/>
        <family val="2"/>
      </rPr>
      <t xml:space="preserve"> book 2 ch.18.9 p.121</t>
    </r>
  </si>
  <si>
    <r>
      <rPr>
        <i/>
        <sz val="10"/>
        <rFont val="Arial"/>
        <family val="2"/>
      </rPr>
      <t>The Church History of Eusebius</t>
    </r>
    <r>
      <rPr>
        <sz val="10"/>
        <rFont val="Arial"/>
        <family val="2"/>
      </rPr>
      <t xml:space="preserve"> book 2 ch.18.9 p.121-122</t>
    </r>
  </si>
  <si>
    <t>Acts 18:2,18,19 allusion "The sacred book of the Acts"</t>
  </si>
  <si>
    <r>
      <rPr>
        <i/>
        <sz val="10"/>
        <rFont val="Arial"/>
        <family val="2"/>
      </rPr>
      <t>The Church History of Eusebius</t>
    </r>
    <r>
      <rPr>
        <sz val="10"/>
        <rFont val="Arial"/>
        <family val="2"/>
      </rPr>
      <t xml:space="preserve"> book 2 ch.21.3 p.123</t>
    </r>
  </si>
  <si>
    <t>Col 4:10 (allusion) "by Paul"</t>
  </si>
  <si>
    <r>
      <rPr>
        <i/>
        <sz val="10"/>
        <rFont val="Arial"/>
        <family val="2"/>
      </rPr>
      <t>The Church History of Eusebius</t>
    </r>
    <r>
      <rPr>
        <sz val="10"/>
        <rFont val="Arial"/>
        <family val="2"/>
      </rPr>
      <t xml:space="preserve"> book 2 ch.22.1 p.123</t>
    </r>
  </si>
  <si>
    <t>Acts 21:38m (2 not 2 21 words quoted)</t>
  </si>
  <si>
    <r>
      <rPr>
        <i/>
        <sz val="10"/>
        <rFont val="Arial"/>
        <family val="2"/>
      </rPr>
      <t>The Church History of Eusebius</t>
    </r>
    <r>
      <rPr>
        <sz val="10"/>
        <rFont val="Arial"/>
        <family val="2"/>
      </rPr>
      <t xml:space="preserve"> book 2 ch.22.3 p.124</t>
    </r>
  </si>
  <si>
    <t>2 Tim 4:15-16 (full quote) by Paul</t>
  </si>
  <si>
    <t>2 Tim 4:18a (16/25 words quoted)</t>
  </si>
  <si>
    <r>
      <rPr>
        <i/>
        <sz val="10"/>
        <rFont val="Arial"/>
        <family val="2"/>
      </rPr>
      <t>The Church History of Eusebius</t>
    </r>
    <r>
      <rPr>
        <sz val="10"/>
        <rFont val="Arial"/>
        <family val="2"/>
      </rPr>
      <t xml:space="preserve"> book 2 ch.22.5 p.124</t>
    </r>
  </si>
  <si>
    <t>2 Tim 4:6 (full quote)</t>
  </si>
  <si>
    <t>2 Tim 4:16a (5/15 words quoted)</t>
  </si>
  <si>
    <r>
      <rPr>
        <i/>
        <sz val="10"/>
        <rFont val="Arial"/>
        <family val="2"/>
      </rPr>
      <t>The Church History of Eusebius</t>
    </r>
    <r>
      <rPr>
        <sz val="10"/>
        <rFont val="Arial"/>
        <family val="2"/>
      </rPr>
      <t xml:space="preserve"> book 2 ch.22.6 p.124</t>
    </r>
  </si>
  <si>
    <t>2 Tim 4:11 (allusion)</t>
  </si>
  <si>
    <r>
      <rPr>
        <i/>
        <sz val="10"/>
        <rFont val="Arial"/>
        <family val="2"/>
      </rPr>
      <t>The Church History of Eusebius</t>
    </r>
    <r>
      <rPr>
        <sz val="10"/>
        <rFont val="Arial"/>
        <family val="2"/>
      </rPr>
      <t xml:space="preserve"> book 2 ch.23.11 p.126</t>
    </r>
  </si>
  <si>
    <t>Mt 22:16m (not 11 5 not 10 12 words quoted)</t>
  </si>
  <si>
    <t>Mt 26:64f (12/28 words quoted); Mk 14:62f (12/24 words quoted)</t>
  </si>
  <si>
    <t>Mk 14:62f (12/24 words quoted); Mt 26:64f (12/28 words quoted)</t>
  </si>
  <si>
    <r>
      <rPr>
        <i/>
        <sz val="10"/>
        <rFont val="Arial"/>
        <family val="2"/>
      </rPr>
      <t>The Church History of Eusebius</t>
    </r>
    <r>
      <rPr>
        <sz val="10"/>
        <rFont val="Arial"/>
        <family val="2"/>
      </rPr>
      <t xml:space="preserve"> book 2 ch.23.14 p.126</t>
    </r>
  </si>
  <si>
    <t>Rom 15:19 (allusion)</t>
  </si>
  <si>
    <r>
      <rPr>
        <i/>
        <sz val="10"/>
        <rFont val="Arial"/>
        <family val="2"/>
      </rPr>
      <t>The Church History of Eusebius</t>
    </r>
    <r>
      <rPr>
        <sz val="10"/>
        <rFont val="Arial"/>
        <family val="2"/>
      </rPr>
      <t xml:space="preserve"> book 3 ch.1.2 p.124</t>
    </r>
  </si>
  <si>
    <t>Acts 9 (allusion) "as Luke has given in the Acts"</t>
  </si>
  <si>
    <t>1 Pet 1:1f (5/13 words) "Peter preached"</t>
  </si>
  <si>
    <r>
      <rPr>
        <i/>
        <sz val="10"/>
        <rFont val="Arial"/>
        <family val="2"/>
      </rPr>
      <t>The Church History of Eusebius</t>
    </r>
    <r>
      <rPr>
        <sz val="10"/>
        <rFont val="Arial"/>
        <family val="2"/>
      </rPr>
      <t xml:space="preserve"> book 3 ch.4.3 p.126</t>
    </r>
  </si>
  <si>
    <t>Rom 2:16; 16:25; 2 Tim 2:8 (allusion</t>
  </si>
  <si>
    <r>
      <rPr>
        <i/>
        <sz val="10"/>
        <rFont val="Arial"/>
        <family val="2"/>
      </rPr>
      <t>The Church History of Eusebius</t>
    </r>
    <r>
      <rPr>
        <sz val="10"/>
        <rFont val="Arial"/>
        <family val="2"/>
      </rPr>
      <t xml:space="preserve"> book 3 ch.4.9 p.137</t>
    </r>
  </si>
  <si>
    <r>
      <rPr>
        <i/>
        <sz val="10"/>
        <rFont val="Arial"/>
        <family val="2"/>
      </rPr>
      <t>The Church History of Eusebius</t>
    </r>
    <r>
      <rPr>
        <sz val="10"/>
        <rFont val="Arial"/>
        <family val="2"/>
      </rPr>
      <t xml:space="preserve"> book 3 ch.4.1 p.136</t>
    </r>
  </si>
  <si>
    <t>2 Tim 4:21 (allusion) "Second Epistle to Timothy"</t>
  </si>
  <si>
    <t>Acts 17:34 (allusion)</t>
  </si>
  <si>
    <r>
      <rPr>
        <i/>
        <sz val="10"/>
        <rFont val="Arial"/>
        <family val="2"/>
      </rPr>
      <t>The Church History of Eusebius</t>
    </r>
    <r>
      <rPr>
        <sz val="10"/>
        <rFont val="Arial"/>
        <family val="2"/>
      </rPr>
      <t xml:space="preserve"> book 3 ch.4.11 p.137</t>
    </r>
  </si>
  <si>
    <t>Acts 7:8 (allusion)</t>
  </si>
  <si>
    <t>Acts 12:2 (allusion)</t>
  </si>
  <si>
    <r>
      <rPr>
        <i/>
        <sz val="10"/>
        <rFont val="Arial"/>
        <family val="2"/>
      </rPr>
      <t>The Church History of Eusebius</t>
    </r>
    <r>
      <rPr>
        <sz val="10"/>
        <rFont val="Arial"/>
        <family val="2"/>
      </rPr>
      <t xml:space="preserve"> book 3 ch.5.2 p.138</t>
    </r>
  </si>
  <si>
    <t>Mt 28:19a (6/20 words quoted)</t>
  </si>
  <si>
    <t>Lk 19:42-43 (full quote); 19:44a (9/26 words quoted)</t>
  </si>
  <si>
    <t>Lk 21:20 (full quote)</t>
  </si>
  <si>
    <r>
      <rPr>
        <i/>
        <sz val="10"/>
        <rFont val="Arial"/>
        <family val="2"/>
      </rPr>
      <t>The Church History of Eusebius</t>
    </r>
    <r>
      <rPr>
        <sz val="10"/>
        <rFont val="Arial"/>
        <family val="2"/>
      </rPr>
      <t xml:space="preserve"> book 3 ch.7.6 p.141</t>
    </r>
  </si>
  <si>
    <t>Jn 19:25 (allusion)</t>
  </si>
  <si>
    <r>
      <rPr>
        <i/>
        <sz val="10"/>
        <rFont val="Arial"/>
        <family val="2"/>
      </rPr>
      <t>The Church History of Eusebius</t>
    </r>
    <r>
      <rPr>
        <sz val="10"/>
        <rFont val="Arial"/>
        <family val="2"/>
      </rPr>
      <t xml:space="preserve"> book 3 ch.11.2 p.146</t>
    </r>
  </si>
  <si>
    <t>Mt 4:12 (full quote) as in Matthew</t>
  </si>
  <si>
    <t>Mk 1:14a (12/17 words quoted)</t>
  </si>
  <si>
    <t>Lk 3:20 (full quote) as in Luke</t>
  </si>
  <si>
    <r>
      <rPr>
        <i/>
        <sz val="10"/>
        <rFont val="Arial"/>
        <family val="2"/>
      </rPr>
      <t>The Church History of Eusebius</t>
    </r>
    <r>
      <rPr>
        <sz val="10"/>
        <rFont val="Arial"/>
        <family val="2"/>
      </rPr>
      <t xml:space="preserve"> book 3 ch.24.10 p.153</t>
    </r>
  </si>
  <si>
    <t>Jn 3:24 (full quote)</t>
  </si>
  <si>
    <r>
      <rPr>
        <i/>
        <sz val="10"/>
        <rFont val="Arial"/>
        <family val="2"/>
      </rPr>
      <t>The Church History of Eusebius</t>
    </r>
    <r>
      <rPr>
        <sz val="10"/>
        <rFont val="Arial"/>
        <family val="2"/>
      </rPr>
      <t xml:space="preserve"> book 3 ch.24.12 p.153</t>
    </r>
  </si>
  <si>
    <t>Jn 3:23 (allusion followed by a full quote of Jn 3:24)</t>
  </si>
  <si>
    <r>
      <rPr>
        <i/>
        <sz val="10"/>
        <rFont val="Arial"/>
        <family val="2"/>
      </rPr>
      <t>The Church History of Eusebius</t>
    </r>
    <r>
      <rPr>
        <sz val="10"/>
        <rFont val="Arial"/>
        <family val="2"/>
      </rPr>
      <t xml:space="preserve"> book 3 ch.24.11 p.153</t>
    </r>
  </si>
  <si>
    <t>"mention is made of the Apocalypse of John"</t>
  </si>
  <si>
    <t>Acts 6:1 (allusion)</t>
  </si>
  <si>
    <t>Mt 6:24 (allusion)</t>
  </si>
  <si>
    <r>
      <rPr>
        <i/>
        <sz val="10"/>
        <rFont val="Arial"/>
        <family val="2"/>
      </rPr>
      <t>The Church History of Eusebius</t>
    </r>
    <r>
      <rPr>
        <sz val="10"/>
        <rFont val="Arial"/>
        <family val="2"/>
      </rPr>
      <t xml:space="preserve"> book 3 ch.29.4 p.161</t>
    </r>
  </si>
  <si>
    <r>
      <rPr>
        <i/>
        <sz val="10"/>
        <rFont val="Arial"/>
        <family val="2"/>
      </rPr>
      <t>The Church History of Eusebius</t>
    </r>
    <r>
      <rPr>
        <sz val="10"/>
        <rFont val="Arial"/>
        <family val="2"/>
      </rPr>
      <t xml:space="preserve"> book 3 ch.29.1 p.161</t>
    </r>
  </si>
  <si>
    <r>
      <rPr>
        <i/>
        <sz val="10"/>
        <rFont val="Arial"/>
        <family val="2"/>
      </rPr>
      <t>The Church History of Eusebius</t>
    </r>
    <r>
      <rPr>
        <sz val="10"/>
        <rFont val="Arial"/>
        <family val="2"/>
      </rPr>
      <t xml:space="preserve"> book 3 ch.31.5 p.163</t>
    </r>
  </si>
  <si>
    <t>Acts 1:23 (full quote); 1:24a (3/15 quote) "The Book of Acts"</t>
  </si>
  <si>
    <r>
      <rPr>
        <i/>
        <sz val="10"/>
        <rFont val="Arial"/>
        <family val="2"/>
      </rPr>
      <t>The Church History of Eusebius</t>
    </r>
    <r>
      <rPr>
        <sz val="10"/>
        <rFont val="Arial"/>
        <family val="2"/>
      </rPr>
      <t xml:space="preserve"> book 3 ch.39.10 p.172</t>
    </r>
  </si>
  <si>
    <r>
      <rPr>
        <i/>
        <sz val="10"/>
        <rFont val="Arial"/>
        <family val="2"/>
      </rPr>
      <t>The Church History of Eusebius</t>
    </r>
    <r>
      <rPr>
        <sz val="10"/>
        <rFont val="Arial"/>
        <family val="2"/>
      </rPr>
      <t xml:space="preserve"> book 4 ch.23.3 p.200-201</t>
    </r>
  </si>
  <si>
    <t>Acts 21:8f (17/22 words quoted); Acts 21:9 (full quote)</t>
  </si>
  <si>
    <t>Acts 17:34 (allusion) "Acts of the Apostles"</t>
  </si>
  <si>
    <r>
      <rPr>
        <i/>
        <sz val="10"/>
        <rFont val="Arial"/>
        <family val="2"/>
      </rPr>
      <t>The Church History of Eusebius</t>
    </r>
    <r>
      <rPr>
        <sz val="10"/>
        <rFont val="Arial"/>
        <family val="2"/>
      </rPr>
      <t xml:space="preserve"> book 5 ch.1.6 p.212</t>
    </r>
  </si>
  <si>
    <r>
      <rPr>
        <i/>
        <sz val="10"/>
        <rFont val="Arial"/>
        <family val="2"/>
      </rPr>
      <t>The Church History of Eusebius</t>
    </r>
    <r>
      <rPr>
        <sz val="10"/>
        <rFont val="Arial"/>
        <family val="2"/>
      </rPr>
      <t xml:space="preserve"> book 5 ch.1.9 p.212</t>
    </r>
  </si>
  <si>
    <t>Lk 1:67 (allusion)</t>
  </si>
  <si>
    <r>
      <rPr>
        <i/>
        <sz val="10"/>
        <rFont val="Arial"/>
        <family val="2"/>
      </rPr>
      <t>The Church History of Eusebius</t>
    </r>
    <r>
      <rPr>
        <sz val="10"/>
        <rFont val="Arial"/>
        <family val="2"/>
      </rPr>
      <t xml:space="preserve"> book 5 ch.1.10 p.213</t>
    </r>
  </si>
  <si>
    <t>Jn 15:13 (allusion)</t>
  </si>
  <si>
    <t>Rev 14:4 (allusion)</t>
  </si>
  <si>
    <r>
      <rPr>
        <i/>
        <sz val="10"/>
        <rFont val="Arial"/>
        <family val="2"/>
      </rPr>
      <t>The Church History of Eusebius</t>
    </r>
    <r>
      <rPr>
        <sz val="10"/>
        <rFont val="Arial"/>
        <family val="2"/>
      </rPr>
      <t xml:space="preserve"> book 5 ch.1.11 p.213</t>
    </r>
  </si>
  <si>
    <t>Rev 22:11m (not 9 6 not 5 words quoted)</t>
  </si>
  <si>
    <r>
      <rPr>
        <i/>
        <sz val="10"/>
        <rFont val="Arial"/>
        <family val="2"/>
      </rPr>
      <t>The Church History of Eusebius</t>
    </r>
    <r>
      <rPr>
        <sz val="10"/>
        <rFont val="Arial"/>
        <family val="2"/>
      </rPr>
      <t xml:space="preserve"> book 5 ch.1.59 p.217</t>
    </r>
  </si>
  <si>
    <r>
      <rPr>
        <i/>
        <sz val="10"/>
        <rFont val="Arial"/>
        <family val="2"/>
      </rPr>
      <t>The Church History of Eusebius</t>
    </r>
    <r>
      <rPr>
        <sz val="10"/>
        <rFont val="Arial"/>
        <family val="2"/>
      </rPr>
      <t xml:space="preserve"> book 5 ch.2.2 p.217</t>
    </r>
  </si>
  <si>
    <t>Rev 1:5m (not 4 7 not 2 1 words quoted)</t>
  </si>
  <si>
    <r>
      <rPr>
        <i/>
        <sz val="10"/>
        <rFont val="Arial"/>
        <family val="2"/>
      </rPr>
      <t>The Church History of Eusebius</t>
    </r>
    <r>
      <rPr>
        <sz val="10"/>
        <rFont val="Arial"/>
        <family val="2"/>
      </rPr>
      <t xml:space="preserve"> book 5 ch.2.3 p.218</t>
    </r>
  </si>
  <si>
    <t>Rev 3:14 (allusion)</t>
  </si>
  <si>
    <t>Mt 7:15 (allusion)</t>
  </si>
  <si>
    <r>
      <rPr>
        <i/>
        <sz val="10"/>
        <rFont val="Arial"/>
        <family val="2"/>
      </rPr>
      <t>The Church History of Eusebius</t>
    </r>
    <r>
      <rPr>
        <sz val="10"/>
        <rFont val="Arial"/>
        <family val="2"/>
      </rPr>
      <t xml:space="preserve"> book 5 ch.16.8 p.231</t>
    </r>
  </si>
  <si>
    <t>Mt 10:9f (3/11 words quoted)</t>
  </si>
  <si>
    <r>
      <rPr>
        <i/>
        <sz val="10"/>
        <rFont val="Arial"/>
        <family val="2"/>
      </rPr>
      <t>The Church History of Eusebius</t>
    </r>
    <r>
      <rPr>
        <sz val="10"/>
        <rFont val="Arial"/>
        <family val="2"/>
      </rPr>
      <t xml:space="preserve"> book 5 ch.18.7 p.236</t>
    </r>
  </si>
  <si>
    <t>Mt 12:33f (7/27 words quoted)</t>
  </si>
  <si>
    <r>
      <rPr>
        <i/>
        <sz val="10"/>
        <rFont val="Arial"/>
        <family val="2"/>
      </rPr>
      <t>The Church History of Eusebius</t>
    </r>
    <r>
      <rPr>
        <sz val="10"/>
        <rFont val="Arial"/>
        <family val="2"/>
      </rPr>
      <t xml:space="preserve"> book 5 ch.18.8 p.236</t>
    </r>
  </si>
  <si>
    <t>1 Jn 1:1 (allusion)</t>
  </si>
  <si>
    <r>
      <rPr>
        <i/>
        <sz val="10"/>
        <rFont val="Arial"/>
        <family val="2"/>
      </rPr>
      <t>The Church History of Eusebius</t>
    </r>
    <r>
      <rPr>
        <sz val="10"/>
        <rFont val="Arial"/>
        <family val="2"/>
      </rPr>
      <t xml:space="preserve"> book 5 ch.21.1 p.239</t>
    </r>
  </si>
  <si>
    <t>Jn 21:25 (allusion) by John</t>
  </si>
  <si>
    <t>Rev 10:4 (allusion) by John</t>
  </si>
  <si>
    <r>
      <rPr>
        <i/>
        <sz val="10"/>
        <rFont val="Arial"/>
        <family val="2"/>
      </rPr>
      <t>The Church History of Eusebius</t>
    </r>
    <r>
      <rPr>
        <sz val="10"/>
        <rFont val="Arial"/>
        <family val="2"/>
      </rPr>
      <t xml:space="preserve"> book 6 ch.25.9 p.273</t>
    </r>
  </si>
  <si>
    <r>
      <rPr>
        <i/>
        <sz val="10"/>
        <rFont val="Arial"/>
        <family val="2"/>
      </rPr>
      <t>The Church History of Eusebius</t>
    </r>
    <r>
      <rPr>
        <sz val="10"/>
        <rFont val="Arial"/>
        <family val="2"/>
      </rPr>
      <t xml:space="preserve"> book 6 ch.25.10 p.273</t>
    </r>
  </si>
  <si>
    <t>Mt 24:24 (allusion)</t>
  </si>
  <si>
    <r>
      <rPr>
        <i/>
        <sz val="10"/>
        <rFont val="Arial"/>
        <family val="2"/>
      </rPr>
      <t>The Church History of Eusebius</t>
    </r>
    <r>
      <rPr>
        <sz val="10"/>
        <rFont val="Arial"/>
        <family val="2"/>
      </rPr>
      <t xml:space="preserve"> book 6 ch.41.10 p.284</t>
    </r>
  </si>
  <si>
    <r>
      <rPr>
        <i/>
        <sz val="10"/>
        <rFont val="Arial"/>
        <family val="2"/>
      </rPr>
      <t>The Church History of Eusebius</t>
    </r>
    <r>
      <rPr>
        <sz val="10"/>
        <rFont val="Arial"/>
        <family val="2"/>
      </rPr>
      <t xml:space="preserve"> book 6 ch.25.5 p.273</t>
    </r>
  </si>
  <si>
    <t>Rev 3:5 (full quote) "revealed to John"</t>
  </si>
  <si>
    <r>
      <rPr>
        <i/>
        <sz val="10"/>
        <rFont val="Arial"/>
        <family val="2"/>
      </rPr>
      <t>The Church History of Eusebius</t>
    </r>
    <r>
      <rPr>
        <sz val="10"/>
        <rFont val="Arial"/>
        <family val="2"/>
      </rPr>
      <t xml:space="preserve"> book 7 ch.10.3 p.298</t>
    </r>
  </si>
  <si>
    <t>Acts 5:29f (6/13 quote)</t>
  </si>
  <si>
    <r>
      <rPr>
        <i/>
        <sz val="10"/>
        <rFont val="Arial"/>
        <family val="2"/>
      </rPr>
      <t>The Church History of Eusebius</t>
    </r>
    <r>
      <rPr>
        <sz val="10"/>
        <rFont val="Arial"/>
        <family val="2"/>
      </rPr>
      <t xml:space="preserve"> book 7 ch.11.5 p.300</t>
    </r>
  </si>
  <si>
    <t>1 Cor 5:3m (not 3 7 not 8 words quoted)</t>
  </si>
  <si>
    <t>Col 4:3m (not 5 8 not 9 words quoted)</t>
  </si>
  <si>
    <r>
      <rPr>
        <i/>
        <sz val="10"/>
        <rFont val="Arial"/>
        <family val="2"/>
      </rPr>
      <t>The Church History of Eusebius</t>
    </r>
    <r>
      <rPr>
        <sz val="10"/>
        <rFont val="Arial"/>
        <family val="2"/>
      </rPr>
      <t xml:space="preserve"> book 7 ch.11.12 p.300</t>
    </r>
  </si>
  <si>
    <r>
      <rPr>
        <i/>
        <sz val="10"/>
        <rFont val="Arial"/>
        <family val="2"/>
      </rPr>
      <t>The Church History of Eusebius</t>
    </r>
    <r>
      <rPr>
        <sz val="10"/>
        <rFont val="Arial"/>
        <family val="2"/>
      </rPr>
      <t xml:space="preserve"> book 7 ch.11.13 p.300</t>
    </r>
  </si>
  <si>
    <t>Mt 9:20 (allusion) "as we learn from the sacred gospel"</t>
  </si>
  <si>
    <r>
      <rPr>
        <i/>
        <sz val="10"/>
        <rFont val="Arial"/>
        <family val="2"/>
      </rPr>
      <t>The Church History of Eusebius</t>
    </r>
    <r>
      <rPr>
        <sz val="10"/>
        <rFont val="Arial"/>
        <family val="2"/>
      </rPr>
      <t xml:space="preserve"> book 7 ch.18.1 p.304</t>
    </r>
  </si>
  <si>
    <t>3 Jn 1; 2 Jn 1 (allusion)</t>
  </si>
  <si>
    <t>2 Jn 1; 3 Jn 1 (allusion)</t>
  </si>
  <si>
    <r>
      <rPr>
        <i/>
        <sz val="10"/>
        <rFont val="Arial"/>
        <family val="2"/>
      </rPr>
      <t>The Church History of Eusebius</t>
    </r>
    <r>
      <rPr>
        <sz val="10"/>
        <rFont val="Arial"/>
        <family val="2"/>
      </rPr>
      <t xml:space="preserve"> book 7 ch.25.11 p.310</t>
    </r>
  </si>
  <si>
    <r>
      <rPr>
        <i/>
        <sz val="10"/>
        <rFont val="Arial"/>
        <family val="2"/>
      </rPr>
      <t>The Church History of Eusebius</t>
    </r>
    <r>
      <rPr>
        <sz val="10"/>
        <rFont val="Arial"/>
        <family val="2"/>
      </rPr>
      <t xml:space="preserve"> book 7 ch.25.10 p.310</t>
    </r>
  </si>
  <si>
    <t>Rev 1:4a (12/31 words quoted)</t>
  </si>
  <si>
    <t>1 Jn 1:1a (11/23 words quoted)</t>
  </si>
  <si>
    <t>Rev 22:7f (10/14 words quoted); 22:8a (7/23 words quoted)</t>
  </si>
  <si>
    <t>Jn 13:23; 19:26; 20:2; 21:7,20 (allusion)</t>
  </si>
  <si>
    <t>Jn 13:23,25 (allusion)</t>
  </si>
  <si>
    <r>
      <rPr>
        <i/>
        <sz val="10"/>
        <rFont val="Arial"/>
        <family val="2"/>
      </rPr>
      <t>The Church History of Eusebius</t>
    </r>
    <r>
      <rPr>
        <sz val="10"/>
        <rFont val="Arial"/>
        <family val="2"/>
      </rPr>
      <t xml:space="preserve"> book 7 ch.25.12 p.310</t>
    </r>
  </si>
  <si>
    <t>Acts 13:5f (3/19 words quoted)</t>
  </si>
  <si>
    <t>Jn 1:1a (5/17 words quoted)</t>
  </si>
  <si>
    <t>1 Jn 1:1a (4/23 words quoted)</t>
  </si>
  <si>
    <t>Jn 1:14a (19/23 words quoted)</t>
  </si>
  <si>
    <r>
      <rPr>
        <i/>
        <sz val="10"/>
        <rFont val="Arial"/>
        <family val="2"/>
      </rPr>
      <t>The Church History of Eusebius</t>
    </r>
    <r>
      <rPr>
        <sz val="10"/>
        <rFont val="Arial"/>
        <family val="2"/>
      </rPr>
      <t xml:space="preserve"> book 7 ch.25.15 p.310</t>
    </r>
  </si>
  <si>
    <r>
      <rPr>
        <i/>
        <sz val="10"/>
        <rFont val="Arial"/>
        <family val="2"/>
      </rPr>
      <t>The Church History of Eusebius</t>
    </r>
    <r>
      <rPr>
        <sz val="10"/>
        <rFont val="Arial"/>
        <family val="2"/>
      </rPr>
      <t xml:space="preserve"> book 7 ch.25.16 p.310</t>
    </r>
  </si>
  <si>
    <r>
      <rPr>
        <i/>
        <sz val="10"/>
        <rFont val="Arial"/>
        <family val="2"/>
      </rPr>
      <t>The Church History of Eusebius</t>
    </r>
    <r>
      <rPr>
        <sz val="10"/>
        <rFont val="Arial"/>
        <family val="2"/>
      </rPr>
      <t xml:space="preserve"> book 7 ch.25.19 p.310</t>
    </r>
  </si>
  <si>
    <r>
      <rPr>
        <i/>
        <sz val="10"/>
        <rFont val="Arial"/>
        <family val="2"/>
      </rPr>
      <t>The Church History of Eusebius</t>
    </r>
    <r>
      <rPr>
        <sz val="10"/>
        <rFont val="Arial"/>
        <family val="2"/>
      </rPr>
      <t xml:space="preserve"> book 7 ch.25.18 p.310</t>
    </r>
  </si>
  <si>
    <t>1 Jn 1:2f (19/23 words qutoed); 1:3a (11/34 words quoted)</t>
  </si>
  <si>
    <t>1 Jn 1:1f (19/23 words quoted); 1:2a (4/23 words quoted)</t>
  </si>
  <si>
    <t>1 Tim 6:5m (not 9 2 not 3 words quoted)</t>
  </si>
  <si>
    <r>
      <rPr>
        <i/>
        <sz val="10"/>
        <rFont val="Arial"/>
        <family val="2"/>
      </rPr>
      <t>The Church History of Eusebius</t>
    </r>
    <r>
      <rPr>
        <sz val="10"/>
        <rFont val="Arial"/>
        <family val="2"/>
      </rPr>
      <t xml:space="preserve"> book 7 ch.30.8 p.314</t>
    </r>
  </si>
  <si>
    <t>1 Tim 6:20 (allusion)</t>
  </si>
  <si>
    <r>
      <rPr>
        <i/>
        <sz val="10"/>
        <rFont val="Arial"/>
        <family val="2"/>
      </rPr>
      <t>The Church History of Eusebius</t>
    </r>
    <r>
      <rPr>
        <sz val="10"/>
        <rFont val="Arial"/>
        <family val="2"/>
      </rPr>
      <t xml:space="preserve"> book 7 ch.31.2 p.317</t>
    </r>
  </si>
  <si>
    <t>2 Cor 3:18 (allusion)</t>
  </si>
  <si>
    <t>1 Pet 5:13 (full quote, replacing "she" with "church")</t>
  </si>
  <si>
    <r>
      <rPr>
        <i/>
        <sz val="10"/>
        <rFont val="Arial"/>
        <family val="2"/>
      </rPr>
      <t>The Church History of Eusebius</t>
    </r>
    <r>
      <rPr>
        <sz val="10"/>
        <rFont val="Arial"/>
        <family val="2"/>
      </rPr>
      <t xml:space="preserve"> book 6 ch.25.7 p.273</t>
    </r>
  </si>
  <si>
    <t>2 Cor 3:6a (15/19 words quoted)</t>
  </si>
  <si>
    <t>Rom 15:19f (14/23 words quoted swapping the two phrases)</t>
  </si>
  <si>
    <t>Mt 16:18m (not 18 4 not 1 word quoted, plus allusion to the first part)</t>
  </si>
  <si>
    <r>
      <rPr>
        <i/>
        <sz val="10"/>
        <rFont val="Arial"/>
        <family val="2"/>
      </rPr>
      <t>The Church History of Eusebius</t>
    </r>
    <r>
      <rPr>
        <sz val="10"/>
        <rFont val="Arial"/>
        <family val="2"/>
      </rPr>
      <t xml:space="preserve"> book 7 ch.32.19 p.320</t>
    </r>
  </si>
  <si>
    <t>Php 2:6f (7/13 words quoted); 2:7-8 (full quote)</t>
  </si>
  <si>
    <r>
      <rPr>
        <i/>
        <sz val="10"/>
        <rFont val="Arial"/>
        <family val="2"/>
      </rPr>
      <t>The Church History of Eusebius</t>
    </r>
    <r>
      <rPr>
        <sz val="10"/>
        <rFont val="Arial"/>
        <family val="2"/>
      </rPr>
      <t xml:space="preserve"> book 8 ch.10.2-3 p.331</t>
    </r>
  </si>
  <si>
    <r>
      <rPr>
        <i/>
        <sz val="10"/>
        <rFont val="Arial"/>
        <family val="2"/>
      </rPr>
      <t>The Church History of Eusebius</t>
    </r>
    <r>
      <rPr>
        <sz val="10"/>
        <rFont val="Arial"/>
        <family val="2"/>
      </rPr>
      <t xml:space="preserve"> book 8 ch.10.3 p.331</t>
    </r>
  </si>
  <si>
    <t>Mt 18:7a (7/20 words quoted)</t>
  </si>
  <si>
    <r>
      <rPr>
        <i/>
        <sz val="10"/>
        <rFont val="Arial"/>
        <family val="2"/>
      </rPr>
      <t>The Church History of Eusebius</t>
    </r>
    <r>
      <rPr>
        <sz val="10"/>
        <rFont val="Arial"/>
        <family val="2"/>
      </rPr>
      <t xml:space="preserve"> book 8 ch.16.3 p.338</t>
    </r>
  </si>
  <si>
    <t>Gal 4:22 (full quote)</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</si>
  <si>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ch.11.9 p.352</t>
    </r>
  </si>
  <si>
    <r>
      <rPr>
        <i/>
        <sz val="10"/>
        <rFont val="Arial"/>
        <family val="2"/>
      </rPr>
      <t>The Church History of Eusebius</t>
    </r>
    <r>
      <rPr>
        <sz val="10"/>
        <rFont val="Arial"/>
        <family val="2"/>
      </rPr>
      <t xml:space="preserve"> book 8 (</t>
    </r>
    <r>
      <rPr>
        <i/>
        <sz val="10"/>
        <rFont val="Arial"/>
        <family val="2"/>
      </rPr>
      <t>Martyrs of Palestine</t>
    </r>
    <r>
      <rPr>
        <sz val="10"/>
        <rFont val="Arial"/>
        <family val="2"/>
      </rPr>
      <t>) ch.6.4 p.347</t>
    </r>
  </si>
  <si>
    <t>Mt 10:18 (allusion "by the Savior)</t>
  </si>
  <si>
    <t>Heb 12:22a (10/14 words quoted)</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</si>
  <si>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ch.11.10 p.352</t>
    </r>
  </si>
  <si>
    <t>Php 4:8m (not 16 7 not 2 words quoted)</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</si>
  <si>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ch.12 p.354</t>
    </r>
  </si>
  <si>
    <t>2 Cor 3:3m (not 16 4 not 5 words quoted) "as the divine apostle says"</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</si>
  <si>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ch.13.7 p.355</t>
    </r>
  </si>
  <si>
    <t>Mt 24:24f (7/18 words quoted)</t>
  </si>
  <si>
    <r>
      <rPr>
        <i/>
        <sz val="10"/>
        <rFont val="Arial"/>
        <family val="2"/>
      </rPr>
      <t>The Church History of Eusebius</t>
    </r>
    <r>
      <rPr>
        <sz val="10"/>
        <rFont val="Arial"/>
        <family val="2"/>
      </rPr>
      <t xml:space="preserve"> book 9 ch.7.15 p.361</t>
    </r>
  </si>
  <si>
    <t>Mt 13:17 (allusion)</t>
  </si>
  <si>
    <r>
      <rPr>
        <i/>
        <sz val="10"/>
        <rFont val="Arial"/>
        <family val="2"/>
      </rPr>
      <t>The Church History of Eusebius</t>
    </r>
    <r>
      <rPr>
        <sz val="10"/>
        <rFont val="Arial"/>
        <family val="2"/>
      </rPr>
      <t xml:space="preserve"> book 10 ch.1.4 p.369</t>
    </r>
  </si>
  <si>
    <t>1 Tim 3:15f (10/21 words quoted)</t>
  </si>
  <si>
    <r>
      <rPr>
        <i/>
        <sz val="10"/>
        <rFont val="Arial"/>
        <family val="2"/>
      </rPr>
      <t>The Church History of Eusebius</t>
    </r>
    <r>
      <rPr>
        <sz val="10"/>
        <rFont val="Arial"/>
        <family val="2"/>
      </rPr>
      <t xml:space="preserve"> book 10 ch.4.7 p.371</t>
    </r>
  </si>
  <si>
    <t>Lk 1:42 (full quote); Lk 1:43a (4/7 words quoted)</t>
  </si>
  <si>
    <r>
      <rPr>
        <i/>
        <sz val="10"/>
        <rFont val="Arial"/>
        <family val="2"/>
      </rPr>
      <t>The Church History of Eusebius</t>
    </r>
    <r>
      <rPr>
        <sz val="10"/>
        <rFont val="Arial"/>
        <family val="2"/>
      </rPr>
      <t xml:space="preserve"> book 10 ch.4.8 p.371</t>
    </r>
  </si>
  <si>
    <r>
      <rPr>
        <i/>
        <sz val="10"/>
        <rFont val="Arial"/>
        <family val="2"/>
      </rPr>
      <t>The Church History of Eusebius</t>
    </r>
    <r>
      <rPr>
        <sz val="10"/>
        <rFont val="Arial"/>
        <family val="2"/>
      </rPr>
      <t xml:space="preserve"> book 10 ch.4.25 p.373</t>
    </r>
  </si>
  <si>
    <t>Jn 5:19f (14/37 words quoted)</t>
  </si>
  <si>
    <t>Heb 12:6 (full quote)</t>
  </si>
  <si>
    <r>
      <rPr>
        <i/>
        <sz val="10"/>
        <rFont val="Arial"/>
        <family val="2"/>
      </rPr>
      <t>The Church History of Eusebius</t>
    </r>
    <r>
      <rPr>
        <sz val="10"/>
        <rFont val="Arial"/>
        <family val="2"/>
      </rPr>
      <t xml:space="preserve"> book 10 ch.4.33 p.374</t>
    </r>
  </si>
  <si>
    <t>Mt 19:28 (allusion)</t>
  </si>
  <si>
    <r>
      <rPr>
        <i/>
        <sz val="10"/>
        <rFont val="Arial"/>
        <family val="2"/>
      </rPr>
      <t>The Church History of Eusebius</t>
    </r>
    <r>
      <rPr>
        <sz val="10"/>
        <rFont val="Arial"/>
        <family val="2"/>
      </rPr>
      <t xml:space="preserve"> book 10 ch.4.46 p.376</t>
    </r>
  </si>
  <si>
    <t>2 Cor 6:16f (14/32 words quoted)</t>
  </si>
  <si>
    <r>
      <rPr>
        <i/>
        <sz val="10"/>
        <rFont val="Arial"/>
        <family val="2"/>
      </rPr>
      <t>The Church History of Eusebius</t>
    </r>
    <r>
      <rPr>
        <sz val="10"/>
        <rFont val="Arial"/>
        <family val="2"/>
      </rPr>
      <t xml:space="preserve"> book 10 ch.4.56 p.377</t>
    </r>
  </si>
  <si>
    <t>Acts 2:3a (12/13 words quoted)</t>
  </si>
  <si>
    <t>Heb 12:22m (not 2 6 not 2 4 words quoted); Heb 12:23a (6/14 words quoted)</t>
  </si>
  <si>
    <t>2 Cor 2:9f (21/24 words quoted)</t>
  </si>
  <si>
    <r>
      <rPr>
        <i/>
        <sz val="10"/>
        <rFont val="Arial"/>
        <family val="2"/>
      </rPr>
      <t>The Church History of Eusebius</t>
    </r>
    <r>
      <rPr>
        <sz val="10"/>
        <rFont val="Arial"/>
        <family val="2"/>
      </rPr>
      <t xml:space="preserve"> book 10 ch.4.67 p.378</t>
    </r>
  </si>
  <si>
    <r>
      <rPr>
        <i/>
        <sz val="10"/>
        <rFont val="Arial"/>
        <family val="2"/>
      </rPr>
      <t>The Church History of Eusebius</t>
    </r>
    <r>
      <rPr>
        <sz val="10"/>
        <rFont val="Arial"/>
        <family val="2"/>
      </rPr>
      <t xml:space="preserve"> book 10 ch.4.70 p.378</t>
    </r>
  </si>
  <si>
    <t>Gal 4:26 (allusion)</t>
  </si>
  <si>
    <t>Demonstration of the Gospel</t>
  </si>
  <si>
    <t>UNFINISHED</t>
  </si>
  <si>
    <t>Preparation for the Gospel</t>
  </si>
  <si>
    <t>Eusebius of Caesarea (318-325 A.D.)</t>
  </si>
  <si>
    <r>
      <rPr>
        <i/>
        <sz val="10"/>
        <rFont val="Arial"/>
        <family val="2"/>
      </rPr>
      <t>Demonstration of the Gospel</t>
    </r>
    <r>
      <rPr>
        <sz val="10"/>
        <rFont val="Arial"/>
        <family val="2"/>
      </rPr>
      <t xml:space="preserve"> book 1 ch.3 p.6</t>
    </r>
  </si>
  <si>
    <t>Mt 28:19a (6/20 words quoted); 28:20a (7/21 words quoted) by Jesus</t>
  </si>
  <si>
    <t>Acts 3:22f (22/26 wordsd quoted)</t>
  </si>
  <si>
    <t>Acts 7:37f (10/20 words quoted)</t>
  </si>
  <si>
    <t>Heb 10:16 (full quote)</t>
  </si>
  <si>
    <r>
      <rPr>
        <i/>
        <sz val="10"/>
        <rFont val="Arial"/>
        <family val="2"/>
      </rPr>
      <t>Demonstration of the Gospel</t>
    </r>
    <r>
      <rPr>
        <sz val="10"/>
        <rFont val="Arial"/>
        <family val="2"/>
      </rPr>
      <t xml:space="preserve"> book 1 ch.4 p.6</t>
    </r>
  </si>
  <si>
    <t>Mt 28:19a (6/20 words quoted); 28:20a (7/21 words quoted) by our Savior Jesus Christ</t>
  </si>
  <si>
    <r>
      <rPr>
        <i/>
        <sz val="10"/>
        <rFont val="Arial"/>
        <family val="2"/>
      </rPr>
      <t>Demonstration of the Gospel</t>
    </r>
    <r>
      <rPr>
        <sz val="10"/>
        <rFont val="Arial"/>
        <family val="2"/>
      </rPr>
      <t xml:space="preserve"> book 1 ch.4 p.7</t>
    </r>
  </si>
  <si>
    <t>Mt 25:35f (5/15 words quoted)</t>
  </si>
  <si>
    <t>Gal 3:10f (16/28 words quoted)</t>
  </si>
  <si>
    <t>Jn 4:23-24 (full quote)</t>
  </si>
  <si>
    <r>
      <t>Demonstration of the Gospel</t>
    </r>
    <r>
      <rPr>
        <sz val="10"/>
        <rFont val="Arial"/>
        <family val="2"/>
      </rPr>
      <t xml:space="preserve"> book 1 ch.6 p.11</t>
    </r>
  </si>
  <si>
    <t>Mt 6:25 (allusion)</t>
  </si>
  <si>
    <t>Mt 5:38-40 (full quote)</t>
  </si>
  <si>
    <t>Mt 5:43f (9/12 words quoted)</t>
  </si>
  <si>
    <t>Mt 5:45 (full quote)</t>
  </si>
  <si>
    <t>Mt 28:18a (6/20 words quoted); 28:20a (7/21 words quoted)</t>
  </si>
  <si>
    <t>Mt 5:17f (5/15 words quoted)</t>
  </si>
  <si>
    <t>Rom 8:3m (8 not 3 14 not 5 words quoted)</t>
  </si>
  <si>
    <t>Heb 7:3 (allusion)</t>
  </si>
  <si>
    <r>
      <t>Demonstration of the Gospel</t>
    </r>
    <r>
      <rPr>
        <sz val="10"/>
        <rFont val="Arial"/>
        <family val="2"/>
      </rPr>
      <t xml:space="preserve"> book 1 ch.9 p.14</t>
    </r>
  </si>
  <si>
    <t>Heb 10:5f (9/15 words quoted); Heb 10:6-7 (full quote)</t>
  </si>
  <si>
    <r>
      <rPr>
        <i/>
        <sz val="10"/>
        <rFont val="Arial"/>
        <family val="2"/>
      </rPr>
      <t>Demonstration of the Gospel</t>
    </r>
    <r>
      <rPr>
        <sz val="10"/>
        <rFont val="Arial"/>
        <family val="2"/>
      </rPr>
      <t xml:space="preserve"> book 1 ch.10 p.15</t>
    </r>
  </si>
  <si>
    <r>
      <rPr>
        <i/>
        <sz val="10"/>
        <rFont val="Arial"/>
        <family val="2"/>
      </rPr>
      <t>Demonstration of the Gospel</t>
    </r>
    <r>
      <rPr>
        <sz val="10"/>
        <rFont val="Arial"/>
        <family val="2"/>
      </rPr>
      <t xml:space="preserve"> book 1 ch.4 p.8</t>
    </r>
  </si>
  <si>
    <r>
      <rPr>
        <i/>
        <sz val="10"/>
        <rFont val="Arial"/>
        <family val="2"/>
      </rPr>
      <t>Demonstration of the Gospel</t>
    </r>
    <r>
      <rPr>
        <sz val="10"/>
        <rFont val="Arial"/>
        <family val="2"/>
      </rPr>
      <t xml:space="preserve"> book 1 ch.6 p.9</t>
    </r>
  </si>
  <si>
    <r>
      <rPr>
        <i/>
        <sz val="10"/>
        <rFont val="Arial"/>
        <family val="2"/>
      </rPr>
      <t>Demonstration of the Gospel</t>
    </r>
    <r>
      <rPr>
        <sz val="10"/>
        <rFont val="Arial"/>
        <family val="2"/>
      </rPr>
      <t xml:space="preserve"> book 1 ch.6 p.10</t>
    </r>
  </si>
  <si>
    <r>
      <rPr>
        <i/>
        <sz val="10"/>
        <rFont val="Arial"/>
        <family val="2"/>
      </rPr>
      <t>Demonstration of the Gospel</t>
    </r>
    <r>
      <rPr>
        <sz val="10"/>
        <rFont val="Arial"/>
        <family val="2"/>
      </rPr>
      <t xml:space="preserve"> book 1 ch.6 p.11</t>
    </r>
  </si>
  <si>
    <r>
      <rPr>
        <i/>
        <sz val="10"/>
        <rFont val="Arial"/>
        <family val="2"/>
      </rPr>
      <t>Demonstration of the Gospel</t>
    </r>
    <r>
      <rPr>
        <sz val="10"/>
        <rFont val="Arial"/>
        <family val="2"/>
      </rPr>
      <t xml:space="preserve"> book 1 ch.7 p.12</t>
    </r>
  </si>
  <si>
    <r>
      <rPr>
        <i/>
        <sz val="10"/>
        <rFont val="Arial"/>
        <family val="2"/>
      </rPr>
      <t>Demonstration of the Gospel</t>
    </r>
    <r>
      <rPr>
        <sz val="10"/>
        <rFont val="Arial"/>
        <family val="2"/>
      </rPr>
      <t xml:space="preserve"> book 3 ch.2 p.4</t>
    </r>
  </si>
  <si>
    <t>Acts 19:19 (full quote)</t>
  </si>
  <si>
    <r>
      <rPr>
        <i/>
        <sz val="10"/>
        <rFont val="Arial"/>
        <family val="2"/>
      </rPr>
      <t>Demonstration of the Gospel</t>
    </r>
    <r>
      <rPr>
        <sz val="10"/>
        <rFont val="Arial"/>
        <family val="2"/>
      </rPr>
      <t xml:space="preserve"> book 3 ch.6 p.15</t>
    </r>
  </si>
  <si>
    <t>Mt 13:17f (19/23 words quoted)</t>
  </si>
  <si>
    <t>1 Pet 2:6f (16/20 words quoted)</t>
  </si>
  <si>
    <t>Acts 10:10f (3/13 quote); 10:11-15 (full quote)</t>
  </si>
  <si>
    <t>Acts 15:10f (17/23 words quoted)</t>
  </si>
  <si>
    <t>Acts 12:3,4a (1/3 words),4f (1/3 words),5-17,19f (1/4 words),20-25 not quoted</t>
  </si>
  <si>
    <r>
      <rPr>
        <i/>
        <sz val="10"/>
        <rFont val="Arial"/>
        <family val="2"/>
      </rPr>
      <t>Demonstration of the Gospel</t>
    </r>
    <r>
      <rPr>
        <sz val="10"/>
        <rFont val="Arial"/>
        <family val="2"/>
      </rPr>
      <t xml:space="preserve"> book 3 ch.1 p.1</t>
    </r>
  </si>
  <si>
    <t>Rom 10:15f (8/16 quote, swapping two phrases)</t>
  </si>
  <si>
    <r>
      <rPr>
        <i/>
        <sz val="10"/>
        <rFont val="Arial"/>
        <family val="2"/>
      </rPr>
      <t>Demonstration of the Gospel</t>
    </r>
    <r>
      <rPr>
        <sz val="10"/>
        <rFont val="Arial"/>
        <family val="2"/>
      </rPr>
      <t xml:space="preserve"> book 3 ch.1 p.2</t>
    </r>
  </si>
  <si>
    <t>Mt 16:8f (9/14 words quoted); 16:9-10 (full quote)</t>
  </si>
  <si>
    <t>Lk 4:1f (8/17 words quoted); Lk 4:2a (14/20 words quoted)</t>
  </si>
  <si>
    <t>Mt 14:25 (full quote); Mt 14:26a (9/18 words quoted)</t>
  </si>
  <si>
    <r>
      <rPr>
        <i/>
        <sz val="10"/>
        <rFont val="Arial"/>
        <family val="2"/>
      </rPr>
      <t>Demonstration of the Gospel</t>
    </r>
    <r>
      <rPr>
        <sz val="10"/>
        <rFont val="Arial"/>
        <family val="2"/>
      </rPr>
      <t xml:space="preserve"> book 3 ch.1 p.3</t>
    </r>
  </si>
  <si>
    <t>Mt 14:28 (full quote); Mt 14:29a (17/20 words quoted)</t>
  </si>
  <si>
    <t>Jn 1:29a (11/21 words quoted)</t>
  </si>
  <si>
    <t>Heb 8:8f (18/22 words quoted); 8:9a (9/34 words quoted); 8:10a (28/39 words quoted)</t>
  </si>
  <si>
    <t>Heb 8:9a (20/34 words quoted)</t>
  </si>
  <si>
    <r>
      <rPr>
        <i/>
        <sz val="10"/>
        <rFont val="Arial"/>
        <family val="2"/>
      </rPr>
      <t>Demonstration of the Gospel</t>
    </r>
    <r>
      <rPr>
        <sz val="10"/>
        <rFont val="Arial"/>
        <family val="2"/>
      </rPr>
      <t xml:space="preserve"> book 4 ch.3 p.2</t>
    </r>
  </si>
  <si>
    <t>Heb 1:3a (10/30 words quoted)</t>
  </si>
  <si>
    <r>
      <rPr>
        <i/>
        <sz val="10"/>
        <rFont val="Arial"/>
        <family val="2"/>
      </rPr>
      <t>Demonstration of the Gospel</t>
    </r>
    <r>
      <rPr>
        <sz val="10"/>
        <rFont val="Arial"/>
        <family val="2"/>
      </rPr>
      <t xml:space="preserve"> book 4 ch.9 p.5</t>
    </r>
  </si>
  <si>
    <r>
      <rPr>
        <i/>
        <sz val="10"/>
        <rFont val="Arial"/>
        <family val="2"/>
      </rPr>
      <t>Demonstration of the Gospel</t>
    </r>
    <r>
      <rPr>
        <sz val="10"/>
        <rFont val="Arial"/>
        <family val="2"/>
      </rPr>
      <t xml:space="preserve"> book 4 ch.10 p.6</t>
    </r>
  </si>
  <si>
    <t>Heb 5:5f (8/22 words quoted); Ps 2:7f (8/11); Ps 2:8 (full quote)</t>
  </si>
  <si>
    <t>1 Cor 15:55-56 (full quote)</t>
  </si>
  <si>
    <r>
      <rPr>
        <i/>
        <sz val="10"/>
        <rFont val="Arial"/>
        <family val="2"/>
      </rPr>
      <t>Demonstration of the Gospel</t>
    </r>
    <r>
      <rPr>
        <sz val="10"/>
        <rFont val="Arial"/>
        <family val="2"/>
      </rPr>
      <t xml:space="preserve"> book 4 ch.11 p.7</t>
    </r>
  </si>
  <si>
    <t>Heb 1:8f (19/24 words quoted); Heb 1:9 (full quote)</t>
  </si>
  <si>
    <r>
      <rPr>
        <i/>
        <sz val="10"/>
        <rFont val="Arial"/>
        <family val="2"/>
      </rPr>
      <t>Demonstration of the Gospel</t>
    </r>
    <r>
      <rPr>
        <sz val="10"/>
        <rFont val="Arial"/>
        <family val="2"/>
      </rPr>
      <t xml:space="preserve"> book 4 ch.15 p.9</t>
    </r>
  </si>
  <si>
    <r>
      <rPr>
        <i/>
        <sz val="10"/>
        <rFont val="Arial"/>
        <family val="2"/>
      </rPr>
      <t>Demonstration of the Gospel</t>
    </r>
    <r>
      <rPr>
        <sz val="10"/>
        <rFont val="Arial"/>
        <family val="2"/>
      </rPr>
      <t xml:space="preserve"> book 4 ch.15 p.11</t>
    </r>
  </si>
  <si>
    <t>Heb 6:17 (full quote); Heb 6:18a (13/19 words quoted)</t>
  </si>
  <si>
    <t>Heb 7:21 (full quote)</t>
  </si>
  <si>
    <t>Heb 7:23-25 (full quote)</t>
  </si>
  <si>
    <t>Heb 8:5f (14/28 words quoted)</t>
  </si>
  <si>
    <t>Acts 2:34f (9/19 words quoted); Acts 2:35 (full quote); Ps 119:1</t>
  </si>
  <si>
    <t>Heb 1:8f (19/23 words quoted); Heb 1:9 (full quote)</t>
  </si>
  <si>
    <t>Heb 1:5m (not 6 8 not 13 words quoted); Ps 2</t>
  </si>
  <si>
    <r>
      <rPr>
        <i/>
        <sz val="10"/>
        <rFont val="Arial"/>
        <family val="2"/>
      </rPr>
      <t>Demonstration of the Gospel</t>
    </r>
    <r>
      <rPr>
        <sz val="10"/>
        <rFont val="Arial"/>
        <family val="2"/>
      </rPr>
      <t xml:space="preserve"> book 4 ch.15 p.13</t>
    </r>
  </si>
  <si>
    <r>
      <rPr>
        <i/>
        <sz val="10"/>
        <rFont val="Arial"/>
        <family val="2"/>
      </rPr>
      <t>Demonstration of the Gospel</t>
    </r>
    <r>
      <rPr>
        <sz val="10"/>
        <rFont val="Arial"/>
        <family val="2"/>
      </rPr>
      <t xml:space="preserve"> book 4 ch.15 p.12</t>
    </r>
  </si>
  <si>
    <t>Col 2:16-17 (allusion) by the apostle</t>
  </si>
  <si>
    <r>
      <t>Demonstration of the Gospel</t>
    </r>
    <r>
      <rPr>
        <sz val="10"/>
        <rFont val="Arial"/>
        <family val="2"/>
      </rPr>
      <t xml:space="preserve"> book 4 ch.16 p.14</t>
    </r>
  </si>
  <si>
    <r>
      <rPr>
        <i/>
        <sz val="10"/>
        <rFont val="Arial"/>
        <family val="2"/>
      </rPr>
      <t>Demonstration of the Gospel</t>
    </r>
    <r>
      <rPr>
        <sz val="10"/>
        <rFont val="Arial"/>
        <family val="2"/>
      </rPr>
      <t xml:space="preserve"> book 4 ch.16 p.17</t>
    </r>
  </si>
  <si>
    <t>Lk 4:20-21 (full quote)</t>
  </si>
  <si>
    <t>Col 2:16 (full quote); Col 2:17a (5/10 words quoted)</t>
  </si>
  <si>
    <t>Heb 7:17f (9/12 words quoted); Heb 7:21f (10/19 words quoted)</t>
  </si>
  <si>
    <t>Rom 10:15f (8/16 words quoted)</t>
  </si>
  <si>
    <t>Rom 10:15f (8/16 words quoted); Isa 52:7</t>
  </si>
  <si>
    <t>318-325</t>
  </si>
  <si>
    <t>Eusebius before Nicea</t>
  </si>
  <si>
    <t>Rom 1:21f (12/22 words quoted); 1:22-23 (full quote) "according to the holy Apostle"</t>
  </si>
  <si>
    <t>Mt 11:10 (full quote); Mk 1:2f (14/20 words quoted); Lk 7:27f (14/25 words quoted)</t>
  </si>
  <si>
    <t>Mk 1:2f (14/20 words quoted); Lk 7:27f (14/25 words quoted); Mt 11:10 (full quote)</t>
  </si>
  <si>
    <t>Lk 7:27f (14/25 words quoted); Mt 11:10 (full quote); Mk 1:2f (14/20 words quoted)</t>
  </si>
  <si>
    <t>Mk 1:1-2 (full quote) as "in Mark"</t>
  </si>
  <si>
    <t>Jn 1:1 (full quote); Jn 1:3 (full quote)</t>
  </si>
  <si>
    <r>
      <rPr>
        <i/>
        <sz val="10"/>
        <rFont val="Arial"/>
        <family val="2"/>
      </rPr>
      <t>Demonstration of the Gospel</t>
    </r>
    <r>
      <rPr>
        <sz val="10"/>
        <rFont val="Arial"/>
        <family val="2"/>
      </rPr>
      <t xml:space="preserve"> book 5 Intro p.3</t>
    </r>
  </si>
  <si>
    <r>
      <rPr>
        <i/>
        <sz val="10"/>
        <rFont val="Arial"/>
        <family val="2"/>
      </rPr>
      <t>Demonstration of the Gospel</t>
    </r>
    <r>
      <rPr>
        <sz val="10"/>
        <rFont val="Arial"/>
        <family val="2"/>
      </rPr>
      <t xml:space="preserve"> book 5 ch.2 p.5</t>
    </r>
  </si>
  <si>
    <t>Lk 4:18a (8/22 words quoted)</t>
  </si>
  <si>
    <t>Acts 2:34f (10/20 words quoted)</t>
  </si>
  <si>
    <r>
      <rPr>
        <i/>
        <sz val="10"/>
        <rFont val="Arial"/>
        <family val="2"/>
      </rPr>
      <t>Demonstration of the Gospel</t>
    </r>
    <r>
      <rPr>
        <sz val="10"/>
        <rFont val="Arial"/>
        <family val="2"/>
      </rPr>
      <t xml:space="preserve"> book 5 ch.3 p.5</t>
    </r>
  </si>
  <si>
    <t>Heb 1:13m (not 7 4 not 10 words quoted)</t>
  </si>
  <si>
    <t>Heb 1:13m (not 7 4 not 10 words quoted); Ps 110:1</t>
  </si>
  <si>
    <r>
      <rPr>
        <i/>
        <sz val="10"/>
        <rFont val="Arial"/>
        <family val="2"/>
      </rPr>
      <t>Demonstration of the Gospel</t>
    </r>
    <r>
      <rPr>
        <sz val="10"/>
        <rFont val="Arial"/>
        <family val="2"/>
      </rPr>
      <t xml:space="preserve"> book 5 ch.3 p.6</t>
    </r>
  </si>
  <si>
    <t>Col 1:16a (18/34 words quoted)</t>
  </si>
  <si>
    <t>Heb 1:9f (5/15 words quoted)</t>
  </si>
  <si>
    <t>Heb 7:21f (5/19 words quoted)</t>
  </si>
  <si>
    <t>Heb 7:21f (10/19 words quoted)</t>
  </si>
  <si>
    <t>Heb 6:17-18 (full quote)</t>
  </si>
  <si>
    <r>
      <rPr>
        <i/>
        <sz val="10"/>
        <rFont val="Arial"/>
        <family val="2"/>
      </rPr>
      <t>Demonstration of the Gospel</t>
    </r>
    <r>
      <rPr>
        <sz val="10"/>
        <rFont val="Arial"/>
        <family val="2"/>
      </rPr>
      <t xml:space="preserve"> book 5 ch.3 p.7</t>
    </r>
  </si>
  <si>
    <t>Heb 7:23-26 (full quote)</t>
  </si>
  <si>
    <t>Heb 8:1-2 (full quote)</t>
  </si>
  <si>
    <t>Mt 26:39m (not 12 10 not 7 words quoted)</t>
  </si>
  <si>
    <t>Php 2:8f (5/9 words quoted); Php 2:9a (6/16 words quoted)</t>
  </si>
  <si>
    <t>Col 1:19 (full quote adding "godhead")</t>
  </si>
  <si>
    <r>
      <rPr>
        <i/>
        <sz val="10"/>
        <rFont val="Arial"/>
        <family val="2"/>
      </rPr>
      <t>Demonstration of the Gospel</t>
    </r>
    <r>
      <rPr>
        <sz val="10"/>
        <rFont val="Arial"/>
        <family val="2"/>
      </rPr>
      <t xml:space="preserve"> book 5 ch.4 p.7</t>
    </r>
  </si>
  <si>
    <r>
      <rPr>
        <i/>
        <sz val="10"/>
        <rFont val="Arial"/>
        <family val="2"/>
      </rPr>
      <t>Demonstration of the Gospel</t>
    </r>
    <r>
      <rPr>
        <sz val="10"/>
        <rFont val="Arial"/>
        <family val="2"/>
      </rPr>
      <t xml:space="preserve"> book 7 ch.2 p.10</t>
    </r>
  </si>
  <si>
    <r>
      <rPr>
        <i/>
        <sz val="10"/>
        <rFont val="Arial"/>
        <family val="2"/>
      </rPr>
      <t>Demonstration of the Gospel</t>
    </r>
    <r>
      <rPr>
        <sz val="10"/>
        <rFont val="Arial"/>
        <family val="2"/>
      </rPr>
      <t xml:space="preserve"> book 6 ch.4 p.2</t>
    </r>
  </si>
  <si>
    <t>Rom 3:30 (full quote)</t>
  </si>
  <si>
    <r>
      <rPr>
        <i/>
        <sz val="10"/>
        <rFont val="Arial"/>
        <family val="2"/>
      </rPr>
      <t>Demonstration of the Gospel</t>
    </r>
    <r>
      <rPr>
        <sz val="10"/>
        <rFont val="Arial"/>
        <family val="2"/>
      </rPr>
      <t xml:space="preserve"> book 6 ch.6 p.3</t>
    </r>
  </si>
  <si>
    <t>Mt 21:9 (full quote) adding "with joy"</t>
  </si>
  <si>
    <t>Mk 11:9 (full quote); 11:10f (4/12 words quoted)</t>
  </si>
  <si>
    <t>Lk 19:38m (not 1 8 not 7 words quoted)</t>
  </si>
  <si>
    <r>
      <rPr>
        <i/>
        <sz val="10"/>
        <rFont val="Arial"/>
        <family val="2"/>
      </rPr>
      <t>Demonstration of the Gospel</t>
    </r>
    <r>
      <rPr>
        <sz val="10"/>
        <rFont val="Arial"/>
        <family val="2"/>
      </rPr>
      <t xml:space="preserve"> book 6 ch.8 p.3</t>
    </r>
  </si>
  <si>
    <t>Jn 5:43 (full quote)</t>
  </si>
  <si>
    <t>Mt 2:6 (full quote); Mic 5:2</t>
  </si>
  <si>
    <r>
      <rPr>
        <i/>
        <sz val="10"/>
        <rFont val="Arial"/>
        <family val="2"/>
      </rPr>
      <t>Demonstration of the Gospel</t>
    </r>
    <r>
      <rPr>
        <sz val="10"/>
        <rFont val="Arial"/>
        <family val="2"/>
      </rPr>
      <t xml:space="preserve"> book 6 ch.13 p.6</t>
    </r>
  </si>
  <si>
    <t>Acts 1:10-11 (full quote)</t>
  </si>
  <si>
    <r>
      <rPr>
        <i/>
        <sz val="10"/>
        <rFont val="Arial"/>
        <family val="2"/>
      </rPr>
      <t>Demonstration of the Gospel</t>
    </r>
    <r>
      <rPr>
        <sz val="10"/>
        <rFont val="Arial"/>
        <family val="2"/>
      </rPr>
      <t xml:space="preserve"> book 6 ch.18 p.10</t>
    </r>
  </si>
  <si>
    <r>
      <t>Demonstration of the Gospel</t>
    </r>
    <r>
      <rPr>
        <sz val="10"/>
        <rFont val="Arial"/>
        <family val="2"/>
      </rPr>
      <t xml:space="preserve"> book 6 ch.18 p.11</t>
    </r>
  </si>
  <si>
    <t>Rev 13:1 (allusion)</t>
  </si>
  <si>
    <t>Mt 23:38 (full quote)</t>
  </si>
  <si>
    <r>
      <rPr>
        <i/>
        <sz val="10"/>
        <rFont val="Arial"/>
        <family val="2"/>
      </rPr>
      <t>Demonstration of the Gospel</t>
    </r>
    <r>
      <rPr>
        <sz val="10"/>
        <rFont val="Arial"/>
        <family val="2"/>
      </rPr>
      <t xml:space="preserve"> book 6 ch.18 p.11</t>
    </r>
  </si>
  <si>
    <t>Mk 15:33 (paraphrase); Lk 23:44 (paraphrase)</t>
  </si>
  <si>
    <r>
      <rPr>
        <i/>
        <sz val="10"/>
        <rFont val="Arial"/>
        <family val="2"/>
      </rPr>
      <t>Demonstration of the Gospel</t>
    </r>
    <r>
      <rPr>
        <sz val="10"/>
        <rFont val="Arial"/>
        <family val="2"/>
      </rPr>
      <t xml:space="preserve"> book 6 ch.18 p.12</t>
    </r>
  </si>
  <si>
    <t>Jn 4:10f (25/30 words quoted);</t>
  </si>
  <si>
    <t>Jn 4:14a (17/32 words quoted)</t>
  </si>
  <si>
    <t>Jn 7:38f (8/16 words quoted)</t>
  </si>
  <si>
    <t>Jn 7:37f (8/23 words quoted)</t>
  </si>
  <si>
    <r>
      <rPr>
        <i/>
        <sz val="10"/>
        <rFont val="Arial"/>
        <family val="2"/>
      </rPr>
      <t>Demonstration of the Gospel</t>
    </r>
    <r>
      <rPr>
        <sz val="10"/>
        <rFont val="Arial"/>
        <family val="2"/>
      </rPr>
      <t xml:space="preserve"> book 7 ch.1 p.2</t>
    </r>
  </si>
  <si>
    <t>Jn 12:38 (full quote)</t>
  </si>
  <si>
    <r>
      <rPr>
        <i/>
        <sz val="10"/>
        <rFont val="Arial"/>
        <family val="2"/>
      </rPr>
      <t>Demonstration of the Gospel</t>
    </r>
    <r>
      <rPr>
        <sz val="10"/>
        <rFont val="Arial"/>
        <family val="2"/>
      </rPr>
      <t xml:space="preserve"> book 7 ch.1 p.3</t>
    </r>
  </si>
  <si>
    <t>Mt 1:23 (full quote); Isa 7:14</t>
  </si>
  <si>
    <t>Mt 1:18-23 (full quote)</t>
  </si>
  <si>
    <r>
      <rPr>
        <i/>
        <sz val="10"/>
        <rFont val="Arial"/>
        <family val="2"/>
      </rPr>
      <t>Demonstration of the Gospel</t>
    </r>
    <r>
      <rPr>
        <sz val="10"/>
        <rFont val="Arial"/>
        <family val="2"/>
      </rPr>
      <t xml:space="preserve"> book 7 ch.1 p.4</t>
    </r>
  </si>
  <si>
    <r>
      <rPr>
        <i/>
        <sz val="10"/>
        <rFont val="Arial"/>
        <family val="2"/>
      </rPr>
      <t>Demonstration of the Gospel</t>
    </r>
    <r>
      <rPr>
        <sz val="10"/>
        <rFont val="Arial"/>
        <family val="2"/>
      </rPr>
      <t xml:space="preserve"> book 7 ch.1 p.5</t>
    </r>
  </si>
  <si>
    <t>Mt 5:14f (7/13 words quoted)</t>
  </si>
  <si>
    <t>Lk 1:26f (14/20 words quoted); 1:27a (10/16 words quoted); 1:28f (6/11 words quoted)</t>
  </si>
  <si>
    <r>
      <rPr>
        <i/>
        <sz val="10"/>
        <rFont val="Arial"/>
        <family val="2"/>
      </rPr>
      <t>Demonstration of the Gospel</t>
    </r>
    <r>
      <rPr>
        <sz val="10"/>
        <rFont val="Arial"/>
        <family val="2"/>
      </rPr>
      <t xml:space="preserve"> book 7 ch.1 p.6</t>
    </r>
  </si>
  <si>
    <t>Lk 1:34m (3 not 3 7 not 6 words quoted); 1:35f (18/24 words quoted)</t>
  </si>
  <si>
    <t>Lk 1:30m (not 5 2 not 1 6 words quoted); Lk 1:31 (full quote)</t>
  </si>
  <si>
    <t>Mt 2:22f (7/25 words quoted)</t>
  </si>
  <si>
    <t>Mt 2:13 (full quote)</t>
  </si>
  <si>
    <r>
      <rPr>
        <i/>
        <sz val="10"/>
        <rFont val="Arial"/>
        <family val="2"/>
      </rPr>
      <t>Demonstration of the Gospel</t>
    </r>
    <r>
      <rPr>
        <sz val="10"/>
        <rFont val="Arial"/>
        <family val="2"/>
      </rPr>
      <t xml:space="preserve"> book 7 ch.2 p.12</t>
    </r>
  </si>
  <si>
    <t>Mt 1:1 (full quote); Mt 1:2a (14/18 words quoted)</t>
  </si>
  <si>
    <t>Heb 1:5f (11/27 words quoted); 2 Sam 7:14</t>
  </si>
  <si>
    <r>
      <rPr>
        <i/>
        <sz val="10"/>
        <rFont val="Arial"/>
        <family val="2"/>
      </rPr>
      <t>Demonstration of the Gospel</t>
    </r>
    <r>
      <rPr>
        <sz val="10"/>
        <rFont val="Arial"/>
        <family val="2"/>
      </rPr>
      <t xml:space="preserve"> book 7 ch.2 p.13</t>
    </r>
  </si>
  <si>
    <t>Jn 1:14a (5/23 words quoted)</t>
  </si>
  <si>
    <t>Lk 1:68-70 (full quote)</t>
  </si>
  <si>
    <t>Rom 2:28-29 (full quote)</t>
  </si>
  <si>
    <r>
      <rPr>
        <i/>
        <sz val="10"/>
        <rFont val="Arial"/>
        <family val="2"/>
      </rPr>
      <t>Demonstration of the Gospel</t>
    </r>
    <r>
      <rPr>
        <sz val="10"/>
        <rFont val="Arial"/>
        <family val="2"/>
      </rPr>
      <t xml:space="preserve"> book 7 ch.2 p.15</t>
    </r>
  </si>
  <si>
    <t>1 Jn 1:3f (23/30 words),4,10 not quoted</t>
  </si>
  <si>
    <t>Mt 16:18f (14/22 words quoted)</t>
  </si>
  <si>
    <t>Mt 12:36m (not 3 4 not 2 8 words quoted)</t>
  </si>
  <si>
    <r>
      <t>Preparation for the Gospel</t>
    </r>
    <r>
      <rPr>
        <sz val="10"/>
        <rFont val="Arial"/>
        <family val="2"/>
      </rPr>
      <t xml:space="preserve"> book 1 ch.4 p.7</t>
    </r>
  </si>
  <si>
    <r>
      <t>Preparation for the Gospel</t>
    </r>
    <r>
      <rPr>
        <sz val="10"/>
        <rFont val="Arial"/>
        <family val="2"/>
      </rPr>
      <t xml:space="preserve"> book 2</t>
    </r>
  </si>
  <si>
    <t>Rom 1:22 (full quote); Rom 1:23f (17/18 words quoted)</t>
  </si>
  <si>
    <r>
      <t>Preparation for the Gospel</t>
    </r>
    <r>
      <rPr>
        <sz val="10"/>
        <rFont val="Arial"/>
        <family val="2"/>
      </rPr>
      <t xml:space="preserve"> book 3 ch.13 p.26</t>
    </r>
  </si>
  <si>
    <t>1 Cor 10:20m (not 4 5 not 8 words quoted) by the apostle</t>
  </si>
  <si>
    <r>
      <t>Preparation for the Gospel</t>
    </r>
    <r>
      <rPr>
        <sz val="10"/>
        <rFont val="Arial"/>
        <family val="2"/>
      </rPr>
      <t xml:space="preserve"> book 4 ch.16 p.25</t>
    </r>
  </si>
  <si>
    <r>
      <t>Preparation for the Gospel</t>
    </r>
    <r>
      <rPr>
        <sz val="10"/>
        <rFont val="Arial"/>
        <family val="2"/>
      </rPr>
      <t xml:space="preserve"> book 4 ch.31 p.31</t>
    </r>
  </si>
  <si>
    <t>2 Cor 6:16 (full quote) as "holy scriptures"</t>
  </si>
  <si>
    <t>Lk 4:18m (10 not 5 3 not 4 words quoted)</t>
  </si>
  <si>
    <r>
      <t>Preparation for the Gospel</t>
    </r>
    <r>
      <rPr>
        <sz val="10"/>
        <rFont val="Arial"/>
        <family val="2"/>
      </rPr>
      <t xml:space="preserve"> book 5</t>
    </r>
  </si>
  <si>
    <r>
      <t>Preparation for the Gospel</t>
    </r>
    <r>
      <rPr>
        <sz val="10"/>
        <rFont val="Arial"/>
        <family val="2"/>
      </rPr>
      <t xml:space="preserve"> book 8</t>
    </r>
  </si>
  <si>
    <r>
      <t>Preparation for the Gospel</t>
    </r>
    <r>
      <rPr>
        <sz val="10"/>
        <rFont val="Arial"/>
        <family val="2"/>
      </rPr>
      <t xml:space="preserve"> book 7 ch.2 p.2</t>
    </r>
  </si>
  <si>
    <t>Rom 1:26f (13/22 words quoted); 1:27 (full quote)</t>
  </si>
  <si>
    <t>Rom 4:3 (full quote) and Jms 2:23m (not 6 10 not 4 words quoted)</t>
  </si>
  <si>
    <r>
      <t>Preparation for the Gospel</t>
    </r>
    <r>
      <rPr>
        <sz val="10"/>
        <rFont val="Arial"/>
        <family val="2"/>
      </rPr>
      <t xml:space="preserve"> book 7 ch.8 p.8</t>
    </r>
  </si>
  <si>
    <r>
      <t>Preparation for the Gospel</t>
    </r>
    <r>
      <rPr>
        <sz val="10"/>
        <rFont val="Arial"/>
        <family val="2"/>
      </rPr>
      <t xml:space="preserve"> book 7 ch.12 p.17</t>
    </r>
  </si>
  <si>
    <t>Jn 1:1-4 (full quote)</t>
  </si>
  <si>
    <t>Heb 1:13f (14/21 words quoted); Ps 110:1</t>
  </si>
  <si>
    <r>
      <t>Preparation for the Gospel</t>
    </r>
    <r>
      <rPr>
        <sz val="10"/>
        <rFont val="Arial"/>
        <family val="2"/>
      </rPr>
      <t xml:space="preserve"> book 7 ch.15 p.19</t>
    </r>
  </si>
  <si>
    <r>
      <t>Preparation for the Gospel</t>
    </r>
    <r>
      <rPr>
        <sz val="10"/>
        <rFont val="Arial"/>
        <family val="2"/>
      </rPr>
      <t xml:space="preserve"> book 7 ch.15 p.20</t>
    </r>
  </si>
  <si>
    <t>Heb 1:7f (12/18 quote); Ps 104:4</t>
  </si>
  <si>
    <t>Heb 1:7f (12/18 words quoted); Ps 104:4</t>
  </si>
  <si>
    <t>1 Cor 15:41f (4/17 words quoted)</t>
  </si>
  <si>
    <r>
      <rPr>
        <i/>
        <sz val="10"/>
        <rFont val="Arial"/>
        <family val="2"/>
      </rPr>
      <t>Demonstration of the Gospel</t>
    </r>
    <r>
      <rPr>
        <sz val="10"/>
        <rFont val="Arial"/>
        <family val="2"/>
      </rPr>
      <t xml:space="preserve"> book 2 ch.3 p.8</t>
    </r>
  </si>
  <si>
    <t>Lk 2:29-31 (full quote); Lk 2:32a (4/9 words quoted)</t>
  </si>
  <si>
    <r>
      <rPr>
        <i/>
        <sz val="10"/>
        <rFont val="Arial"/>
        <family val="2"/>
      </rPr>
      <t>Demonstration of the Gospel</t>
    </r>
    <r>
      <rPr>
        <sz val="10"/>
        <rFont val="Arial"/>
        <family val="2"/>
      </rPr>
      <t xml:space="preserve"> book 2 ch.3 p.9</t>
    </r>
  </si>
  <si>
    <t>Romans 9:27-29 (full quote)</t>
  </si>
  <si>
    <t>Mt 1:23a (9/22 words quoted)</t>
  </si>
  <si>
    <t>Rom 11:1f (19/21 words quoted); 11:2-5 (full quote)</t>
  </si>
  <si>
    <r>
      <rPr>
        <i/>
        <sz val="10"/>
        <rFont val="Arial"/>
        <family val="2"/>
      </rPr>
      <t>Demonstration of the Gospel</t>
    </r>
    <r>
      <rPr>
        <sz val="10"/>
        <rFont val="Arial"/>
        <family val="2"/>
      </rPr>
      <t xml:space="preserve"> book 2 ch.3 p.14</t>
    </r>
  </si>
  <si>
    <r>
      <rPr>
        <i/>
        <sz val="10"/>
        <rFont val="Arial"/>
        <family val="2"/>
      </rPr>
      <t>Demonstration of the Gospel</t>
    </r>
    <r>
      <rPr>
        <sz val="10"/>
        <rFont val="Arial"/>
        <family val="2"/>
      </rPr>
      <t xml:space="preserve"> book 2 ch.3 p.15</t>
    </r>
  </si>
  <si>
    <t>Rom 9:27 (full quote) by the apostle</t>
  </si>
  <si>
    <t>Mt 5:14a (6/13 words quoted)</t>
  </si>
  <si>
    <t>Rom 11:5f (5/12 words quoted)</t>
  </si>
  <si>
    <t>1 Cor 9:9f (6/16 words quoted); 1 Cor 9:10m (5 not 6 12 words quoted)</t>
  </si>
  <si>
    <r>
      <rPr>
        <i/>
        <sz val="10"/>
        <rFont val="Arial"/>
        <family val="2"/>
      </rPr>
      <t>Demonstration of the Gospel</t>
    </r>
    <r>
      <rPr>
        <sz val="10"/>
        <rFont val="Arial"/>
        <family val="2"/>
      </rPr>
      <t xml:space="preserve"> book 2 ch.3 p.17</t>
    </r>
  </si>
  <si>
    <t>Mt 20:16f (3/9 words quoted)</t>
  </si>
  <si>
    <r>
      <rPr>
        <i/>
        <sz val="10"/>
        <rFont val="Arial"/>
        <family val="2"/>
      </rPr>
      <t>Demonstration of the Gospel</t>
    </r>
    <r>
      <rPr>
        <sz val="10"/>
        <rFont val="Arial"/>
        <family val="2"/>
      </rPr>
      <t xml:space="preserve"> book 2 ch.3 p.19</t>
    </r>
  </si>
  <si>
    <t>Mt 2:6 (full quoted, changing "shepherd" to "feed"), Mic 5:2</t>
  </si>
  <si>
    <r>
      <rPr>
        <i/>
        <sz val="10"/>
        <rFont val="Arial"/>
        <family val="2"/>
      </rPr>
      <t>Demonstration of the Gospel</t>
    </r>
    <r>
      <rPr>
        <sz val="10"/>
        <rFont val="Arial"/>
        <family val="2"/>
      </rPr>
      <t xml:space="preserve"> book 3 ch.6 p.14</t>
    </r>
  </si>
  <si>
    <t>Mt 5:27-28 (full quote)</t>
  </si>
  <si>
    <r>
      <rPr>
        <i/>
        <sz val="10"/>
        <rFont val="Arial"/>
        <family val="2"/>
      </rPr>
      <t>Demonstration of the Gospel</t>
    </r>
    <r>
      <rPr>
        <sz val="10"/>
        <rFont val="Arial"/>
        <family val="2"/>
      </rPr>
      <t xml:space="preserve"> book 3 ch.7 p.17</t>
    </r>
  </si>
  <si>
    <t>Mk 1:17f (9/14 words quoted)</t>
  </si>
  <si>
    <t>Mt 24:14a (16/21 words quoted)</t>
  </si>
  <si>
    <r>
      <rPr>
        <i/>
        <sz val="10"/>
        <rFont val="Arial"/>
        <family val="2"/>
      </rPr>
      <t>Demonstration of the Gospel</t>
    </r>
    <r>
      <rPr>
        <sz val="10"/>
        <rFont val="Arial"/>
        <family val="2"/>
      </rPr>
      <t xml:space="preserve"> book 3 ch.7 p.18</t>
    </r>
  </si>
  <si>
    <r>
      <t>Demonstration of the Gospel</t>
    </r>
    <r>
      <rPr>
        <sz val="10"/>
        <rFont val="Arial"/>
        <family val="2"/>
      </rPr>
      <t xml:space="preserve"> book 3 ch.7 p.18</t>
    </r>
  </si>
  <si>
    <t>Acts 14:12</t>
  </si>
  <si>
    <r>
      <rPr>
        <i/>
        <sz val="10"/>
        <rFont val="Arial"/>
        <family val="2"/>
      </rPr>
      <t>Demonstration of the Gospel</t>
    </r>
    <r>
      <rPr>
        <sz val="10"/>
        <rFont val="Arial"/>
        <family val="2"/>
      </rPr>
      <t xml:space="preserve"> book 3 ch.6 p.16</t>
    </r>
  </si>
  <si>
    <t>Jn 20:22f (3/10 words quoted)</t>
  </si>
  <si>
    <t>Mt 10:8 (full quote)</t>
  </si>
  <si>
    <t>Acts 3:10 allusion</t>
  </si>
  <si>
    <t>Mt 28:19a (11/20 words quoted); Mt 28:20a (7/21 words quoted)</t>
  </si>
  <si>
    <t>Mt 8:29f (13/17 words quoted)</t>
  </si>
  <si>
    <t>Mt 19:12a (28/32 words quoted)</t>
  </si>
  <si>
    <r>
      <rPr>
        <i/>
        <sz val="10"/>
        <rFont val="Arial"/>
        <family val="2"/>
      </rPr>
      <t>Demonstration of the Gospel</t>
    </r>
    <r>
      <rPr>
        <sz val="10"/>
        <rFont val="Arial"/>
        <family val="2"/>
      </rPr>
      <t xml:space="preserve"> book 3 ch.4 p.8</t>
    </r>
  </si>
  <si>
    <t>Acts 12:1-3 (allusion)</t>
  </si>
  <si>
    <r>
      <t>Demonstration of the Gospel</t>
    </r>
    <r>
      <rPr>
        <sz val="10"/>
        <rFont val="Arial"/>
        <family val="2"/>
      </rPr>
      <t xml:space="preserve"> book 3 ch.5 p.11</t>
    </r>
  </si>
  <si>
    <r>
      <rPr>
        <i/>
        <sz val="10"/>
        <rFont val="Arial"/>
        <family val="2"/>
      </rPr>
      <t>Demonstration of the Gospel</t>
    </r>
    <r>
      <rPr>
        <sz val="10"/>
        <rFont val="Arial"/>
        <family val="2"/>
      </rPr>
      <t xml:space="preserve"> book 3 ch.5 p.11</t>
    </r>
  </si>
  <si>
    <r>
      <rPr>
        <i/>
        <sz val="10"/>
        <rFont val="Arial"/>
        <family val="2"/>
      </rPr>
      <t>Demonstration of the Gospel</t>
    </r>
    <r>
      <rPr>
        <sz val="10"/>
        <rFont val="Arial"/>
        <family val="2"/>
      </rPr>
      <t xml:space="preserve"> book 3 ch.4 p.9</t>
    </r>
  </si>
  <si>
    <t>Acts 3:6f (22/25 words quoted)</t>
  </si>
  <si>
    <r>
      <rPr>
        <i/>
        <sz val="10"/>
        <rFont val="Arial"/>
        <family val="2"/>
      </rPr>
      <t>Demonstration of the Gospel</t>
    </r>
    <r>
      <rPr>
        <sz val="10"/>
        <rFont val="Arial"/>
        <family val="2"/>
      </rPr>
      <t xml:space="preserve"> book 3 ch.5 p.12</t>
    </r>
  </si>
  <si>
    <r>
      <rPr>
        <i/>
        <sz val="10"/>
        <rFont val="Arial"/>
        <family val="2"/>
      </rPr>
      <t>Demonstration of the Gospel</t>
    </r>
    <r>
      <rPr>
        <sz val="10"/>
        <rFont val="Arial"/>
        <family val="2"/>
      </rPr>
      <t xml:space="preserve"> book 3 ch.5 p.13</t>
    </r>
  </si>
  <si>
    <t>Mt 17:1m (not 19 3 not 2 words quoted) Mt 17:2 (full quote)</t>
  </si>
  <si>
    <t>Mt 8:2f (8/13 words quoted)</t>
  </si>
  <si>
    <t>Lk 11:20a (8/16 words quoted)</t>
  </si>
  <si>
    <t>Lk 10:1m (not 6 11 not 10 words)</t>
  </si>
  <si>
    <t>Mt 9:6m (not 19 5 not 6 words quoted);Mt 2:11m (not 2 5 not 6 words quoted); Lk 5:24m (not 19 5 not 4 words quoted)</t>
  </si>
  <si>
    <r>
      <rPr>
        <i/>
        <sz val="10"/>
        <rFont val="Arial"/>
        <family val="2"/>
      </rPr>
      <t>Demonstration of the Gospel</t>
    </r>
    <r>
      <rPr>
        <sz val="10"/>
        <rFont val="Arial"/>
        <family val="2"/>
      </rPr>
      <t xml:space="preserve"> book 3 ch.5 p.9</t>
    </r>
  </si>
  <si>
    <t>Mt 10:9 (full quote)</t>
  </si>
  <si>
    <t>2 Cor 13:1f (9/14 words quoted); Dt 14:15</t>
  </si>
  <si>
    <t>1 Tim 1:9a (14/21 words quoted)</t>
  </si>
  <si>
    <t>Rom 1:21f (12/22 words quoted); 1:23 (full quote); 1:25m (not 10 8 not 7 words quoted)</t>
  </si>
  <si>
    <r>
      <rPr>
        <i/>
        <sz val="10"/>
        <rFont val="Arial"/>
        <family val="2"/>
      </rPr>
      <t>Demonstration of the Gospel</t>
    </r>
    <r>
      <rPr>
        <sz val="10"/>
        <rFont val="Arial"/>
        <family val="2"/>
      </rPr>
      <t xml:space="preserve"> book 8 Intro p.1</t>
    </r>
  </si>
  <si>
    <t>Mt 2:22a (12/25 words quoted) "Matthew then records)</t>
  </si>
  <si>
    <t>Mt 2:1a (13/20 words quoted) as "in the Gospels"</t>
  </si>
  <si>
    <t>Lk 3:1 (full quote); Lk 3:2a (5/16 words quoted)</t>
  </si>
  <si>
    <r>
      <t>Demonstration of the Gospel</t>
    </r>
    <r>
      <rPr>
        <sz val="10"/>
        <rFont val="Arial"/>
        <family val="2"/>
      </rPr>
      <t xml:space="preserve"> book 8 ch.1 p.5</t>
    </r>
  </si>
  <si>
    <r>
      <rPr>
        <i/>
        <sz val="10"/>
        <rFont val="Arial"/>
        <family val="2"/>
      </rPr>
      <t>Demonstration of the Gospel</t>
    </r>
    <r>
      <rPr>
        <sz val="10"/>
        <rFont val="Arial"/>
        <family val="2"/>
      </rPr>
      <t xml:space="preserve"> book 8 ch.1 p.6</t>
    </r>
  </si>
  <si>
    <t>Mt 21:2 (full quote); Lk 19:30 (full quote)</t>
  </si>
  <si>
    <t>Mt 21:5f (18/20 words quoted)</t>
  </si>
  <si>
    <t>Mt 23:35m (not 8 13 not 10 words quoted); 23:36f (4/10 words quoted) as "by the Lord"</t>
  </si>
  <si>
    <t>Acts 10:34f (9/15 words quoted)</t>
  </si>
  <si>
    <r>
      <rPr>
        <i/>
        <sz val="10"/>
        <rFont val="Arial"/>
        <family val="2"/>
      </rPr>
      <t>Demonstration of the Gospel</t>
    </r>
    <r>
      <rPr>
        <sz val="10"/>
        <rFont val="Arial"/>
        <family val="2"/>
      </rPr>
      <t xml:space="preserve"> book 8 ch.2 p.8</t>
    </r>
  </si>
  <si>
    <t>1 Pet 1:16f (6/9 words quoted)</t>
  </si>
  <si>
    <t>Acts 1:3f (10/25 words quoted)</t>
  </si>
  <si>
    <r>
      <t>Demonstration of the Gospel</t>
    </r>
    <r>
      <rPr>
        <sz val="10"/>
        <rFont val="Arial"/>
        <family val="2"/>
      </rPr>
      <t xml:space="preserve"> book 8 ch.2 p.12</t>
    </r>
  </si>
  <si>
    <t>Lk 2:36-38 (allusion)</t>
  </si>
  <si>
    <t>Lk 2:27-28 (allusion)</t>
  </si>
  <si>
    <t>Mt 21:5f (16/20 words quoted adding "rightous and a Savior"</t>
  </si>
  <si>
    <r>
      <rPr>
        <i/>
        <sz val="10"/>
        <rFont val="Arial"/>
        <family val="2"/>
      </rPr>
      <t>Demonstration of the Gospel</t>
    </r>
    <r>
      <rPr>
        <sz val="10"/>
        <rFont val="Arial"/>
        <family val="2"/>
      </rPr>
      <t xml:space="preserve"> book 8 ch.4 p.14</t>
    </r>
  </si>
  <si>
    <r>
      <rPr>
        <i/>
        <sz val="10"/>
        <rFont val="Arial"/>
        <family val="2"/>
      </rPr>
      <t>Demonstration of the Gospel</t>
    </r>
    <r>
      <rPr>
        <sz val="10"/>
        <rFont val="Arial"/>
        <family val="2"/>
      </rPr>
      <t xml:space="preserve"> book 8 ch.3 p.13</t>
    </r>
  </si>
  <si>
    <r>
      <rPr>
        <i/>
        <sz val="10"/>
        <rFont val="Arial"/>
        <family val="2"/>
      </rPr>
      <t>Demonstration of the Gospel</t>
    </r>
    <r>
      <rPr>
        <sz val="10"/>
        <rFont val="Arial"/>
        <family val="2"/>
      </rPr>
      <t xml:space="preserve"> book 8 ch.3 p.12</t>
    </r>
  </si>
  <si>
    <t>Mt 24:15a (17/20 words quoted);Mk 13:14a (11/23 words quoted)</t>
  </si>
  <si>
    <r>
      <rPr>
        <i/>
        <sz val="10"/>
        <rFont val="Arial"/>
        <family val="2"/>
      </rPr>
      <t>Demonstration of the Gospel</t>
    </r>
    <r>
      <rPr>
        <sz val="10"/>
        <rFont val="Arial"/>
        <family val="2"/>
      </rPr>
      <t xml:space="preserve"> book 6 ch.20 p.13</t>
    </r>
  </si>
  <si>
    <t>Mt 10:34 (full quote, replacing "sword" with "division")</t>
  </si>
  <si>
    <t>Mt 20:21 (full quote); Mt 13:12 (full quote)</t>
  </si>
  <si>
    <t>Lk 22:54f (13/16 words quoted); 22:55a (5/14 words quoted)</t>
  </si>
  <si>
    <t>Mk 14:66-71 (full quote); 14:72a (4/26 words quoted)</t>
  </si>
  <si>
    <t>Lk 5:24m (not 19 5 not 4 words quoted); Mt 9:6m (not 19 5 not 6 words quoted);Mt 2:11m (not 2 5 not 6 words quoted)</t>
  </si>
  <si>
    <t>Mk 8:29f (9/19 words quoted)</t>
  </si>
  <si>
    <t>Mt 16:15f (6/8 words quoted); 16:16-19 (full quote)</t>
  </si>
  <si>
    <r>
      <rPr>
        <i/>
        <sz val="10"/>
        <rFont val="Arial"/>
        <family val="2"/>
      </rPr>
      <t>Demonstration of the Gospel</t>
    </r>
    <r>
      <rPr>
        <sz val="10"/>
        <rFont val="Arial"/>
        <family val="2"/>
      </rPr>
      <t xml:space="preserve"> book 3 ch.5 p.12-13</t>
    </r>
  </si>
  <si>
    <t>Lk 6:13-14 (full quote); Lk 6:15a (4/12 words quoted)</t>
  </si>
  <si>
    <t>Mt 10:1-4 (allusion)</t>
  </si>
  <si>
    <t>Mk 3:13-19 (allusion)</t>
  </si>
  <si>
    <r>
      <t>Demonstration of the Gospel</t>
    </r>
    <r>
      <rPr>
        <sz val="10"/>
        <rFont val="Arial"/>
        <family val="2"/>
      </rPr>
      <t xml:space="preserve"> book 3 ch.5 p.12</t>
    </r>
  </si>
  <si>
    <t>Mt 10:2 (full quote); Mt 10:3a (8/14 words quoted)</t>
  </si>
  <si>
    <t>Mt 9:9-10 (full quote)</t>
  </si>
  <si>
    <t>Mt 9:9-10 (allusion)</t>
  </si>
  <si>
    <t>Lk 5:27 (allusion)</t>
  </si>
  <si>
    <t>Col 2:12f (allusion) as "according to the Scripture"</t>
  </si>
  <si>
    <t>Lk 23:46m (not 8 7 not 4 words quoted)</t>
  </si>
  <si>
    <t>Jn 16:33m (not 11 2 not 6 words quoted)</t>
  </si>
  <si>
    <t>Jn 16:20m (not 4 9 not 9 words quoted)</t>
  </si>
  <si>
    <r>
      <t>Preparation for the Gospel</t>
    </r>
    <r>
      <rPr>
        <sz val="10"/>
        <rFont val="Arial"/>
        <family val="2"/>
      </rPr>
      <t xml:space="preserve"> book 9</t>
    </r>
  </si>
  <si>
    <t>Commentary on Psalm 51</t>
  </si>
  <si>
    <t>no New Testament references</t>
  </si>
  <si>
    <r>
      <t>Preparation for the Gospel</t>
    </r>
    <r>
      <rPr>
        <sz val="10"/>
        <rFont val="Arial"/>
        <family val="2"/>
      </rPr>
      <t xml:space="preserve"> book 11 ch.8 p.14</t>
    </r>
  </si>
  <si>
    <t>Rom 1:19f (5/14 words quoted); Rom 1:20 (full quote)</t>
  </si>
  <si>
    <t>Jms 4:6f (8/14 words quoted)</t>
  </si>
  <si>
    <t>Jn 15:1m (4 not 2 7 words quoted); Jn 15:5a (7/25 words quoted)</t>
  </si>
  <si>
    <r>
      <t>Preparation for the Gospel</t>
    </r>
    <r>
      <rPr>
        <sz val="10"/>
        <rFont val="Arial"/>
        <family val="2"/>
      </rPr>
      <t xml:space="preserve"> book 11 ch.21 p.28</t>
    </r>
  </si>
  <si>
    <r>
      <t>Preparation for the Gospel</t>
    </r>
    <r>
      <rPr>
        <sz val="10"/>
        <rFont val="Arial"/>
        <family val="2"/>
      </rPr>
      <t xml:space="preserve"> book 11 ch.19 p.27</t>
    </r>
  </si>
  <si>
    <r>
      <t>Preparation for the Gospel</t>
    </r>
    <r>
      <rPr>
        <sz val="10"/>
        <rFont val="Arial"/>
        <family val="2"/>
      </rPr>
      <t xml:space="preserve"> book 11 ch.18 p.27</t>
    </r>
  </si>
  <si>
    <r>
      <t>Preparation for the Gospel</t>
    </r>
    <r>
      <rPr>
        <sz val="10"/>
        <rFont val="Arial"/>
        <family val="2"/>
      </rPr>
      <t xml:space="preserve"> book 11 ch.18 p.25</t>
    </r>
  </si>
  <si>
    <r>
      <t>Preparation for the Gospel</t>
    </r>
    <r>
      <rPr>
        <sz val="10"/>
        <rFont val="Arial"/>
        <family val="2"/>
      </rPr>
      <t xml:space="preserve"> book 11 ch.14 p.20</t>
    </r>
  </si>
  <si>
    <r>
      <t>Preparation for the Gospel</t>
    </r>
    <r>
      <rPr>
        <sz val="10"/>
        <rFont val="Arial"/>
        <family val="2"/>
      </rPr>
      <t xml:space="preserve"> book 11 ch.13 p.20</t>
    </r>
  </si>
  <si>
    <t>Mt 5:5f (6/8 words quoted)</t>
  </si>
  <si>
    <r>
      <t>Preparation for the Gospel</t>
    </r>
    <r>
      <rPr>
        <sz val="10"/>
        <rFont val="Arial"/>
        <family val="2"/>
      </rPr>
      <t xml:space="preserve"> book 11 ch.36 p.47</t>
    </r>
  </si>
  <si>
    <t>1 Cor 2:9f (21/24 words quoted)</t>
  </si>
  <si>
    <t>Mk 9:44 (full quote); Mk 9:46 (full quote); Mk 9:48 (full quote)</t>
  </si>
  <si>
    <r>
      <t>Preparation for the Gospel</t>
    </r>
    <r>
      <rPr>
        <sz val="10"/>
        <rFont val="Arial"/>
        <family val="2"/>
      </rPr>
      <t xml:space="preserve"> book 11 ch.38 p.50</t>
    </r>
  </si>
  <si>
    <t>Heb 1:13m (not 7 10 not 4 words quoted)</t>
  </si>
  <si>
    <t>Jms 2:23f (14/20 quote); Rom 4:3f (2/3 quote)</t>
  </si>
  <si>
    <t>Rom 12:19f (6/17 words quoted) also Heb 10:30m (not 4 4 not 7 words quoted)</t>
  </si>
  <si>
    <t>Heb 10:30m (not 4 4 not 7 words quoted) as "when Scripture says"</t>
  </si>
  <si>
    <t>Col 1:15 (full quote replacing "He" with "Who"); Col 1:16a (18/34 words quoted); Col 1:17f (6/11 words quoted)</t>
  </si>
  <si>
    <t>Jn 1:1-4 (full quote, replacing "He was" with "The same was"); Jn 1:14a (19/23 words quoted)</t>
  </si>
  <si>
    <t>Jn 5:19m (not 7 11 not 19 words quoted)</t>
  </si>
  <si>
    <t>Mt 19:17m (not 4 10 not 10 words quoted); Mk 10:17f (11/16 words quoted); Lk 18:19f (11/16 words quoted)</t>
  </si>
  <si>
    <r>
      <t>Preparation for the Gospel</t>
    </r>
    <r>
      <rPr>
        <sz val="10"/>
        <rFont val="Arial"/>
        <family val="2"/>
      </rPr>
      <t xml:space="preserve"> book 12 ch.6 p.8</t>
    </r>
  </si>
  <si>
    <t>Rom 2:16a (11/17 words quoted)</t>
  </si>
  <si>
    <t>Rom 2:6-10 (full quote); Rom 2:11a (5/16 words quoted)</t>
  </si>
  <si>
    <r>
      <t>Preparation for the Gospel</t>
    </r>
    <r>
      <rPr>
        <sz val="10"/>
        <rFont val="Arial"/>
        <family val="2"/>
      </rPr>
      <t xml:space="preserve"> book 12 ch.7 p.9</t>
    </r>
  </si>
  <si>
    <t>1 Cor 2:14a (14/21 words quoted)</t>
  </si>
  <si>
    <t>Mt 6:33 (full quoted)</t>
  </si>
  <si>
    <r>
      <t>Preparation for the Gospel</t>
    </r>
    <r>
      <rPr>
        <sz val="10"/>
        <rFont val="Arial"/>
        <family val="2"/>
      </rPr>
      <t xml:space="preserve"> book 12 ch.16 p.15</t>
    </r>
  </si>
  <si>
    <t>1 Tim 5:23f (12/14 words quoted)</t>
  </si>
  <si>
    <r>
      <t>Preparation for the Gospel</t>
    </r>
    <r>
      <rPr>
        <sz val="10"/>
        <rFont val="Arial"/>
        <family val="2"/>
      </rPr>
      <t xml:space="preserve"> book 12 ch.25 p.22</t>
    </r>
  </si>
  <si>
    <t>Rom 2:15f (8/24 words quoted)</t>
  </si>
  <si>
    <r>
      <t>Preparation for the Gospel</t>
    </r>
    <r>
      <rPr>
        <sz val="10"/>
        <rFont val="Arial"/>
        <family val="2"/>
      </rPr>
      <t xml:space="preserve"> book 12 ch.27 p.23</t>
    </r>
  </si>
  <si>
    <t>Rom 7:22 (full quote); Rom 7:23a (14/18 words quoted)</t>
  </si>
  <si>
    <t>1 Cor 1:20a (9/17 words quoted)</t>
  </si>
  <si>
    <r>
      <t>Preparation for the Gospel</t>
    </r>
    <r>
      <rPr>
        <sz val="10"/>
        <rFont val="Arial"/>
        <family val="2"/>
      </rPr>
      <t xml:space="preserve"> book 12 ch.30 p.27</t>
    </r>
  </si>
  <si>
    <t>1 Cor 3:19a (11/21 words quoted)</t>
  </si>
  <si>
    <t>2 Cor 4:18 (full quote)</t>
  </si>
  <si>
    <r>
      <t>Preparation for the Gospel</t>
    </r>
    <r>
      <rPr>
        <sz val="10"/>
        <rFont val="Arial"/>
        <family val="2"/>
      </rPr>
      <t xml:space="preserve"> book 12 ch.36 part 2 p.1</t>
    </r>
  </si>
  <si>
    <t>Eph 5:2a (7/13 words qutoed); Eph 5:3a (4/10 words quoted)</t>
  </si>
  <si>
    <r>
      <t>Preparation for the Gospel</t>
    </r>
    <r>
      <rPr>
        <sz val="10"/>
        <rFont val="Arial"/>
        <family val="2"/>
      </rPr>
      <t xml:space="preserve"> book 12 ch.36 part 2 p.3</t>
    </r>
  </si>
  <si>
    <t>Jn 10:11f (11/17 words quoted)</t>
  </si>
  <si>
    <r>
      <t>Preparation for the Gospel</t>
    </r>
    <r>
      <rPr>
        <sz val="10"/>
        <rFont val="Arial"/>
        <family val="2"/>
      </rPr>
      <t xml:space="preserve"> book 12 ch.51 part 2 p.26</t>
    </r>
  </si>
  <si>
    <t>Rom 1:20a (18/23 words quoted)</t>
  </si>
  <si>
    <r>
      <t>Preparation for the Gospel</t>
    </r>
    <r>
      <rPr>
        <sz val="10"/>
        <rFont val="Arial"/>
        <family val="2"/>
      </rPr>
      <t xml:space="preserve"> book 13 ch.3 p.12</t>
    </r>
  </si>
  <si>
    <r>
      <t>Preparation for the Gospel</t>
    </r>
    <r>
      <rPr>
        <sz val="10"/>
        <rFont val="Arial"/>
        <family val="2"/>
      </rPr>
      <t xml:space="preserve"> book 13 ch.13 p.50</t>
    </r>
  </si>
  <si>
    <t>Acts 7:49a (4/23 words quoted)</t>
  </si>
  <si>
    <r>
      <t>Preparation for the Gospel</t>
    </r>
    <r>
      <rPr>
        <sz val="10"/>
        <rFont val="Arial"/>
        <family val="2"/>
      </rPr>
      <t xml:space="preserve"> book 13 ch.13 p.55</t>
    </r>
  </si>
  <si>
    <t>1 Cor 2:16a (5/13 words quoted)</t>
  </si>
  <si>
    <r>
      <t>Preparation for the Gospel</t>
    </r>
    <r>
      <rPr>
        <sz val="10"/>
        <rFont val="Arial"/>
        <family val="2"/>
      </rPr>
      <t xml:space="preserve"> book 15</t>
    </r>
  </si>
  <si>
    <t>Chronicon</t>
  </si>
  <si>
    <t>Mt 13:14f (13/21 words quoted); Mt 13:15 (full quote)</t>
  </si>
  <si>
    <t>Lk 19:30 (full quote); Mt 21:2 (full quote)</t>
  </si>
  <si>
    <t>Mk 10:17f (11/16 words quoted); Lk 18:19f (11/16 words quoted); Mt 19:17m (not 4 10 not 10 words quoted)</t>
  </si>
  <si>
    <t>Lk 18:19f (11/16 words quoted); Mt 19:17m (not 4 10 not 10 words quoted); Mk 10:17f (11/16 words quoted)</t>
  </si>
  <si>
    <t>Lk 21:23f (12/24 words quoted); 21:24 (full quote)</t>
  </si>
  <si>
    <t>Mt 16:17f (18/23 words qutoed)</t>
  </si>
  <si>
    <t>Rom 1:16f (14/19 words quoted); 1:17a (7/18 words quoted)</t>
  </si>
  <si>
    <t>Total number of quotes does not add because they sometimes quoted multiple verses together.</t>
  </si>
  <si>
    <t>Eph 6:16m (3/11 quote); 6:17 (full quote)</t>
  </si>
  <si>
    <r>
      <t>Preparation for the Gospel</t>
    </r>
    <r>
      <rPr>
        <sz val="10"/>
        <rFont val="Arial"/>
        <family val="2"/>
      </rPr>
      <t xml:space="preserve"> book 14 ch.25 p.46</t>
    </r>
  </si>
  <si>
    <t>Onamasticon</t>
  </si>
  <si>
    <t>Acts 1:9a (1/7 words),9f (3/7 words),12-13 not quoted</t>
  </si>
  <si>
    <t>Rom 1:6-7,8a (3/5 words),9-10,13-16a (5/19 words) not quoted</t>
  </si>
  <si>
    <t>Rom 1:19a (9/14 words),24a (1/5 words),25f (7/25 words),29 not quoted</t>
  </si>
  <si>
    <t>Rom 15:1-3,5-9.9 (11 not 7 5 words),10-18,19a (9/23 words),20-28,30-33 not quoted</t>
  </si>
  <si>
    <t>many others after 325 A.D.</t>
  </si>
  <si>
    <t>Rom 4:1,2f (half quote),4-6,9-10,11f (25/30 words),12,13-16,17a (2/3 words),18-25 not quoted</t>
  </si>
  <si>
    <t>Rom 4:3f (10/15 words quoted); Rom 4:11a (5/30 words quoted); Jms 2:23m (not 6 10 not 4 words quoted)</t>
  </si>
  <si>
    <t>Rom 1:19a (9/14 words),29 not quoted</t>
  </si>
  <si>
    <t>2 Cor 11:1,4-5,6f (4/9 words),7-12,14a (3/11 words),15-22</t>
  </si>
  <si>
    <t>Col 1:3-4,25a (3/19 words)</t>
  </si>
  <si>
    <t>1 Th 4:1-2,6f (6/23 words),7-8,9m (5/6 words),10-11,18</t>
  </si>
  <si>
    <t>2 Th 1:1-3,10f (11/24 words)</t>
  </si>
  <si>
    <t>1 Tim 2:2 (8 not 6 5 words),3,5a (3/12 words),6-8,14f (1/3 quote),15f (2/3 quote)</t>
  </si>
  <si>
    <t>1 Tim 3:1a (3/10 words),2f (3/14 words),3,4f (8/13 words),5-11,12f (1/4 quote)</t>
  </si>
  <si>
    <t>1 Tim 4:9,10a (11/18 words),11,13 (1/3 quote),14-15,16 (7/8 quote)</t>
  </si>
  <si>
    <t>1 Tim 5:1-2,4-5,7,10,13,16-17,18 (4 not 9 1 not 1 words),19f (8/13 quote),22f (1/5 quote),24-25</t>
  </si>
  <si>
    <t>2 Tim 1:1-2,3f (3/5 quote),4-6,9,10m (4 not 7 12 words),20m (5/6 quote),11-13,14f (6/13 quote),15a (4/5 quote),19-26</t>
  </si>
  <si>
    <t>Tt 3:1,2f (3/5 quote),5f (16 not 3 4 words),6-9,12-15</t>
  </si>
  <si>
    <t>1 Jn 4:3f (7/30 words),4a (9/20 words),5-6,7a (5/9 words),8a (7/10 words),9-10,13,18a (1/4 words),19,21</t>
  </si>
  <si>
    <t>Rev 7:1,5f (7/16 words),6-8 not quoted</t>
  </si>
  <si>
    <t>2 Tim 4:1-2,5,9,10 (1/4 quote),11f (3/4 quote),12-15,17,18f (9/25 words),19-22</t>
  </si>
  <si>
    <t>2 Tim total: 38.10% 31.62 out of 83 total verses quoted</t>
  </si>
  <si>
    <t>2 Tim total: 61.90% 51.38 out of 83 total verses not quoted</t>
  </si>
  <si>
    <t>Eusebius of Caesarea</t>
  </si>
  <si>
    <t>318-325 A.D.</t>
  </si>
  <si>
    <t>Methodology for Cataloging New Testament Quotes by early Christians up to to 325 A.D.</t>
  </si>
  <si>
    <r>
      <rPr>
        <i/>
        <sz val="10"/>
        <rFont val="Arial"/>
        <family val="2"/>
      </rPr>
      <t>Demonstration of the Gospel</t>
    </r>
    <r>
      <rPr>
        <sz val="10"/>
        <rFont val="Arial"/>
        <family val="2"/>
      </rPr>
      <t xml:space="preserve"> book 6 ch.13 p.5</t>
    </r>
  </si>
  <si>
    <t>Mt 8:2f (13/17 words quoted); Mk 8:28m (not 5 8 not 5 words quoted)</t>
  </si>
  <si>
    <t>Mk 8:28m (not 5 8 not 5 words quoted); Mt 8:2f (13/17 words quoted)</t>
  </si>
  <si>
    <t>Rom 1:26f (8/22 words quoted: Rom 1:27m (not 13 3 not 11 words quoted)</t>
  </si>
  <si>
    <t>Rev 5:6-10 (full quote) "… has redeemed us" as "Also in the Apocalypse"</t>
  </si>
  <si>
    <t>(p40) Romans 1:24-27;1:31-2:3; 3:21-4:8; 6:2-5; (9 out of 55 letters of 6:15), 6:16; 9:17,27.</t>
  </si>
  <si>
    <t>1 Th 5:17 (full quote, give yourself to prayer instead of pray)</t>
  </si>
  <si>
    <t>1 Th 5:3a (6/11 quote) by the apostle</t>
  </si>
  <si>
    <t>1 Th 5:4,11,19-20,22</t>
  </si>
  <si>
    <t>1 Th total: 65.61% 58.39 out of 89 total verses quoted</t>
  </si>
  <si>
    <t>1 Th total: 34.39% 30.61 out of 89 total verses not quoted</t>
  </si>
  <si>
    <t>Col 2:2a (half quote); 2:3 (full quote)</t>
  </si>
  <si>
    <t>Col 2:2b (half quote); 2:3 (full quote)</t>
  </si>
  <si>
    <t>Rev 19:11f (19/24 words quoted); 19:12-16 (full quote) as Again [in the Apocalypse]</t>
  </si>
  <si>
    <r>
      <t>Irenaeus Against Heresies</t>
    </r>
    <r>
      <rPr>
        <sz val="10"/>
        <rFont val="Arial"/>
        <family val="2"/>
      </rPr>
      <t xml:space="preserve"> book 4 ch.20.11 p.491-492</t>
    </r>
  </si>
  <si>
    <t>Rev 19:11-16 (full quote) as "Also in the Apocalypse"</t>
  </si>
  <si>
    <r>
      <t>Preparation for the Gospel</t>
    </r>
    <r>
      <rPr>
        <sz val="10"/>
        <rFont val="Arial"/>
        <family val="2"/>
      </rPr>
      <t xml:space="preserve"> book 6 ch.11 p.44</t>
    </r>
  </si>
  <si>
    <t>Heb 6:18m (not 7 3 not 9 words quoted)</t>
  </si>
  <si>
    <r>
      <t>Preparation for the Gospel</t>
    </r>
    <r>
      <rPr>
        <sz val="10"/>
        <rFont val="Arial"/>
        <family val="2"/>
      </rPr>
      <t xml:space="preserve"> book 6 ch.6 p.12 (p.248)</t>
    </r>
  </si>
  <si>
    <r>
      <t>Preparation for the Gospel</t>
    </r>
    <r>
      <rPr>
        <sz val="10"/>
        <rFont val="Arial"/>
        <family val="2"/>
      </rPr>
      <t xml:space="preserve"> book 1 ch.1 p.2</t>
    </r>
  </si>
  <si>
    <t>2 Cor 5:19m (not 9 6 not 8 words quoted)</t>
  </si>
  <si>
    <t>Eph 2:17 (full quote)</t>
  </si>
  <si>
    <t>Col 1:20a (paraphrases the first 1/3)</t>
  </si>
  <si>
    <r>
      <t>Preparation for the Gospel</t>
    </r>
    <r>
      <rPr>
        <sz val="10"/>
        <rFont val="Arial"/>
        <family val="2"/>
      </rPr>
      <t xml:space="preserve"> book 3 ch.10 p.17</t>
    </r>
  </si>
  <si>
    <t>Acts 7:49m (not 8 7 not 10 words quoted); Isa 66:1m (not 8 7 not 10 words quoted)</t>
  </si>
  <si>
    <t>1 Tim 2:8 (full quote)</t>
  </si>
  <si>
    <t>1 Tim 2:9f (11/23 words quoted); 1 Tim  2:10a (6/9 words quoted)</t>
  </si>
  <si>
    <t>1 Tim 2:9 (full quote); 1 Tim  2:10 (full quote)</t>
  </si>
  <si>
    <r>
      <t>Preparation for the Gospel</t>
    </r>
    <r>
      <rPr>
        <sz val="10"/>
        <rFont val="Arial"/>
        <family val="2"/>
      </rPr>
      <t xml:space="preserve"> book 7 ch.4 p.4</t>
    </r>
  </si>
  <si>
    <t>1 Pet 2:9m (not 4 4 not 17 words quoted)</t>
  </si>
  <si>
    <r>
      <t>Preparation for the Gospel</t>
    </r>
    <r>
      <rPr>
        <sz val="10"/>
        <rFont val="Arial"/>
        <family val="2"/>
      </rPr>
      <t xml:space="preserve"> book 7 ch.16 p.22</t>
    </r>
  </si>
  <si>
    <t>Eph 7:12m (not 11 15 not 3 words quoted) as "holy Scripture"</t>
  </si>
  <si>
    <r>
      <t>Preparation for the Gospel</t>
    </r>
    <r>
      <rPr>
        <sz val="10"/>
        <rFont val="Arial"/>
        <family val="2"/>
      </rPr>
      <t xml:space="preserve"> book 11 ch.23 p.31</t>
    </r>
  </si>
  <si>
    <r>
      <t>Preparation for the Gospel</t>
    </r>
    <r>
      <rPr>
        <sz val="10"/>
        <rFont val="Arial"/>
        <family val="2"/>
      </rPr>
      <t xml:space="preserve"> book 11 ch.26 p.34</t>
    </r>
  </si>
  <si>
    <t>Heb 1:7f (12/18 words quoted); Ps 104:4 (full quote) as "where it [their Scripture] says"</t>
  </si>
  <si>
    <t>Eph 6:12f (30/33 words quoted)</t>
  </si>
  <si>
    <t>1 Thess 4:6m (not 11 4 not 10 words quoted); Ps 31:23</t>
  </si>
  <si>
    <r>
      <t>Preparation for the Gospel</t>
    </r>
    <r>
      <rPr>
        <sz val="10"/>
        <rFont val="Arial"/>
        <family val="2"/>
      </rPr>
      <t xml:space="preserve"> book 11 ch.32 p.42</t>
    </r>
  </si>
  <si>
    <t>Heb 1:12a (5/18 words quoted); Ps 102:26f (6/17 words quoted)</t>
  </si>
  <si>
    <r>
      <t>Preparation for the Gospel</t>
    </r>
    <r>
      <rPr>
        <sz val="10"/>
        <rFont val="Arial"/>
        <family val="2"/>
      </rPr>
      <t xml:space="preserve"> book 11 ch.36 p.46</t>
    </r>
  </si>
  <si>
    <t>Mt 5:3 paraphrase</t>
  </si>
  <si>
    <t>1 Cor 7:31f (7/16 words quoted) in "the whole Hebrew Scripture"</t>
  </si>
  <si>
    <t>Mt 5:45f (5/24 words quoted)</t>
  </si>
  <si>
    <r>
      <t>Preparation for the Gospel</t>
    </r>
    <r>
      <rPr>
        <sz val="10"/>
        <rFont val="Arial"/>
        <family val="2"/>
      </rPr>
      <t xml:space="preserve"> book 10 ch.2 p.4</t>
    </r>
  </si>
  <si>
    <t>Heb 1:14f (10/13 words quoted)</t>
  </si>
  <si>
    <r>
      <t>Preparation for the Gospel</t>
    </r>
    <r>
      <rPr>
        <sz val="10"/>
        <rFont val="Arial"/>
        <family val="2"/>
      </rPr>
      <t xml:space="preserve"> book 7 ch.16 p.21</t>
    </r>
  </si>
  <si>
    <r>
      <rPr>
        <i/>
        <sz val="10"/>
        <rFont val="Arial"/>
        <family val="2"/>
      </rPr>
      <t>Demonstration of the Gospel</t>
    </r>
    <r>
      <rPr>
        <sz val="10"/>
        <rFont val="Arial"/>
        <family val="2"/>
      </rPr>
      <t xml:space="preserve"> book 7 ch.1 p.9</t>
    </r>
  </si>
  <si>
    <t>Lk 1:30f (9/14 words quoted); Lk 1:31-33 (full quote) by the Angel Gabriel</t>
  </si>
  <si>
    <t>Mt 2:1-12 (full quote) as by Matthew</t>
  </si>
  <si>
    <t>Lk 2:1-18 (full quote) as "So Luke writes"</t>
  </si>
  <si>
    <t>Heb 8:5a (8/28 words quoted)</t>
  </si>
  <si>
    <r>
      <t>Preparation for the Gospel</t>
    </r>
    <r>
      <rPr>
        <sz val="10"/>
        <rFont val="Arial"/>
        <family val="2"/>
      </rPr>
      <t xml:space="preserve"> book 12 ch.19 p.17</t>
    </r>
  </si>
  <si>
    <t>Eph 6:12</t>
  </si>
  <si>
    <t>Lk 8:8</t>
  </si>
  <si>
    <r>
      <t>Preparation for the Gospel</t>
    </r>
    <r>
      <rPr>
        <sz val="10"/>
        <rFont val="Arial"/>
        <family val="2"/>
      </rPr>
      <t xml:space="preserve"> book 13 </t>
    </r>
  </si>
  <si>
    <r>
      <t>Preparation for the Gospel</t>
    </r>
    <r>
      <rPr>
        <sz val="10"/>
        <rFont val="Arial"/>
        <family val="2"/>
      </rPr>
      <t xml:space="preserve"> book 13 ch.7 p.18</t>
    </r>
  </si>
  <si>
    <t>Rom 12:17a (5/10 words quoted)</t>
  </si>
  <si>
    <r>
      <t>Preparation for the Gospel</t>
    </r>
    <r>
      <rPr>
        <sz val="10"/>
        <rFont val="Arial"/>
        <family val="2"/>
      </rPr>
      <t xml:space="preserve"> book 13 ch.6 p.16</t>
    </r>
  </si>
  <si>
    <t>Jn 5:44f (15/19 words quoted) as "the word of salvation says"</t>
  </si>
  <si>
    <t>1 Cor 4:12f (4/10 words quoted); 1 Cor 4:13a (2/11 words quoted)</t>
  </si>
  <si>
    <r>
      <t>Preparation for the Gospel</t>
    </r>
    <r>
      <rPr>
        <sz val="10"/>
        <rFont val="Arial"/>
        <family val="2"/>
      </rPr>
      <t xml:space="preserve"> book 13 ch.10 p.22</t>
    </r>
  </si>
  <si>
    <t>Mt 10:28a (14/26 words quoted)</t>
  </si>
  <si>
    <t>2 Cor 5:8f (10/14 words quoted)</t>
  </si>
  <si>
    <t>Mt 18:10m (not 12 9 not 6 words quoted)</t>
  </si>
  <si>
    <r>
      <t>Preparation for the Gospel</t>
    </r>
    <r>
      <rPr>
        <sz val="10"/>
        <rFont val="Arial"/>
        <family val="2"/>
      </rPr>
      <t xml:space="preserve"> book 13 ch.13 p.30</t>
    </r>
  </si>
  <si>
    <t>1 Pet 3:15m (not 9 8 not 11 words quoted)</t>
  </si>
  <si>
    <r>
      <t>Preparation for the Gospel</t>
    </r>
    <r>
      <rPr>
        <sz val="10"/>
        <rFont val="Arial"/>
        <family val="2"/>
      </rPr>
      <t xml:space="preserve"> book 1 ch.5 p.8</t>
    </r>
  </si>
  <si>
    <r>
      <t>Preparation for the Gospel</t>
    </r>
    <r>
      <rPr>
        <sz val="10"/>
        <rFont val="Arial"/>
        <family val="2"/>
      </rPr>
      <t xml:space="preserve"> book 1 ch.3 p.4</t>
    </r>
  </si>
  <si>
    <r>
      <t>Preparation for the Gospel</t>
    </r>
    <r>
      <rPr>
        <sz val="10"/>
        <rFont val="Arial"/>
        <family val="2"/>
      </rPr>
      <t xml:space="preserve"> book 1 ch.3 p.5</t>
    </r>
  </si>
  <si>
    <r>
      <t>Preparation for the Gospel</t>
    </r>
    <r>
      <rPr>
        <sz val="10"/>
        <rFont val="Arial"/>
        <family val="2"/>
      </rPr>
      <t xml:space="preserve"> book 3 ch.10 p.20</t>
    </r>
  </si>
  <si>
    <t>Acts 17:28a (8/16 words quoted)</t>
  </si>
  <si>
    <t>1 Cor 1:24f (4/13 words quoted</t>
  </si>
  <si>
    <r>
      <t>Preparation for the Gospel</t>
    </r>
    <r>
      <rPr>
        <sz val="10"/>
        <rFont val="Arial"/>
        <family val="2"/>
      </rPr>
      <t xml:space="preserve"> book 3 ch.13 p.30</t>
    </r>
  </si>
  <si>
    <t>Rom 1:21-22</t>
  </si>
  <si>
    <t>Rom 1:25m (not 12 5 not 7 words quoted)</t>
  </si>
  <si>
    <r>
      <t>Preparation for the Gospel</t>
    </r>
    <r>
      <rPr>
        <sz val="10"/>
        <rFont val="Arial"/>
        <family val="2"/>
      </rPr>
      <t xml:space="preserve"> book 3 ch.13 p.32</t>
    </r>
  </si>
  <si>
    <r>
      <t>Preparation for the Gospel</t>
    </r>
    <r>
      <rPr>
        <sz val="10"/>
        <rFont val="Arial"/>
        <family val="2"/>
      </rPr>
      <t xml:space="preserve"> book 4 ch.3 p.8</t>
    </r>
  </si>
  <si>
    <t>Heb 1:14 allusion "ministering spirits"</t>
  </si>
  <si>
    <r>
      <t>Preparation for the Gospel</t>
    </r>
    <r>
      <rPr>
        <sz val="10"/>
        <rFont val="Arial"/>
        <family val="2"/>
      </rPr>
      <t xml:space="preserve"> book 5 ch.2 p.4</t>
    </r>
  </si>
  <si>
    <t>Eph 6:12 allusion</t>
  </si>
  <si>
    <t>1 Cor 1:24</t>
  </si>
  <si>
    <r>
      <t>Preparation for the Gospel</t>
    </r>
    <r>
      <rPr>
        <sz val="10"/>
        <rFont val="Arial"/>
        <family val="2"/>
      </rPr>
      <t xml:space="preserve"> book 6 </t>
    </r>
  </si>
  <si>
    <t>Mt 5:28f (16/19 words quoted)</t>
  </si>
  <si>
    <t>Mt 19:9m (not 3 16 not 4 words quoted)</t>
  </si>
  <si>
    <t>no New Testament of Old Testament references</t>
  </si>
  <si>
    <t>Heb 1:7f (12/18 words quoted); Ps 104:4 (full quote)</t>
  </si>
  <si>
    <r>
      <rPr>
        <i/>
        <sz val="10"/>
        <rFont val="Arial"/>
        <family val="2"/>
      </rPr>
      <t>Theophania</t>
    </r>
    <r>
      <rPr>
        <sz val="10"/>
        <rFont val="Arial"/>
        <family val="2"/>
      </rPr>
      <t xml:space="preserve"> ch.64 p.19</t>
    </r>
  </si>
  <si>
    <r>
      <t>Epistle of Barnabas</t>
    </r>
    <r>
      <rPr>
        <sz val="10"/>
        <rFont val="Arial"/>
        <family val="2"/>
      </rPr>
      <t xml:space="preserve"> ch.6 p.141</t>
    </r>
  </si>
  <si>
    <r>
      <t>Epistle of Barnabas</t>
    </r>
    <r>
      <rPr>
        <sz val="10"/>
        <rFont val="Arial"/>
        <family val="2"/>
      </rPr>
      <t xml:space="preserve"> ch.14 p.146</t>
    </r>
  </si>
  <si>
    <r>
      <rPr>
        <i/>
        <sz val="10"/>
        <rFont val="Arial"/>
        <family val="2"/>
      </rPr>
      <t>Canonical Epistle</t>
    </r>
    <r>
      <rPr>
        <sz val="10"/>
        <rFont val="Arial"/>
        <family val="2"/>
      </rPr>
      <t xml:space="preserve"> canon 2 p.270</t>
    </r>
  </si>
  <si>
    <t>Lk 4:18-19 (full quote); Isa 61:1 (full quote); 61:2a (8/12 words quoted) referring to Christ</t>
  </si>
  <si>
    <t>Lk 4:18-19 (full quote); Isa 61:1 (full quote, replacing "poor" with humble") and 61:2m (4 not 4 4 words quoted) referring to Christ</t>
  </si>
  <si>
    <t>Acts 2:17m (6 not 3 5 not 5 6 not 23 words quoted); Joel 2:28m (10 not 4 4 not 16 words quoted) "scriptures … by Joel the prophet"</t>
  </si>
  <si>
    <t>Acts 2:17m (6 not 3 17 not 12 words quoted); Joel 2:28 (half quote) by Joel</t>
  </si>
  <si>
    <t>Acts 2:17m (not 9 8 not 21 words quoted) when "the Gospel will be found in Christ"; Joel 2:28a by Joel</t>
  </si>
  <si>
    <t>Acts 2:17a (3/5 quote); 2:18a (4/5 quote); Joel 2:28a (18 not 16 words quoted) 2:29m (9 not 3 7 words quoted)</t>
  </si>
  <si>
    <r>
      <t>Treatise on Rebaptism</t>
    </r>
    <r>
      <rPr>
        <sz val="10"/>
        <rFont val="Arial"/>
        <family val="2"/>
      </rPr>
      <t xml:space="preserve"> ch.15 p.676</t>
    </r>
  </si>
  <si>
    <t>Rom 10:20f (12/17 words quoted); Rom 10:21f (13/18 words quoted); Isa 65:1 (full quote); Isa 65:2a (12/22 words quoted)</t>
  </si>
  <si>
    <t>Rom 10:20m (2 not 2 13 words quoted); Rom 10:21f (12/17 quote); Isa 65:1a (11/22 words quoted); Isa 65:2a (12/22 words quoted) referring to Christ</t>
  </si>
  <si>
    <t>Rom 9:13f (7/9 quote); Mal 1:2</t>
  </si>
  <si>
    <t>Acts 3:23 (full quote); Dt 18:15 (full quote)</t>
  </si>
  <si>
    <t>Justin Martyr (c.138-165 A.D.)</t>
  </si>
  <si>
    <t>(probably) Justin Martyr (c.138-165 A.D.)</t>
  </si>
  <si>
    <t>2 Cor 3:18m (not 7 8 not 4 words quoted)</t>
  </si>
  <si>
    <t>Mk 11:25a (10/24 words quoted)</t>
  </si>
  <si>
    <t>Lk 18:1</t>
  </si>
  <si>
    <t>Lk 11:5f</t>
  </si>
  <si>
    <t>Lk 1:8f</t>
  </si>
  <si>
    <t>Mt 7:2f; Lk 11:9f</t>
  </si>
  <si>
    <t>Lk 15:7; Mt 18:13</t>
  </si>
  <si>
    <t>1 Cor 12:26</t>
  </si>
  <si>
    <t>2 Cor 11:28f (5/14 words quoted); 2 Cor 11:29 (full quote)</t>
  </si>
  <si>
    <t>Acts 10:9f (9/18 words quoted); Acts 10:11m (not 9 8 not 5 words quoted)</t>
  </si>
  <si>
    <r>
      <rPr>
        <i/>
        <sz val="10"/>
        <rFont val="Arial"/>
        <family val="2"/>
      </rPr>
      <t>Origen On Prayer</t>
    </r>
    <r>
      <rPr>
        <sz val="10"/>
        <rFont val="Arial"/>
        <family val="2"/>
      </rPr>
      <t xml:space="preserve"> ch.9.1 p.38</t>
    </r>
  </si>
  <si>
    <r>
      <rPr>
        <i/>
        <sz val="10"/>
        <rFont val="Arial"/>
        <family val="2"/>
      </rPr>
      <t>Origen On Prayer</t>
    </r>
    <r>
      <rPr>
        <sz val="10"/>
        <rFont val="Arial"/>
        <family val="2"/>
      </rPr>
      <t xml:space="preserve"> ch.9.1 p.39</t>
    </r>
  </si>
  <si>
    <r>
      <rPr>
        <i/>
        <sz val="10"/>
        <rFont val="Arial"/>
        <family val="2"/>
      </rPr>
      <t>Origen On Prayer</t>
    </r>
    <r>
      <rPr>
        <sz val="10"/>
        <rFont val="Arial"/>
        <family val="2"/>
      </rPr>
      <t xml:space="preserve"> ch.9.2 p.39</t>
    </r>
  </si>
  <si>
    <r>
      <rPr>
        <i/>
        <sz val="10"/>
        <rFont val="Arial"/>
        <family val="2"/>
      </rPr>
      <t>Origen On Prayer</t>
    </r>
    <r>
      <rPr>
        <sz val="10"/>
        <rFont val="Arial"/>
        <family val="2"/>
      </rPr>
      <t xml:space="preserve"> ch.9.3 p.40</t>
    </r>
  </si>
  <si>
    <r>
      <rPr>
        <i/>
        <sz val="10"/>
        <rFont val="Arial"/>
        <family val="2"/>
      </rPr>
      <t>Origen On Prayer</t>
    </r>
    <r>
      <rPr>
        <sz val="10"/>
        <rFont val="Arial"/>
        <family val="2"/>
      </rPr>
      <t xml:space="preserve"> ch.10.2 p.42</t>
    </r>
  </si>
  <si>
    <r>
      <rPr>
        <i/>
        <sz val="10"/>
        <rFont val="Arial"/>
        <family val="2"/>
      </rPr>
      <t>Origen On Prayer</t>
    </r>
    <r>
      <rPr>
        <sz val="10"/>
        <rFont val="Arial"/>
        <family val="2"/>
      </rPr>
      <t xml:space="preserve"> ch.11.1 p.43</t>
    </r>
  </si>
  <si>
    <r>
      <rPr>
        <i/>
        <sz val="10"/>
        <rFont val="Arial"/>
        <family val="2"/>
      </rPr>
      <t>Origen On Prayer</t>
    </r>
    <r>
      <rPr>
        <sz val="10"/>
        <rFont val="Arial"/>
        <family val="2"/>
      </rPr>
      <t xml:space="preserve"> ch.11.2 p.44</t>
    </r>
  </si>
  <si>
    <r>
      <rPr>
        <i/>
        <sz val="10"/>
        <rFont val="Arial"/>
        <family val="2"/>
      </rPr>
      <t>Origen On Prayer</t>
    </r>
    <r>
      <rPr>
        <sz val="10"/>
        <rFont val="Arial"/>
        <family val="2"/>
      </rPr>
      <t xml:space="preserve"> ch.12.2 p.47</t>
    </r>
  </si>
  <si>
    <t>Acts 16:25m (not 6 1 not 3 5 words quoted) as Paul, is told in the Acts of the Apostles</t>
  </si>
  <si>
    <t>Jn 5:44 (full quote)</t>
  </si>
  <si>
    <r>
      <rPr>
        <i/>
        <sz val="10"/>
        <rFont val="Arial"/>
        <family val="2"/>
      </rPr>
      <t>Origen On Prayer</t>
    </r>
    <r>
      <rPr>
        <sz val="10"/>
        <rFont val="Arial"/>
        <family val="2"/>
      </rPr>
      <t xml:space="preserve"> ch.19.1 p.67</t>
    </r>
  </si>
  <si>
    <t>Origen (c.233/234 A.D.)</t>
  </si>
  <si>
    <r>
      <rPr>
        <i/>
        <sz val="10"/>
        <rFont val="Arial"/>
        <family val="2"/>
      </rPr>
      <t>Origen On Prayer</t>
    </r>
    <r>
      <rPr>
        <sz val="10"/>
        <rFont val="Arial"/>
        <family val="2"/>
      </rPr>
      <t xml:space="preserve"> ch.29.12 p.119</t>
    </r>
  </si>
  <si>
    <r>
      <rPr>
        <i/>
        <sz val="10"/>
        <rFont val="Arial"/>
        <family val="2"/>
      </rPr>
      <t>Origen On Prayer</t>
    </r>
    <r>
      <rPr>
        <sz val="10"/>
        <rFont val="Arial"/>
        <family val="2"/>
      </rPr>
      <t xml:space="preserve"> ch.13.1 p.48</t>
    </r>
  </si>
  <si>
    <t>Lk 11:2-4 by Luke</t>
  </si>
  <si>
    <t>Rom 1:26 by Paul</t>
  </si>
  <si>
    <t>Mk 1:35 by Mark</t>
  </si>
  <si>
    <r>
      <rPr>
        <i/>
        <sz val="10"/>
        <rFont val="Arial"/>
        <family val="2"/>
      </rPr>
      <t>Origen On Prayer</t>
    </r>
    <r>
      <rPr>
        <sz val="10"/>
        <rFont val="Arial"/>
        <family val="2"/>
      </rPr>
      <t xml:space="preserve"> ch.18.1 p.65</t>
    </r>
  </si>
  <si>
    <r>
      <rPr>
        <i/>
        <sz val="10"/>
        <rFont val="Arial"/>
        <family val="2"/>
      </rPr>
      <t>Origen On Prayer</t>
    </r>
    <r>
      <rPr>
        <sz val="10"/>
        <rFont val="Arial"/>
        <family val="2"/>
      </rPr>
      <t xml:space="preserve"> ch.22.2 p.74</t>
    </r>
  </si>
  <si>
    <r>
      <rPr>
        <i/>
        <sz val="10"/>
        <rFont val="Arial"/>
        <family val="2"/>
      </rPr>
      <t>Origen On Prayer</t>
    </r>
    <r>
      <rPr>
        <sz val="10"/>
        <rFont val="Arial"/>
        <family val="2"/>
      </rPr>
      <t xml:space="preserve"> ch.14.5 p.56</t>
    </r>
  </si>
  <si>
    <t>Rom 8:26f (17/26 words quoted); Rom 8:27 (full quote)</t>
  </si>
  <si>
    <t>0220 (Wyman fragment) agrees with Vaticanus except  Rom 5:1</t>
  </si>
  <si>
    <t>Rom 5:1-3,8-13</t>
  </si>
  <si>
    <t>Rom 5:4-7,14-16</t>
  </si>
  <si>
    <t>Rom 5:11,14f (5/24 words),15a (7/8 words),16 (half quote) not quoted</t>
  </si>
  <si>
    <t>Jn 16:11f (5/9 words quoted)</t>
  </si>
  <si>
    <t>Acts 2:22m (not 9 5 not 19 words quoted)</t>
  </si>
  <si>
    <t>Rev 3:4m (not 6 5 not 8 words quoted), 14:4m (not 3 5 not 19 words quoted)</t>
  </si>
  <si>
    <t>p86</t>
  </si>
  <si>
    <t>Mt 5:13-16,22-25</t>
  </si>
  <si>
    <r>
      <t>1 Clement</t>
    </r>
    <r>
      <rPr>
        <sz val="10"/>
        <rFont val="Arial"/>
        <family val="2"/>
      </rPr>
      <t xml:space="preserve"> ch.15 vol.1 ch.2 p.5</t>
    </r>
  </si>
  <si>
    <t>Acts 20:1-24,25 (2 not 10 7 words),31-34,35a (19/26 words),36-38 not quoted</t>
  </si>
  <si>
    <r>
      <t>Fragment if papias</t>
    </r>
    <r>
      <rPr>
        <sz val="10"/>
        <rFont val="Arial"/>
        <family val="2"/>
      </rPr>
      <t xml:space="preserve"> fragment 6 from Eusebius' Ecclesiastical history book 3 ch.39 p.173</t>
    </r>
  </si>
  <si>
    <t>Papias refers by name to the books of Mk, Mt, 1 Jn &amp; [1st] Peter</t>
  </si>
  <si>
    <r>
      <rPr>
        <i/>
        <sz val="10"/>
        <rFont val="Arial"/>
        <family val="2"/>
      </rPr>
      <t>Epistle of Ignatius to the Philadelphians</t>
    </r>
    <r>
      <rPr>
        <sz val="10"/>
        <rFont val="Arial"/>
        <family val="2"/>
      </rPr>
      <t xml:space="preserve"> ch.7 p.83</t>
    </r>
  </si>
  <si>
    <t>1 Corinthians 3:16; 6:19 Allusion</t>
  </si>
  <si>
    <r>
      <rPr>
        <i/>
        <sz val="10"/>
        <rFont val="Arial"/>
        <family val="2"/>
      </rPr>
      <t>Epistle of Ignatius to the Philadelphians</t>
    </r>
    <r>
      <rPr>
        <sz val="10"/>
        <rFont val="Arial"/>
        <family val="2"/>
      </rPr>
      <t xml:space="preserve"> ch.7 p.84</t>
    </r>
  </si>
  <si>
    <r>
      <t>1 Cor 1:20 one-fourth quote</t>
    </r>
    <r>
      <rPr>
        <i/>
        <sz val="10"/>
        <rFont val="Arial"/>
        <family val="2"/>
      </rPr>
      <t xml:space="preserve"> </t>
    </r>
    <r>
      <rPr>
        <sz val="10"/>
        <rFont val="Arial"/>
        <family val="2"/>
      </rPr>
      <t>After this is a paraphrase, but it is an unmistakable reference.</t>
    </r>
  </si>
  <si>
    <t>1 Cor 6:19 Allusion “we are temples of God”</t>
  </si>
  <si>
    <t>Paul wrote a letter to the Ephesians</t>
  </si>
  <si>
    <r>
      <rPr>
        <i/>
        <sz val="10"/>
        <rFont val="Arial"/>
        <family val="2"/>
      </rPr>
      <t>Epistle of Ignatius’ to the Ephesians</t>
    </r>
    <r>
      <rPr>
        <sz val="10"/>
        <rFont val="Arial"/>
        <family val="2"/>
      </rPr>
      <t xml:space="preserve"> ch.18 p.56-57</t>
    </r>
  </si>
  <si>
    <r>
      <rPr>
        <i/>
        <sz val="10"/>
        <rFont val="Arial"/>
        <family val="2"/>
      </rPr>
      <t>Epistle of Ignatius to the Ephesians</t>
    </r>
    <r>
      <rPr>
        <sz val="10"/>
        <rFont val="Arial"/>
        <family val="2"/>
      </rPr>
      <t xml:space="preserve"> ch.18 p.56</t>
    </r>
  </si>
  <si>
    <r>
      <rPr>
        <i/>
        <sz val="10"/>
        <rFont val="Arial"/>
        <family val="2"/>
      </rPr>
      <t>Epistle of Ignatius to the Ephesians</t>
    </r>
    <r>
      <rPr>
        <sz val="10"/>
        <rFont val="Arial"/>
        <family val="2"/>
      </rPr>
      <t xml:space="preserve"> ch.12 p.55</t>
    </r>
  </si>
  <si>
    <r>
      <rPr>
        <i/>
        <sz val="10"/>
        <rFont val="Arial"/>
        <family val="2"/>
      </rPr>
      <t>Epistle of Ignatius to the Magnesians</t>
    </r>
    <r>
      <rPr>
        <sz val="10"/>
        <rFont val="Arial"/>
        <family val="2"/>
      </rPr>
      <t xml:space="preserve"> ch.6 p.61</t>
    </r>
  </si>
  <si>
    <r>
      <rPr>
        <i/>
        <sz val="10"/>
        <rFont val="Arial"/>
        <family val="2"/>
      </rPr>
      <t>Epistle of Ignatius to the Ephesians</t>
    </r>
    <r>
      <rPr>
        <sz val="10"/>
        <rFont val="Arial"/>
        <family val="2"/>
      </rPr>
      <t xml:space="preserve"> ch.9 p.53</t>
    </r>
  </si>
  <si>
    <r>
      <t>The Didache</t>
    </r>
    <r>
      <rPr>
        <sz val="10"/>
        <rFont val="Arial"/>
        <family val="2"/>
      </rPr>
      <t xml:space="preserve"> (60-120 A.D.)</t>
    </r>
  </si>
  <si>
    <r>
      <t>The Didache</t>
    </r>
    <r>
      <rPr>
        <sz val="10"/>
        <rFont val="Arial"/>
        <family val="2"/>
      </rPr>
      <t xml:space="preserve"> vol.7 ch.16 p.382</t>
    </r>
  </si>
  <si>
    <r>
      <t>The Didache</t>
    </r>
    <r>
      <rPr>
        <sz val="10"/>
        <color rgb="FF000000"/>
        <rFont val="Arial"/>
        <family val="2"/>
      </rPr>
      <t xml:space="preserve"> vol.7 ch.16 p.382</t>
    </r>
  </si>
  <si>
    <r>
      <rPr>
        <i/>
        <sz val="10"/>
        <rFont val="Arial"/>
        <family val="2"/>
      </rPr>
      <t>The Didache</t>
    </r>
    <r>
      <rPr>
        <sz val="10"/>
        <rFont val="Arial"/>
        <family val="2"/>
      </rPr>
      <t xml:space="preserve"> ch.11 p.380</t>
    </r>
  </si>
  <si>
    <r>
      <rPr>
        <i/>
        <sz val="10"/>
        <rFont val="Arial"/>
        <family val="2"/>
      </rPr>
      <t>The Didache</t>
    </r>
    <r>
      <rPr>
        <sz val="10"/>
        <rFont val="Arial"/>
        <family val="2"/>
      </rPr>
      <t xml:space="preserve"> ch.16 p.382</t>
    </r>
  </si>
  <si>
    <r>
      <rPr>
        <sz val="10"/>
        <rFont val="Arial"/>
        <family val="2"/>
      </rPr>
      <t xml:space="preserve">uses the word </t>
    </r>
    <r>
      <rPr>
        <i/>
        <sz val="10"/>
        <rFont val="Arial"/>
        <family val="2"/>
      </rPr>
      <t>Maranatha</t>
    </r>
    <r>
      <rPr>
        <sz val="10"/>
        <rFont val="Arial"/>
        <family val="2"/>
      </rPr>
      <t>, which is in Revelation 22:20</t>
    </r>
  </si>
  <si>
    <r>
      <t>Epistle of Polycarp to the Philippians</t>
    </r>
    <r>
      <rPr>
        <sz val="10"/>
        <rFont val="Arial"/>
        <family val="2"/>
      </rPr>
      <t xml:space="preserve"> ch.9 p.35</t>
    </r>
  </si>
  <si>
    <t>allusion to Galatians 2:2</t>
  </si>
  <si>
    <t>allusion to 1 John 4:9</t>
  </si>
  <si>
    <r>
      <t>Epistle of Polycarp to the Philippians</t>
    </r>
    <r>
      <rPr>
        <sz val="10"/>
        <rFont val="Arial"/>
        <family val="2"/>
      </rPr>
      <t xml:space="preserve"> ch.3 p.33</t>
    </r>
  </si>
  <si>
    <t>The blessed and glorified Paul wrote the Philippians a letter.</t>
  </si>
  <si>
    <t>allusion to Philippians 2:16</t>
  </si>
  <si>
    <r>
      <t xml:space="preserve">Epistle of </t>
    </r>
    <r>
      <rPr>
        <i/>
        <sz val="10"/>
        <rFont val="Arial"/>
        <family val="2"/>
      </rPr>
      <t>Polycarp to the Philippians</t>
    </r>
    <r>
      <rPr>
        <sz val="10"/>
        <rFont val="Arial"/>
        <family val="2"/>
      </rPr>
      <t xml:space="preserve"> ch.1 p.33</t>
    </r>
  </si>
  <si>
    <r>
      <t>Dialogue with Trypho, a Jew</t>
    </r>
    <r>
      <rPr>
        <sz val="10"/>
        <rFont val="Arial"/>
        <family val="2"/>
      </rPr>
      <t xml:space="preserve"> ch.39 p.214</t>
    </r>
  </si>
  <si>
    <t>Eph 4:8f (11/12 quote) also Ps 68:18a</t>
  </si>
  <si>
    <t>Mt 19:26f (11/17 words quoted) taught us by our Master Jesus Christ</t>
  </si>
  <si>
    <t>Mt 5:34m (not 4 3 not 9 words quoted) Mt 5:37 (full quote)</t>
  </si>
  <si>
    <t>Lk 22:19m (3 not 5 1 not 9 6 words quoted) by Jesus Christ our Savior</t>
  </si>
  <si>
    <r>
      <t>Dialogue with Trypho, a Jew</t>
    </r>
    <r>
      <rPr>
        <sz val="10"/>
        <rFont val="Arial"/>
        <family val="2"/>
      </rPr>
      <t xml:space="preserve"> ch.75 p.236-237</t>
    </r>
  </si>
  <si>
    <t>Lk 9:22m (not 1 12 not 7 2 not 1 5 words quoted) changing elders and chief priests and scribes" to "scribes and Pharisees" and "killed" to "crucified"</t>
  </si>
  <si>
    <t>Lk 20:35f 4/17 words quoted) Lk 20:36 (full quote) as "Just as our Lord also said"</t>
  </si>
  <si>
    <t>Jn 3:5m (not 15 7 not 1 word quoted) by Christ, replacing "kingdom of God" with "Kingdom of heaven"</t>
  </si>
  <si>
    <t>2 Tim 2:12 (not 3 1 not 5 words quoted) "we shall reign with Him"</t>
  </si>
  <si>
    <t>1 Th 5:17 (full quote of two words "pray continually")</t>
  </si>
  <si>
    <t>2 Th 3:15a (5/9 words quoted)</t>
  </si>
  <si>
    <t>2 Th total: 46.85% 21.08 out of 47 total verses not quoted</t>
  </si>
  <si>
    <t>2 Th total: 55.15% 25.92 out of 47 total verses quoted</t>
  </si>
  <si>
    <r>
      <t>2 Clement</t>
    </r>
    <r>
      <rPr>
        <sz val="10"/>
        <rFont val="Arial"/>
        <family val="2"/>
      </rPr>
      <t xml:space="preserve"> ch.13 vol.9 p.254</t>
    </r>
  </si>
  <si>
    <t>paraphrase of Mt 10:28; Lk 12:4-5</t>
  </si>
  <si>
    <r>
      <t>2 Clement</t>
    </r>
    <r>
      <rPr>
        <sz val="10"/>
        <rFont val="Arial"/>
        <family val="2"/>
      </rPr>
      <t xml:space="preserve"> ch.5 (vol.7) p.5128 and (vol.9) p.252</t>
    </r>
  </si>
  <si>
    <t>Lk 6:32a (10/18 words) Lk 6:35a (5/31 words quoted) as scripture</t>
  </si>
  <si>
    <r>
      <t>2 Clement</t>
    </r>
    <r>
      <rPr>
        <sz val="10"/>
        <rFont val="Arial"/>
        <family val="2"/>
      </rPr>
      <t xml:space="preserve"> ch.6 vol.9 p.252</t>
    </r>
  </si>
  <si>
    <t>Mt 6:24a (5/21 words quoted) and Lk 16:13a (6/22 words quoted)</t>
  </si>
  <si>
    <r>
      <t>A Plea for Christians</t>
    </r>
    <r>
      <rPr>
        <sz val="10"/>
        <rFont val="Arial"/>
        <family val="2"/>
      </rPr>
      <t xml:space="preserve"> ch.32 p.148</t>
    </r>
  </si>
  <si>
    <t>1 Timothy 2:2m (not 8 6 not 5 words quoted)</t>
  </si>
  <si>
    <t>1 Cor 1:24f (6/13 words quoted) by the apostle</t>
  </si>
  <si>
    <t>Irenaeus fragment 37 p.574 (not counted because mss is suspect)</t>
  </si>
  <si>
    <t>X Heb 13:15m (not 2 4 not 4 4 not 4 words quoted) by Paul</t>
  </si>
  <si>
    <r>
      <t>Demonstration of Apostolic Preaching</t>
    </r>
    <r>
      <rPr>
        <sz val="10"/>
        <rFont val="Arial"/>
        <family val="2"/>
      </rPr>
      <t xml:space="preserve"> ch.47</t>
    </r>
  </si>
  <si>
    <t>Hebrews 1:8 (not 4 10 not 7 words quoted) Hebrews 1:9 (full quote)</t>
  </si>
  <si>
    <t>alludes to James 1:13</t>
  </si>
  <si>
    <t>alludes to 1 John 2:18,22 and 2 John 7-10</t>
  </si>
  <si>
    <r>
      <t>On Fasting</t>
    </r>
    <r>
      <rPr>
        <sz val="10"/>
        <rFont val="Arial"/>
        <family val="2"/>
      </rPr>
      <t xml:space="preserve"> ch.11 vol.4 p.110</t>
    </r>
  </si>
  <si>
    <t>Apollonius of Ephesus (c.210 A.D.)</t>
  </si>
  <si>
    <t>Mt 12:33f (7 out of 27 words quoted)</t>
  </si>
  <si>
    <t>Mt 10:9a (7 ouf of 11 words quoted) as by the Lord</t>
  </si>
  <si>
    <r>
      <t>Concerning Montanism</t>
    </r>
    <r>
      <rPr>
        <sz val="10"/>
        <rFont val="Arial"/>
        <family val="2"/>
      </rPr>
      <t xml:space="preserve"> ch.4 p.776</t>
    </r>
  </si>
  <si>
    <t>1 Th 2:6f (7/18 words quotes); 2:7 (full quote) by Paul</t>
  </si>
  <si>
    <t>2 Th 3:2 (full quote) "says the apostle"</t>
  </si>
  <si>
    <t>Fragment 4 p.576</t>
  </si>
  <si>
    <t>2 Jn 10-11 as "the Second Epistle of John"</t>
  </si>
  <si>
    <t>Jms 4:6f (4 not 7 4 words quoted); 1 Pet 5:5f (8/19 quote)</t>
  </si>
  <si>
    <t>1 Jn 4:7f (12/22 words quoted); 4:8f (4/10 words quoted) by John</t>
  </si>
  <si>
    <t>1 Cor 13:3f (14/21 words quoted) as by the apostle.</t>
  </si>
  <si>
    <t>1 Cor 11:17f (12/15 words quoted) as "says the apostle"</t>
  </si>
  <si>
    <t>Mt 10:29f (14/19 words quoted); 10:30 (full quote) as "says the Lord"</t>
  </si>
  <si>
    <t>Phm 14f (11/20 words quoted) as "Paul ... was saying to Philemon"</t>
  </si>
  <si>
    <t>Phm 1-13,14a (9/20 words not quotes) 15-25 verses not quoted</t>
  </si>
  <si>
    <t>Phm total: 2.2% (11/20 words in 1 verse out of 25 verses quoted)</t>
  </si>
  <si>
    <t>Phm total: 97.8% (24.45 out of 25 total verses not quoted</t>
  </si>
  <si>
    <t>Mt 4:18-20 (full quote) as "Gospel according to Matthew that our Savior"</t>
  </si>
  <si>
    <t>Mt 4:21f (25/28 words quoted) as "Gospel according to Matthew that our Savior"</t>
  </si>
  <si>
    <t>2 Cor 3:18m (7, not 1 12 words quoted)</t>
  </si>
  <si>
    <t>Lk 9:62f (19/24 words quoted)</t>
  </si>
  <si>
    <t>1 Pet 4:11f (13/38 words quoted)</t>
  </si>
  <si>
    <t>Gregory Thaumaturtus (240-265 A.D.)</t>
  </si>
  <si>
    <t>Eph 5:5-13 (paraphrase) as "Scripture says"</t>
  </si>
  <si>
    <r>
      <t>Canonical Epistle</t>
    </r>
    <r>
      <rPr>
        <sz val="10"/>
        <rFont val="Arial"/>
        <family val="2"/>
      </rPr>
      <t xml:space="preserve"> ch.2 p.18</t>
    </r>
  </si>
  <si>
    <t>2 Th 1:6-7 (full quote)</t>
  </si>
  <si>
    <t>2 Cor 12:4f (8/14 words quoted)</t>
  </si>
  <si>
    <t>alludes to Hebrews 12:6 "God, who 'rebukes whom He loves'"</t>
  </si>
  <si>
    <r>
      <t>Epistles of Cyprian</t>
    </r>
    <r>
      <rPr>
        <sz val="10"/>
        <rFont val="Arial"/>
        <family val="2"/>
      </rPr>
      <t xml:space="preserve"> epistle 74 ch.3 p.391</t>
    </r>
  </si>
  <si>
    <t>Jn 17:21a (6/27 words quoted, then a paraphrase)</t>
  </si>
  <si>
    <t>Mt 5:10 (full quote); 5:11a (7/18 quote); 5:12 (full quote)</t>
  </si>
  <si>
    <t>Nemesianus of Thubunae at The Seventh Council of Carthage (258 A.D.)</t>
  </si>
  <si>
    <t>Jn 3:6 (full quote)  as "in the Gospel the Lord says"</t>
  </si>
  <si>
    <t>Gal 5:19-21 (full quote) as "the apostle says"</t>
  </si>
  <si>
    <t>Eph 4:3-5 (full quote); 3:6a (2/15 words quoted)</t>
  </si>
  <si>
    <t>1 Cor 15:15a (17/22 words quoted)</t>
  </si>
  <si>
    <r>
      <rPr>
        <i/>
        <sz val="10"/>
        <rFont val="Arial"/>
        <family val="2"/>
      </rPr>
      <t>Origen to Africanus</t>
    </r>
    <r>
      <rPr>
        <sz val="10"/>
        <rFont val="Arial"/>
        <family val="2"/>
      </rPr>
      <t xml:space="preserve"> ch.9 p.389</t>
    </r>
  </si>
  <si>
    <r>
      <t>Epistle to Aristides</t>
    </r>
    <r>
      <rPr>
        <sz val="10"/>
        <rFont val="Arial"/>
        <family val="2"/>
      </rPr>
      <t xml:space="preserve"> ch.1 p.125</t>
    </r>
  </si>
  <si>
    <t>paraphrases part of 1 Peter 3:21</t>
  </si>
  <si>
    <r>
      <t>Epistles of Cyprian</t>
    </r>
    <r>
      <rPr>
        <sz val="10"/>
        <rFont val="Arial"/>
        <family val="2"/>
      </rPr>
      <t xml:space="preserve"> epistle 74 ch.15 p.394</t>
    </r>
  </si>
  <si>
    <r>
      <t>Against Paul of Samosata</t>
    </r>
    <r>
      <rPr>
        <sz val="10"/>
        <rFont val="Arial"/>
        <family val="2"/>
      </rPr>
      <t xml:space="preserve"> ch.2 p.169</t>
    </r>
  </si>
  <si>
    <t>alludes to 1 Timothy 6:5</t>
  </si>
  <si>
    <t>Pontius (after 258 A.D.)</t>
  </si>
  <si>
    <t>Alludes to 1 Timothy 3:6</t>
  </si>
  <si>
    <r>
      <t>Life and Passion of Cyprian</t>
    </r>
    <r>
      <rPr>
        <sz val="10"/>
        <rFont val="Arial"/>
        <family val="2"/>
      </rPr>
      <t xml:space="preserve"> ch.2 p.268</t>
    </r>
  </si>
  <si>
    <r>
      <t>Life and Passion of Cyprian</t>
    </r>
    <r>
      <rPr>
        <sz val="10"/>
        <rFont val="Arial"/>
        <family val="2"/>
      </rPr>
      <t xml:space="preserve"> ch.3 p.268</t>
    </r>
  </si>
  <si>
    <t>Alludes to Acts 8:37 as "in the Acts of the Apostles"</t>
  </si>
  <si>
    <t>Mt 3:17f (10/17 words quoted) "in the Gospel we read"</t>
  </si>
  <si>
    <r>
      <rPr>
        <i/>
        <sz val="10"/>
        <rFont val="Arial"/>
        <family val="2"/>
      </rPr>
      <t>Epistles on the Arian Heresy</t>
    </r>
    <r>
      <rPr>
        <sz val="10"/>
        <rFont val="Arial"/>
        <family val="2"/>
      </rPr>
      <t xml:space="preserve"> Letter 1:8 p.294</t>
    </r>
  </si>
  <si>
    <r>
      <rPr>
        <i/>
        <sz val="10"/>
        <rFont val="Arial"/>
        <family val="2"/>
      </rPr>
      <t>Epistles on the Arian Heresy</t>
    </r>
    <r>
      <rPr>
        <sz val="10"/>
        <rFont val="Arial"/>
        <family val="2"/>
      </rPr>
      <t xml:space="preserve"> Letter 1:4 p.292</t>
    </r>
  </si>
  <si>
    <r>
      <rPr>
        <i/>
        <sz val="10"/>
        <rFont val="Arial"/>
        <family val="2"/>
      </rPr>
      <t>Epistles on the Arian Heresy</t>
    </r>
    <r>
      <rPr>
        <sz val="10"/>
        <rFont val="Arial"/>
        <family val="2"/>
      </rPr>
      <t xml:space="preserve"> Letter 1:5 p.293</t>
    </r>
  </si>
  <si>
    <r>
      <rPr>
        <i/>
        <sz val="10"/>
        <rFont val="Arial"/>
        <family val="2"/>
      </rPr>
      <t>Epistles on the Arian Heresy</t>
    </r>
    <r>
      <rPr>
        <sz val="10"/>
        <rFont val="Arial"/>
        <family val="2"/>
      </rPr>
      <t xml:space="preserve"> Letter 1:7 p.293-294</t>
    </r>
  </si>
  <si>
    <r>
      <rPr>
        <i/>
        <sz val="10"/>
        <rFont val="Arial"/>
        <family val="2"/>
      </rPr>
      <t>Epistles on the Arian Heresy</t>
    </r>
    <r>
      <rPr>
        <sz val="10"/>
        <rFont val="Arial"/>
        <family val="2"/>
      </rPr>
      <t xml:space="preserve"> Letter 1:8 p.294</t>
    </r>
  </si>
  <si>
    <r>
      <rPr>
        <i/>
        <sz val="10"/>
        <rFont val="Arial"/>
        <family val="2"/>
      </rPr>
      <t>Epistles on the Arian Heresy</t>
    </r>
    <r>
      <rPr>
        <sz val="10"/>
        <rFont val="Arial"/>
        <family val="2"/>
      </rPr>
      <t xml:space="preserve"> Letter 1:9 p.294</t>
    </r>
  </si>
  <si>
    <r>
      <rPr>
        <i/>
        <sz val="10"/>
        <rFont val="Arial"/>
        <family val="2"/>
      </rPr>
      <t>Epistles on the Arian Heresy</t>
    </r>
    <r>
      <rPr>
        <sz val="10"/>
        <rFont val="Arial"/>
        <family val="2"/>
      </rPr>
      <t xml:space="preserve"> Letter 1:11 p.295</t>
    </r>
  </si>
  <si>
    <r>
      <rPr>
        <i/>
        <sz val="10"/>
        <rFont val="Arial"/>
        <family val="2"/>
      </rPr>
      <t>Epistles on the Arian Heresy</t>
    </r>
    <r>
      <rPr>
        <sz val="10"/>
        <rFont val="Arial"/>
        <family val="2"/>
      </rPr>
      <t xml:space="preserve"> Letter 1:12 p.295</t>
    </r>
  </si>
  <si>
    <r>
      <rPr>
        <i/>
        <sz val="10"/>
        <rFont val="Arial"/>
        <family val="2"/>
      </rPr>
      <t>Epistles on the Arian Heresy</t>
    </r>
    <r>
      <rPr>
        <sz val="10"/>
        <rFont val="Arial"/>
        <family val="2"/>
      </rPr>
      <t xml:space="preserve"> Letter 1:12 p.296</t>
    </r>
  </si>
  <si>
    <r>
      <rPr>
        <i/>
        <sz val="10"/>
        <rFont val="Arial"/>
        <family val="2"/>
      </rPr>
      <t>Epistles on the Arian Heresy</t>
    </r>
    <r>
      <rPr>
        <sz val="10"/>
        <rFont val="Arial"/>
        <family val="2"/>
      </rPr>
      <t xml:space="preserve"> Letter 1:13 p.296</t>
    </r>
  </si>
  <si>
    <r>
      <rPr>
        <i/>
        <sz val="10"/>
        <rFont val="Arial"/>
        <family val="2"/>
      </rPr>
      <t>Epistles on the Arian Heresy</t>
    </r>
    <r>
      <rPr>
        <sz val="10"/>
        <rFont val="Arial"/>
        <family val="2"/>
      </rPr>
      <t xml:space="preserve"> Letter 2:3 p.297</t>
    </r>
  </si>
  <si>
    <r>
      <rPr>
        <i/>
        <sz val="10"/>
        <rFont val="Arial"/>
        <family val="2"/>
      </rPr>
      <t>Epistles on the Arian Heresy</t>
    </r>
    <r>
      <rPr>
        <sz val="10"/>
        <rFont val="Arial"/>
        <family val="2"/>
      </rPr>
      <t xml:space="preserve"> Letter 2:3 p.297-298</t>
    </r>
  </si>
  <si>
    <r>
      <rPr>
        <i/>
        <sz val="10"/>
        <rFont val="Arial"/>
        <family val="2"/>
      </rPr>
      <t>Epistles on the Arian Heresy</t>
    </r>
    <r>
      <rPr>
        <sz val="10"/>
        <rFont val="Arial"/>
        <family val="2"/>
      </rPr>
      <t xml:space="preserve"> Letter 2:3 p.298</t>
    </r>
  </si>
  <si>
    <r>
      <rPr>
        <i/>
        <sz val="10"/>
        <rFont val="Arial"/>
        <family val="2"/>
      </rPr>
      <t>Epistles on the Arian Heresy</t>
    </r>
    <r>
      <rPr>
        <sz val="10"/>
        <rFont val="Arial"/>
        <family val="2"/>
      </rPr>
      <t xml:space="preserve"> Letter 2:4 p.298</t>
    </r>
  </si>
  <si>
    <r>
      <rPr>
        <i/>
        <sz val="10"/>
        <rFont val="Arial"/>
        <family val="2"/>
      </rPr>
      <t>Epistles on the Arian Heresy</t>
    </r>
    <r>
      <rPr>
        <sz val="10"/>
        <rFont val="Arial"/>
        <family val="2"/>
      </rPr>
      <t xml:space="preserve"> Letter 2:5 p.298</t>
    </r>
  </si>
  <si>
    <r>
      <rPr>
        <i/>
        <sz val="10"/>
        <rFont val="Arial"/>
        <family val="2"/>
      </rPr>
      <t>Epistles on the Arian Heresy</t>
    </r>
    <r>
      <rPr>
        <sz val="10"/>
        <rFont val="Arial"/>
        <family val="2"/>
      </rPr>
      <t xml:space="preserve"> Letter 2:6 p.298</t>
    </r>
  </si>
  <si>
    <t>2 Jn 10f (4/21 words quoted); 2 Jn 11f (6/11 words quoted) "as the blessed John enjoins"</t>
  </si>
  <si>
    <t>Rev 12:1-6 (full quote) by John in the course of the Apocalypse</t>
  </si>
  <si>
    <t>Mt 8:29f (6/18 words quoted)</t>
  </si>
  <si>
    <t>total verses</t>
  </si>
  <si>
    <t>Quotes per</t>
  </si>
  <si>
    <t>Lk 18:18-22 (full quote) changing "a certain ruler" to "someone" and "you" to "I" I none place; Mt 19:16f (11/16 words quoted); Mt 19:17-21; Mk 10:17-21</t>
  </si>
  <si>
    <t>Gal 6:7f (8/13 words quoted)</t>
  </si>
  <si>
    <r>
      <t>Dialogue on the True Faith</t>
    </r>
    <r>
      <rPr>
        <sz val="10"/>
        <rFont val="Arial"/>
        <family val="2"/>
      </rPr>
      <t xml:space="preserve"> second part 824a p.81 (Adamantius is speaking)</t>
    </r>
  </si>
  <si>
    <t>Gal 5:10m (not 10 7 not 5 words quoted)</t>
  </si>
  <si>
    <t>Eph 4:10a (7/15 words quoted) by Paul</t>
  </si>
  <si>
    <t>1 Jn 2:1f (12/20 words quoted)</t>
  </si>
  <si>
    <t>1 Cor 5:7f (9/20 words quoted) "what is written by the blessed Paul"</t>
  </si>
  <si>
    <r>
      <t xml:space="preserve">Fragment 5.7 from the </t>
    </r>
    <r>
      <rPr>
        <i/>
        <sz val="10"/>
        <rFont val="Arial"/>
        <family val="2"/>
      </rPr>
      <t>Chronicle Paschal</t>
    </r>
    <r>
      <rPr>
        <sz val="10"/>
        <rFont val="Arial"/>
        <family val="2"/>
      </rPr>
      <t xml:space="preserve"> p.1. </t>
    </r>
    <r>
      <rPr>
        <i/>
        <sz val="10"/>
        <rFont val="Arial"/>
        <family val="2"/>
      </rPr>
      <t>ANF</t>
    </r>
    <r>
      <rPr>
        <sz val="10"/>
        <rFont val="Arial"/>
        <family val="2"/>
      </rPr>
      <t xml:space="preserve"> p.282</t>
    </r>
  </si>
  <si>
    <t>2 Th 2:11 (full quote); 2:12m (not 2 6 not 5 words quoted)</t>
  </si>
  <si>
    <t>Col 3:1a (8/17 words quoted)</t>
  </si>
  <si>
    <r>
      <t>Commentary on the Apocalypse</t>
    </r>
    <r>
      <rPr>
        <sz val="10"/>
        <rFont val="Arial"/>
        <family val="2"/>
      </rPr>
      <t xml:space="preserve"> from the first chapter v.16 p.345</t>
    </r>
  </si>
  <si>
    <t>Eph 3:18f (7/16 quote); Eph 3:19 (full quote) by Paul</t>
  </si>
  <si>
    <t>1 Cor 15:53, sqq. by the blessed Paul</t>
  </si>
  <si>
    <t>Mk 5:7m (not 5 10 not 7 words quoted); Lk 4:34f (8/18 words quoted); Mk 5:10a (10/11 words quoted); Mk 5:11 (full quote)</t>
  </si>
  <si>
    <t>1 Tim 6:15a (4/17 words quoted)</t>
  </si>
  <si>
    <t>alludes to Matthew 14; Mark 6, Luke 9, and John 6</t>
  </si>
  <si>
    <r>
      <t>The Divine Institutes</t>
    </r>
    <r>
      <rPr>
        <sz val="10"/>
        <rFont val="Arial"/>
        <family val="2"/>
      </rPr>
      <t xml:space="preserve"> book 4 ch.15 p.115</t>
    </r>
  </si>
  <si>
    <t>alludes to Acts 1:9, saying “He [Jesus] might proceed to His Father borne aloft on a cloud.”</t>
  </si>
  <si>
    <r>
      <t>The Divine Institutes</t>
    </r>
    <r>
      <rPr>
        <sz val="10"/>
        <rFont val="Arial"/>
        <family val="2"/>
      </rPr>
      <t xml:space="preserve"> book 4 ch.12 p.111</t>
    </r>
  </si>
  <si>
    <t>alludes to Hebrews 8:13</t>
  </si>
  <si>
    <r>
      <t>The Divine Institutes</t>
    </r>
    <r>
      <rPr>
        <sz val="10"/>
        <rFont val="Arial"/>
        <family val="2"/>
      </rPr>
      <t xml:space="preserve"> book 4 ch.20 p.123</t>
    </r>
  </si>
  <si>
    <t>alludes to Jn 1:3-4</t>
  </si>
  <si>
    <t>alludes to Revelation 19:12</t>
  </si>
  <si>
    <r>
      <t>Epitome of the Divine Institutes</t>
    </r>
    <r>
      <rPr>
        <sz val="10"/>
        <rFont val="Arial"/>
        <family val="2"/>
      </rPr>
      <t xml:space="preserve"> ch.41 p.238</t>
    </r>
  </si>
  <si>
    <t>alludes to Revelation 13</t>
  </si>
  <si>
    <r>
      <t>The Divine Institutes</t>
    </r>
    <r>
      <rPr>
        <sz val="10"/>
        <rFont val="Arial"/>
        <family val="2"/>
      </rPr>
      <t xml:space="preserve"> book 7 ch.17 p.214</t>
    </r>
  </si>
  <si>
    <t>alludes to Revelation 21:7 and 22:17</t>
  </si>
  <si>
    <r>
      <t>The Divine Institutes</t>
    </r>
    <r>
      <rPr>
        <sz val="10"/>
        <rFont val="Arial"/>
        <family val="2"/>
      </rPr>
      <t xml:space="preserve"> book 7 ch.27 p.223</t>
    </r>
  </si>
  <si>
    <t>p78 (=papyrus Oxyrhunchus 2684)</t>
  </si>
  <si>
    <t>p78, not very good quality</t>
  </si>
  <si>
    <t>Jde 4-5,7-8</t>
  </si>
  <si>
    <t>Mt 25: None (i.e., every part of all of the 46 verses is quoted)</t>
  </si>
  <si>
    <t>Acts 24 all 27 verses were not quoted</t>
  </si>
  <si>
    <t>Acts 25 all 27 verses were not quoted</t>
  </si>
  <si>
    <t>Acts 27 all 44 verses were not quoted</t>
  </si>
  <si>
    <t>Acts 28 all 31 verses were not quoted</t>
  </si>
  <si>
    <t>Lk 8 None (i.e., every part of every verse is quoted)</t>
  </si>
  <si>
    <t>Lk 10 None (i.e., every part of every verse is quoted)</t>
  </si>
  <si>
    <t>Lk 11 None (i.e., every part of every verse is quoted)</t>
  </si>
  <si>
    <t>Lk 12 None (i.e., every part of every verse is quoted)</t>
  </si>
  <si>
    <t>Lk 13 None (i.e., every part of every verse is quoted)</t>
  </si>
  <si>
    <t>Lk 14 None (i.e., every part of every verse is quoted)</t>
  </si>
  <si>
    <t>Lk 15 None (i.e., every part of every verse is quoted)</t>
  </si>
  <si>
    <t>Lk 16 None (i.e., every part of every verse is quoted)</t>
  </si>
  <si>
    <t>Lk 23 None (i.e., every part of every verse is quoted)</t>
  </si>
  <si>
    <t>Lk 24 None (i.e., every part of every verse is quoted)</t>
  </si>
  <si>
    <t>Jn 1 None (i.e., every part of every verse is quoted)</t>
  </si>
  <si>
    <t>Jn 2 None (i.e., every part of every verse is quoted)</t>
  </si>
  <si>
    <t>Jn 3 None (i.e., every part of every verse is quoted)</t>
  </si>
  <si>
    <t>Jn 4 None (i.e., every part of every verse is quoted)</t>
  </si>
  <si>
    <t>Jn 5 None (i.e., every part of every verse is quoted)</t>
  </si>
  <si>
    <t>Jn 6 None (i.e., every part of every verse is quoted)</t>
  </si>
  <si>
    <t>Jn 9 None (i.e., every part of every verse is quoted)</t>
  </si>
  <si>
    <t>Jn 10 None (i.e., every part of every verse is quoted)</t>
  </si>
  <si>
    <t>Jn 11 None (i.e., every part of every verse is quoted)</t>
  </si>
  <si>
    <t>Jn 12 None (i.e., every part of every verse is quoted)</t>
  </si>
  <si>
    <t>Jn 13 None (i.e., every part of every verse is quoted)</t>
  </si>
  <si>
    <t>Jn 17 None (i.e., every part of every verse is quoted)</t>
  </si>
  <si>
    <t>Jn 18 None (i.e., every part of every verse is quoted)</t>
  </si>
  <si>
    <t>Jn 19 None (i.e., every part of every verse is quoted)</t>
  </si>
  <si>
    <t>1 Cor 1 None (i.e., every part of every verse is quoted)</t>
  </si>
  <si>
    <t>1 Cor 2 None (i.e., every part of every verse is quoted)</t>
  </si>
  <si>
    <t>1 Cor 3 None (i.e., every part of every verse is quoted)</t>
  </si>
  <si>
    <t>1 Cor 4 None (i.e., every part of every verse is quoted)</t>
  </si>
  <si>
    <t>1 Cor 5 None (i.e., every part of every verse is quoted)</t>
  </si>
  <si>
    <t>1 Cor 6 None (i.e., every part of every verse is quoted)</t>
  </si>
  <si>
    <t>1 Cor 7 None (i.e., every part of every verse is quoted)</t>
  </si>
  <si>
    <t>1 Cor 8 None (i.e., every part of every verse is quoted)</t>
  </si>
  <si>
    <t>1 Cor 9 None (i.e., every part of every verse is quoted)</t>
  </si>
  <si>
    <t>1 Cor 10 None (i.e., every part of every verse is quoted)</t>
  </si>
  <si>
    <t>1 Cor 11 None (i.e., every part of every verse is quoted)</t>
  </si>
  <si>
    <t>1 Cor 12 None (i.e., every part of every verse is quoted)</t>
  </si>
  <si>
    <t>1 Cor 13 None (i.e., every part of every verse is quoted)</t>
  </si>
  <si>
    <t>2 Cor 1 None (i.e., every part of every verse is quoted)</t>
  </si>
  <si>
    <t>2 Cor 2 None (i.e., every part of every verse is quoted)</t>
  </si>
  <si>
    <t>2 Cor 3 None (i.e., every part of every verse is quoted)</t>
  </si>
  <si>
    <t>2 Cor 4 None (i.e., every part of every verse is quoted)</t>
  </si>
  <si>
    <t>2 Cor 5 None (i.e., every part of every verse is quoted)</t>
  </si>
  <si>
    <t>2 Cor 6 None (i.e., every part of every verse is quoted)</t>
  </si>
  <si>
    <t>2 Cor 7 None (i.e., every part of every verse is quoted)</t>
  </si>
  <si>
    <t>2 Cor 8 None (i.e., every part of every verse is quoted)</t>
  </si>
  <si>
    <t>2 Cor 9 None (i.e., every part of every verse is quoted)</t>
  </si>
  <si>
    <t>2 Cor 10 None (i.e., every part of every verse is quoted)</t>
  </si>
  <si>
    <t>2 Cor 12 None (i.e., every part of every verse is quoted)</t>
  </si>
  <si>
    <t>Eph 1 None (i.e., every part of every verse is quoted)</t>
  </si>
  <si>
    <t>Eph 3 None (i.e., every part of every verse is quoted)</t>
  </si>
  <si>
    <t>Eph 4 None (i.e., every part of every verse is quoted)</t>
  </si>
  <si>
    <t>Heb 1 None (i.e., every part of every verse is quoted)</t>
  </si>
  <si>
    <t>Heb 2 None (i.e., every part of every verse is quoted)</t>
  </si>
  <si>
    <t>Heb 3 None (i.e., every part of every verse is quoted)</t>
  </si>
  <si>
    <t>Heb 4 None (i.e., every part of every verse is quoted)</t>
  </si>
  <si>
    <t>Heb 5 None (i.e., every part of every verse is quoted)</t>
  </si>
  <si>
    <t>Heb 6 None (i.e., every part of every verse is quoted)</t>
  </si>
  <si>
    <t>Heb 7 None (i.e., every part of every verse is quoted)</t>
  </si>
  <si>
    <t>Heb 8 None (i.e., every part of every verse is quoted)</t>
  </si>
  <si>
    <t>Heb 9 None (i.e., every part of every verse is quoted)</t>
  </si>
  <si>
    <t>Heb 11 None (i.e., every part of every verse is quoted)</t>
  </si>
  <si>
    <t>Heb 12 None (i.e., every part of every verse is quoted)</t>
  </si>
  <si>
    <t>Heb 13 None (i.e., every part of every verse is quoted)</t>
  </si>
  <si>
    <t>1 Pet 1 None (i.e., every part of every verse is quoted)</t>
  </si>
  <si>
    <t>1 Pet 2 None (i.e., every part of every verse is quoted)</t>
  </si>
  <si>
    <t>1 Pet 3 None (i.e., every part of every verse is quoted)</t>
  </si>
  <si>
    <t>1 Pet 4 None (i.e., every part of every verse is quoted)</t>
  </si>
  <si>
    <t>1 Pet 5 None (i.e., every part of every verse is quoted)</t>
  </si>
  <si>
    <t>2 Pet None (i.e., every part of every verse is quoted)</t>
  </si>
  <si>
    <t>2 Pet 2 None (i.e., every part of every verse is quoted)</t>
  </si>
  <si>
    <t>2 Pet 3 None (i.e., every part of every verse is quoted)</t>
  </si>
  <si>
    <t>Rom 10 None (i.e., every part of every verse is quoted)</t>
  </si>
  <si>
    <t>Rom 12 None (i.e., every part of every verse is quoted)</t>
  </si>
  <si>
    <t>Rom 13 None (i.e., every part of every verse is quoted)</t>
  </si>
  <si>
    <t>Rom 14 None (i.e., every part of every verse is quoted)</t>
  </si>
  <si>
    <t>Rom 16 None (i.e., every part of every verse is quoted)</t>
  </si>
  <si>
    <t>Rom 9 None (i.e., every part of every verse is quoted)</t>
  </si>
  <si>
    <t>Rev 10 None (i.e., every part of every verse is quoted)</t>
  </si>
  <si>
    <t>Rev 12 None (i.e., every part of every verse is quoted)</t>
  </si>
  <si>
    <t>Rev 13 None (i.e., every part of every verse is quoted)</t>
  </si>
  <si>
    <t>Rev 14 None (i.e., every part of every verse is quoted)</t>
  </si>
  <si>
    <t>Rev 15 None (i.e., every part of every verse is quoted)</t>
  </si>
  <si>
    <t>Mt 9 None (i.e., every part of every verse is quoted)</t>
  </si>
  <si>
    <t>Mt 6:5m (not 5 5 not 25 words quoted); Mt 6:9-12 (full quote, swapping heaven and earth) Mt 6:13a (26/27 words quoted)</t>
  </si>
  <si>
    <t>John 1:1-6:11; 6:35b-14:26, 29-30;15:2-26; 16:2-4, 6-7; 16:10-20:20; 20:22-23; 20:25-21:9; 21:12,17. (John 7:53-8:11 was never present)</t>
  </si>
  <si>
    <r>
      <rPr>
        <i/>
        <sz val="10"/>
        <rFont val="Arial"/>
        <family val="2"/>
      </rPr>
      <t>Origen On Prayer</t>
    </r>
    <r>
      <rPr>
        <sz val="10"/>
        <rFont val="Arial"/>
        <family val="2"/>
      </rPr>
      <t xml:space="preserve"> ch.1 p.16</t>
    </r>
  </si>
  <si>
    <t>Rom 11:34a (5/10 words quoted); 1 Cor 2:16a (5/13 words quoted)</t>
  </si>
  <si>
    <t>1 Cor 2:12 (full quote) 2:13a (14/17 words quoted)</t>
  </si>
  <si>
    <r>
      <rPr>
        <i/>
        <sz val="10"/>
        <rFont val="Arial"/>
        <family val="2"/>
      </rPr>
      <t>Origen On Prayer</t>
    </r>
    <r>
      <rPr>
        <sz val="10"/>
        <rFont val="Arial"/>
        <family val="2"/>
      </rPr>
      <t xml:space="preserve"> ch.1 p.17</t>
    </r>
  </si>
  <si>
    <t>2 Cor 12:7m (not 1 12 not 21 words words quoted)</t>
  </si>
  <si>
    <t>Rom 8:26m (not 9 8 not 9 words quoted)</t>
  </si>
  <si>
    <t>Lk 6:28f (5 out of 10 words quoted)</t>
  </si>
  <si>
    <r>
      <rPr>
        <i/>
        <sz val="10"/>
        <rFont val="Arial"/>
        <family val="2"/>
      </rPr>
      <t>Origen On Prayer</t>
    </r>
    <r>
      <rPr>
        <sz val="10"/>
        <rFont val="Arial"/>
        <family val="2"/>
      </rPr>
      <t xml:space="preserve"> ch.1 p.17-18</t>
    </r>
  </si>
  <si>
    <t>1 Tim 2:8-10 (full quote)</t>
  </si>
  <si>
    <t>Mt 5:23-24 (full quote)</t>
  </si>
  <si>
    <t>1 Cor 7:5 (full quote)</t>
  </si>
  <si>
    <t>1 Cor 2:16a (5/13 words quoted); Rom 11:34a (5/10 words quoted)</t>
  </si>
  <si>
    <r>
      <rPr>
        <i/>
        <sz val="10"/>
        <rFont val="Arial"/>
        <family val="2"/>
      </rPr>
      <t>Origen On Prayer</t>
    </r>
    <r>
      <rPr>
        <sz val="10"/>
        <rFont val="Arial"/>
        <family val="2"/>
      </rPr>
      <t xml:space="preserve"> ch.14.6 p.57</t>
    </r>
  </si>
  <si>
    <t>Acts 7:60m (not 6 7 not 4 words quoted)</t>
  </si>
  <si>
    <t>Lk 21: out of 38 verses only 21:1-2,6,10a (3/10 words),29a (4/11 words),32-33 not quoted</t>
  </si>
  <si>
    <t>2 Cor 4:17 (full quote) 2 Cor 4:18a (9/18 words quoted)</t>
  </si>
  <si>
    <t>1 Peter 1:6 full quote</t>
  </si>
  <si>
    <t>4th century per The Greek New Testament by Aland et al. 5th revised edition (insert). 3rd/4th century Novum Testamentum Graece 128 Nestle-Aland p.26-27. Others say 4th /5th century.</t>
  </si>
  <si>
    <r>
      <rPr>
        <b/>
        <sz val="10"/>
        <rFont val="Arial"/>
        <family val="2"/>
      </rPr>
      <t>Mark</t>
    </r>
    <r>
      <rPr>
        <sz val="10"/>
        <rFont val="Arial"/>
        <family val="2"/>
      </rPr>
      <t xml:space="preserve"> 1:7-9,16-18</t>
    </r>
  </si>
  <si>
    <t>Matthew 3:9,15; 5:20-22,25-28; 26:7f,10,14f,22f,31-33 (14 verses)</t>
  </si>
  <si>
    <r>
      <rPr>
        <b/>
        <sz val="10"/>
        <rFont val="Arial"/>
        <family val="2"/>
      </rPr>
      <t>Luke</t>
    </r>
    <r>
      <rPr>
        <sz val="10"/>
        <rFont val="Arial"/>
        <family val="2"/>
      </rPr>
      <t xml:space="preserve"> 5:23-24,30-31; 7:9,17-18</t>
    </r>
  </si>
  <si>
    <t>Matthew 6:10-12 (part of the Lord’s prayer) (2 verses)</t>
  </si>
  <si>
    <r>
      <rPr>
        <b/>
        <sz val="10"/>
        <rFont val="Arial"/>
        <family val="2"/>
      </rPr>
      <t>Luke</t>
    </r>
    <r>
      <rPr>
        <sz val="10"/>
        <rFont val="Arial"/>
        <family val="2"/>
      </rPr>
      <t xml:space="preserve"> 13:13-17, 25-30</t>
    </r>
  </si>
  <si>
    <t>Luke 4:1-3 (3 verses)</t>
  </si>
  <si>
    <t>Mt 20:1-23,33-34</t>
  </si>
  <si>
    <t>Mt 21:1-12,20-33,38-42,44,45(?),46</t>
  </si>
  <si>
    <t>Mt 22 no verses in existing manuscripts prior to 325 CE (46 verses)</t>
  </si>
  <si>
    <t>Mt 26:53-75 (end of chapter)</t>
  </si>
  <si>
    <t>Mt 7 no verses in existing manuscripts prior to 325 CE (29 verses)</t>
  </si>
  <si>
    <t>Mt 8 no verses in existing manuscripts prior to 325 CE (34 verses)</t>
  </si>
  <si>
    <t>Mt 9 no verses in existing manuscripts prior to 325 CE (38 verses)</t>
  </si>
  <si>
    <t>Including Sinaitic Syriac Matthew is only 363 verses not in existing mss.</t>
  </si>
  <si>
    <t>Including Siniatic Syriac, only 25.39 verses not quoted</t>
  </si>
  <si>
    <r>
      <t>Luke</t>
    </r>
    <r>
      <rPr>
        <sz val="10"/>
        <rFont val="Arial"/>
        <family val="2"/>
      </rPr>
      <t xml:space="preserve"> 3:18-22; 3:33-4:2; 4:34-5:10; 5:37-6:4; 6:10-7:32; 7:35-39,41-43; 7:46-9:2; 9:4-17:15; 17:19-18:18; 22:4-24:53 [758 verses of Luke]; </t>
    </r>
    <r>
      <rPr>
        <b/>
        <sz val="10"/>
        <rFont val="Arial"/>
        <family val="2"/>
      </rPr>
      <t>John</t>
    </r>
    <r>
      <rPr>
        <sz val="10"/>
        <rFont val="Arial"/>
        <family val="2"/>
      </rPr>
      <t xml:space="preserve"> 1:1-11:45, 48-57; 12:3-13:1,8-9; 14:8-29;15:7-8 (John 7:53-8:11 never present) [597 verses of John] (1,355 verses total)</t>
    </r>
  </si>
  <si>
    <t>John 1:21-28, 38-44</t>
  </si>
  <si>
    <t>John 19:17-18, 25-26</t>
  </si>
  <si>
    <t>John 1:19-2:1</t>
  </si>
  <si>
    <t>Including Sinaitic Syriac only 12 verses not quoted</t>
  </si>
  <si>
    <t>...No manuscripts quoted before 325 CE</t>
  </si>
  <si>
    <t>...All manuscripts before 325 CE</t>
  </si>
  <si>
    <t>Jn up to 200 CE 6:13-35a; 7:53-8:11;14:27-28,31; 15:1,27; 16:1,5,8-9; 20:21,24: 21:10-11,13-16,18-25</t>
  </si>
  <si>
    <t>Mk 2 no verses in existing manuscripts prior to 325 CE (28 verses)</t>
  </si>
  <si>
    <t>Mk 3 no verses in existing manuscripts prior to 325 CE (35 verses)</t>
  </si>
  <si>
    <t>Mk 4:1-35 not quoted</t>
  </si>
  <si>
    <t>Mt 23:1-29 not quoted</t>
  </si>
  <si>
    <t>Mt 14:1-2,6-36 not quoted</t>
  </si>
  <si>
    <t>Mt 13:1-54,58 not quoted</t>
  </si>
  <si>
    <t>Mt 12:1-3,6-50 not quoted</t>
  </si>
  <si>
    <t>Mt 11:1-25,28-30 not quoted</t>
  </si>
  <si>
    <t>Mt 10:1-12,16,24,33-42 not quoted</t>
  </si>
  <si>
    <t>Mt 2:1-12,14-15,17-21 not quoted</t>
  </si>
  <si>
    <t>Mt 1:10-11,13,21-25 not quoted</t>
  </si>
  <si>
    <t>Jn 15:1 not quoted</t>
  </si>
  <si>
    <t>Jn 20:21 not quoted</t>
  </si>
  <si>
    <t>Mk 8:2-9,27-33</t>
  </si>
  <si>
    <t>Mk 11:1-26</t>
  </si>
  <si>
    <t>Mk 16 no verses in existing manuscripts prior to 325 CE (20 verses)</t>
  </si>
  <si>
    <t>Mk 14 no verses in existing manuscripts prior to 325 CE (72 verses)</t>
  </si>
  <si>
    <t>Mk 13 no verses in existing manuscripts prior to 325 CE (37 verses)</t>
  </si>
  <si>
    <t>Mk 7: out of 37 verses only 17f (10/15 words) not quoted</t>
  </si>
  <si>
    <t>Earlier versions including Sinatic Syria, because it was listed as 3rd/4th century, which resolves to c.300 A.D.</t>
  </si>
  <si>
    <t>However, the fifth edition of Aland et al. says Sinaitic Syriac is 4th century,which resolves to 350 CE, which is after 325 CE.</t>
  </si>
  <si>
    <r>
      <t xml:space="preserve">Most of the four Gospels: </t>
    </r>
    <r>
      <rPr>
        <b/>
        <sz val="10"/>
        <rFont val="Arial"/>
        <family val="2"/>
      </rPr>
      <t>Matthew</t>
    </r>
    <r>
      <rPr>
        <sz val="10"/>
        <rFont val="Arial"/>
        <family val="2"/>
      </rPr>
      <t xml:space="preserve"> 1:1-6:10; 7:3-12:4; 12:6-25; 12:29-16:15; 18:11-20:24; 21:20-25:15; 25:17-20,25-26; 25:32-28:7; </t>
    </r>
    <r>
      <rPr>
        <b/>
        <sz val="10"/>
        <rFont val="Arial"/>
        <family val="2"/>
      </rPr>
      <t>Mark</t>
    </r>
    <r>
      <rPr>
        <sz val="10"/>
        <rFont val="Arial"/>
        <family val="2"/>
      </rPr>
      <t xml:space="preserve"> 1:12-44; 2:21-4:17; 5:1-26; 6:5-16:8; </t>
    </r>
    <r>
      <rPr>
        <b/>
        <sz val="10"/>
        <rFont val="Arial"/>
        <family val="2"/>
      </rPr>
      <t>Luke</t>
    </r>
    <r>
      <rPr>
        <sz val="10"/>
        <rFont val="Arial"/>
        <family val="2"/>
      </rPr>
      <t xml:space="preserve"> 1:36-5:28; 6:12-24:52 (no Luke 22:43-44; 23:34a); </t>
    </r>
    <r>
      <rPr>
        <b/>
        <sz val="10"/>
        <rFont val="Arial"/>
        <family val="2"/>
      </rPr>
      <t>John</t>
    </r>
    <r>
      <rPr>
        <sz val="10"/>
        <rFont val="Arial"/>
        <family val="2"/>
      </rPr>
      <t xml:space="preserve"> 1:25-47; 2:16-4:37; 5:6-25; 5:46-7:52;8:12-18:31; 19:40-end).</t>
    </r>
  </si>
  <si>
    <t>Lk 1:1-57,60-61</t>
  </si>
  <si>
    <t>Lk 3:1-7</t>
  </si>
  <si>
    <t>Lk 4:4-28,33</t>
  </si>
  <si>
    <t>Lk 5:1-22,25-29</t>
  </si>
  <si>
    <t>Lk 6 None (i.e., every part of every verse is quoted)</t>
  </si>
  <si>
    <t>Lk 7:33-34,40,44-45</t>
  </si>
  <si>
    <t>Lk 9:3</t>
  </si>
  <si>
    <t>Lk 17:16-18</t>
  </si>
  <si>
    <t>Lk 19 no verses in existing manuscripts prior to 325 CE (48 verses)</t>
  </si>
  <si>
    <t>Lk 20 no verses in existing manuscripts prior to 325 CE (47 verses)</t>
  </si>
  <si>
    <t>Lk 21 no verses in existing manuscripts prior to 325 CE (38 verses)</t>
  </si>
  <si>
    <t>Lk 22:1-3</t>
  </si>
  <si>
    <t>Lk including Sinaitic Syriac has only 46 verses not quoted</t>
  </si>
  <si>
    <t>Lk total: 70.63% 813 out of 1151 total verses quoted</t>
  </si>
  <si>
    <t>Lk total: 29.36.00% 338 out of 1151 total verses not quoted</t>
  </si>
  <si>
    <t>Lk 5: out of 39 verses only 5:13,14m (7 not 7 6 not 4 words),17a (5/16 words) not quoted</t>
  </si>
  <si>
    <t>Lk 22: out of 71 verses only 22:1,2a (11/15 words) not quoted</t>
  </si>
  <si>
    <t>Lk 23 None (i.e., all of the 56 verses are quoted)</t>
  </si>
  <si>
    <t>Lk 24 None (i.e., all of the 53 verses are quoted)</t>
  </si>
  <si>
    <t>In Lk if include Sinaiticus only 4 out of 1151 verses not quoted</t>
  </si>
  <si>
    <t>Mk is include Siniaic Syriac only 10 verses not quoted</t>
  </si>
  <si>
    <t>Lk 4:2f (13/19 words quoted)</t>
  </si>
  <si>
    <t>Rom 3:5a (17/20 quote) Rom 3:6a (2/9 quote)</t>
  </si>
  <si>
    <t>1 Cor 11:5a (13/21 words quoted)</t>
  </si>
  <si>
    <t>1 Cor 7:18a (6/12 words quoted)</t>
  </si>
  <si>
    <t>2 Cor 10:1-2,6-14,15a (2/5 words),16f (11/24 words),18 not quoted</t>
  </si>
  <si>
    <t>1 Cor 11:4 (full quote) 1 Cor 11:5a (13/21 words quoted) by Paul</t>
  </si>
  <si>
    <t>Acts 1:4f (15/19 quote); 1:5 (full quote)</t>
  </si>
  <si>
    <t>Acts 1:1-2,3a (4/5 quote),4a (4/19 quote),6,8a (8/27 quote) not quoted</t>
  </si>
  <si>
    <t>Acts 3:6f (22/25 quote),7f (9/17 quote),8 (full quote),12a (13/15 quote),13-16 (full quote); 3:17a (8/13 words quoted)</t>
  </si>
  <si>
    <t>Acts 3:1-5,9-11,12f (2/15 words),17f (5/13 words) not quoted</t>
  </si>
  <si>
    <t>Acts 5:29f (6/14 words quotes)</t>
  </si>
  <si>
    <t>Acts 23:6f (14/31 words quoted)</t>
  </si>
  <si>
    <t>Acts 21:1-7,8a (5/22 words),10-20,21a (6/14 words),22-37,38m (not 2 2 not 21 words),39-40 not quoted</t>
  </si>
  <si>
    <t>Acts 23:4f (24/28 words) 23:5 (full quote) in Acts of the Apostle</t>
  </si>
  <si>
    <r>
      <rPr>
        <i/>
        <sz val="10"/>
        <rFont val="Arial"/>
        <family val="2"/>
      </rPr>
      <t>Origen On Prayer</t>
    </r>
    <r>
      <rPr>
        <sz val="10"/>
        <rFont val="Arial"/>
        <family val="2"/>
      </rPr>
      <t xml:space="preserve"> ch.4 p.25</t>
    </r>
  </si>
  <si>
    <t>Acts 21:23f (8/14 words quoted) in "Acts of the Apostles"</t>
  </si>
  <si>
    <r>
      <rPr>
        <i/>
        <sz val="10"/>
        <rFont val="Arial"/>
        <family val="2"/>
      </rPr>
      <t>Origen On Prayer</t>
    </r>
    <r>
      <rPr>
        <sz val="10"/>
        <rFont val="Arial"/>
        <family val="2"/>
      </rPr>
      <t xml:space="preserve"> ch.2.4 p.20</t>
    </r>
  </si>
  <si>
    <r>
      <rPr>
        <i/>
        <sz val="10"/>
        <rFont val="Arial"/>
        <family val="2"/>
      </rPr>
      <t>Origen On Prayer</t>
    </r>
    <r>
      <rPr>
        <sz val="10"/>
        <rFont val="Arial"/>
        <family val="2"/>
      </rPr>
      <t xml:space="preserve"> ch.2.2 p.18</t>
    </r>
  </si>
  <si>
    <t>Lk 11:1 (full quote)</t>
  </si>
  <si>
    <t>1 Cor 14:15f (16/19 words quoted)</t>
  </si>
  <si>
    <t>1 Cor 14:15a (3/19 words) not quoted</t>
  </si>
  <si>
    <t>1 Cor total: 99.54% 435.00 out of 437 total verses quoted</t>
  </si>
  <si>
    <t>1 Cor total: 0.46% 2 out of 437 total verses not quoted</t>
  </si>
  <si>
    <t>Mt 3:5a (13/15 words quoted)</t>
  </si>
  <si>
    <r>
      <rPr>
        <i/>
        <sz val="10"/>
        <rFont val="Arial"/>
        <family val="2"/>
      </rPr>
      <t>Origen On Prayer</t>
    </r>
    <r>
      <rPr>
        <sz val="10"/>
        <rFont val="Arial"/>
        <family val="2"/>
      </rPr>
      <t xml:space="preserve"> ch.5.1 p.27</t>
    </r>
  </si>
  <si>
    <t>Mt 6:8f (12/16 words quoted)</t>
  </si>
  <si>
    <r>
      <rPr>
        <i/>
        <sz val="10"/>
        <rFont val="Arial"/>
        <family val="2"/>
      </rPr>
      <t>Origen On Prayer</t>
    </r>
    <r>
      <rPr>
        <sz val="10"/>
        <rFont val="Arial"/>
        <family val="2"/>
      </rPr>
      <t xml:space="preserve"> ch.5.4 p.28</t>
    </r>
  </si>
  <si>
    <t>Gal 1:15</t>
  </si>
  <si>
    <t>Rom 9:11f</t>
  </si>
  <si>
    <t>Php 4:13</t>
  </si>
  <si>
    <t>Rom 8:29f</t>
  </si>
  <si>
    <t>Eph 3:20</t>
  </si>
  <si>
    <r>
      <rPr>
        <i/>
        <sz val="10"/>
        <rFont val="Arial"/>
        <family val="2"/>
      </rPr>
      <t>Origen On Prayer</t>
    </r>
    <r>
      <rPr>
        <sz val="10"/>
        <rFont val="Arial"/>
        <family val="2"/>
      </rPr>
      <t xml:space="preserve"> ch.6.4 p.34</t>
    </r>
  </si>
  <si>
    <t>1 Cor 1:29</t>
  </si>
  <si>
    <t>1 Cor 15:9</t>
  </si>
  <si>
    <t>2 Cor 12:7</t>
  </si>
  <si>
    <r>
      <rPr>
        <i/>
        <sz val="10"/>
        <rFont val="Arial"/>
        <family val="2"/>
      </rPr>
      <t>Origen On Prayer</t>
    </r>
    <r>
      <rPr>
        <sz val="10"/>
        <rFont val="Arial"/>
        <family val="2"/>
      </rPr>
      <t xml:space="preserve"> ch.6.5 p.35</t>
    </r>
  </si>
  <si>
    <r>
      <rPr>
        <i/>
        <sz val="10"/>
        <rFont val="Arial"/>
        <family val="2"/>
      </rPr>
      <t>Origen On Prayer</t>
    </r>
    <r>
      <rPr>
        <sz val="10"/>
        <rFont val="Arial"/>
        <family val="2"/>
      </rPr>
      <t xml:space="preserve"> ch.10.2 p.41</t>
    </r>
  </si>
  <si>
    <t>Mt 10:30; Lk 12:7</t>
  </si>
  <si>
    <r>
      <rPr>
        <i/>
        <sz val="10"/>
        <rFont val="Arial"/>
        <family val="2"/>
      </rPr>
      <t>Origen On Prayer</t>
    </r>
    <r>
      <rPr>
        <sz val="10"/>
        <rFont val="Arial"/>
        <family val="2"/>
      </rPr>
      <t xml:space="preserve"> ch.11.5 p.46</t>
    </r>
  </si>
  <si>
    <t>Lk 11:1a (20/31 words quoted) by Luke</t>
  </si>
  <si>
    <t>Lk 10:19</t>
  </si>
  <si>
    <r>
      <rPr>
        <i/>
        <sz val="10"/>
        <rFont val="Arial"/>
        <family val="2"/>
      </rPr>
      <t>Origen On Prayer</t>
    </r>
    <r>
      <rPr>
        <sz val="10"/>
        <rFont val="Arial"/>
        <family val="2"/>
      </rPr>
      <t xml:space="preserve"> ch.13.4 p.51</t>
    </r>
  </si>
  <si>
    <r>
      <rPr>
        <i/>
        <sz val="10"/>
        <rFont val="Arial"/>
        <family val="2"/>
      </rPr>
      <t>Origen On Prayer</t>
    </r>
    <r>
      <rPr>
        <sz val="10"/>
        <rFont val="Arial"/>
        <family val="2"/>
      </rPr>
      <t xml:space="preserve"> ch.13.5 p.52</t>
    </r>
  </si>
  <si>
    <t>Jn 4:8f</t>
  </si>
  <si>
    <t>1 Tim 2:1 in the First Epistle to Timothy</t>
  </si>
  <si>
    <r>
      <rPr>
        <i/>
        <sz val="10"/>
        <rFont val="Arial"/>
        <family val="2"/>
      </rPr>
      <t>Origen On Prayer</t>
    </r>
    <r>
      <rPr>
        <sz val="10"/>
        <rFont val="Arial"/>
        <family val="2"/>
      </rPr>
      <t xml:space="preserve"> ch.14.2 p.54</t>
    </r>
  </si>
  <si>
    <t>Lk 1:13</t>
  </si>
  <si>
    <r>
      <rPr>
        <i/>
        <sz val="10"/>
        <rFont val="Arial"/>
        <family val="2"/>
      </rPr>
      <t>Origen On Prayer</t>
    </r>
    <r>
      <rPr>
        <sz val="10"/>
        <rFont val="Arial"/>
        <family val="2"/>
      </rPr>
      <t xml:space="preserve"> ch.14.3 p.54</t>
    </r>
  </si>
  <si>
    <r>
      <rPr>
        <i/>
        <sz val="10"/>
        <rFont val="Arial"/>
        <family val="2"/>
      </rPr>
      <t>Origen On Prayer</t>
    </r>
    <r>
      <rPr>
        <sz val="10"/>
        <rFont val="Arial"/>
        <family val="2"/>
      </rPr>
      <t xml:space="preserve"> ch.15.1 p.57-58</t>
    </r>
  </si>
  <si>
    <t>Mt 6:9a</t>
  </si>
  <si>
    <t>Jn 16:23f</t>
  </si>
  <si>
    <r>
      <rPr>
        <i/>
        <sz val="10"/>
        <rFont val="Arial"/>
        <family val="2"/>
      </rPr>
      <t>Origen On Prayer</t>
    </r>
    <r>
      <rPr>
        <sz val="10"/>
        <rFont val="Arial"/>
        <family val="2"/>
      </rPr>
      <t xml:space="preserve"> ch.15.2 p.58</t>
    </r>
  </si>
  <si>
    <t>Mk 10:18; Lk 18:19; Mt 19:17</t>
  </si>
  <si>
    <r>
      <rPr>
        <i/>
        <sz val="10"/>
        <rFont val="Arial"/>
        <family val="2"/>
      </rPr>
      <t>Origen On Prayer</t>
    </r>
    <r>
      <rPr>
        <sz val="10"/>
        <rFont val="Arial"/>
        <family val="2"/>
      </rPr>
      <t xml:space="preserve"> ch.15.4 p.59</t>
    </r>
  </si>
  <si>
    <r>
      <rPr>
        <i/>
        <sz val="10"/>
        <rFont val="Arial"/>
        <family val="2"/>
      </rPr>
      <t>Origen On Prayer</t>
    </r>
    <r>
      <rPr>
        <sz val="10"/>
        <rFont val="Arial"/>
        <family val="2"/>
      </rPr>
      <t xml:space="preserve"> ch.16.1 p.60</t>
    </r>
  </si>
  <si>
    <t>Mt 12:2; Mk 12:27; Lk 20:38</t>
  </si>
  <si>
    <r>
      <rPr>
        <i/>
        <sz val="10"/>
        <rFont val="Arial"/>
        <family val="2"/>
      </rPr>
      <t>Origen On Prayer</t>
    </r>
    <r>
      <rPr>
        <sz val="10"/>
        <rFont val="Arial"/>
        <family val="2"/>
      </rPr>
      <t xml:space="preserve"> ch.16.1 p.60-61</t>
    </r>
  </si>
  <si>
    <t>Rom 8:11</t>
  </si>
  <si>
    <r>
      <rPr>
        <i/>
        <sz val="10"/>
        <rFont val="Arial"/>
        <family val="2"/>
      </rPr>
      <t>Origen On Prayer</t>
    </r>
    <r>
      <rPr>
        <sz val="10"/>
        <rFont val="Arial"/>
        <family val="2"/>
      </rPr>
      <t xml:space="preserve"> ch.17.1 p.63</t>
    </r>
  </si>
  <si>
    <t>1 Cor 1:5</t>
  </si>
  <si>
    <t>Mt 6:8</t>
  </si>
  <si>
    <r>
      <rPr>
        <i/>
        <sz val="10"/>
        <rFont val="Arial"/>
        <family val="2"/>
      </rPr>
      <t>Origen On Prayer</t>
    </r>
    <r>
      <rPr>
        <sz val="10"/>
        <rFont val="Arial"/>
        <family val="2"/>
      </rPr>
      <t xml:space="preserve"> ch.17.2 p.64</t>
    </r>
  </si>
  <si>
    <t>Mt 6:5-8 (full quote); Mt 6:9a (4/13 words quoted) as set down by Matthew</t>
  </si>
  <si>
    <t>Acts 1:16,20</t>
  </si>
  <si>
    <r>
      <rPr>
        <i/>
        <sz val="10"/>
        <rFont val="Arial"/>
        <family val="2"/>
      </rPr>
      <t>Origen On Prayer</t>
    </r>
    <r>
      <rPr>
        <sz val="10"/>
        <rFont val="Arial"/>
        <family val="2"/>
      </rPr>
      <t xml:space="preserve"> ch.5.4 p.29</t>
    </r>
  </si>
  <si>
    <t>Eph 1:4f (16/17 words quoted: Eph 1:5a (9/15 words quoted)</t>
  </si>
  <si>
    <r>
      <rPr>
        <i/>
        <sz val="10"/>
        <rFont val="Arial"/>
        <family val="2"/>
      </rPr>
      <t>Origen's Exhortation to Martyrdom</t>
    </r>
    <r>
      <rPr>
        <sz val="10"/>
        <rFont val="Arial"/>
        <family val="2"/>
      </rPr>
      <t xml:space="preserve"> part 1 ch.7 p.147</t>
    </r>
  </si>
  <si>
    <t>Mt 12:36f (16/19 words quoted)</t>
  </si>
  <si>
    <t>Mt 10:5a (14/20 words quoted); Mt 10:17-23 (full quote)</t>
  </si>
  <si>
    <t>Mk 13:11m (not 4 4 not 11 11 words quoted)</t>
  </si>
  <si>
    <t>Mk 13:11a (8/29 words quoted)</t>
  </si>
  <si>
    <t>Lk 9:26 (full quote)</t>
  </si>
  <si>
    <t>2 Cor 1:5m (10 not 2 5 words quoted)</t>
  </si>
  <si>
    <t>1 Jn 2:7-8,10,12-14,20-21,22a (19/25 words),24-29</t>
  </si>
  <si>
    <t>1 Jn 2:22f (6/25 words quoted); 1 Jn 2:23 (full quote)</t>
  </si>
  <si>
    <t>Mt 6:9-13 by Matthew</t>
  </si>
  <si>
    <r>
      <rPr>
        <i/>
        <sz val="10"/>
        <rFont val="Arial"/>
        <family val="2"/>
      </rPr>
      <t>Origen On Prayer</t>
    </r>
    <r>
      <rPr>
        <sz val="10"/>
        <rFont val="Arial"/>
        <family val="2"/>
      </rPr>
      <t xml:space="preserve"> ch.19.2 p.67</t>
    </r>
  </si>
  <si>
    <r>
      <rPr>
        <i/>
        <sz val="10"/>
        <rFont val="Arial"/>
        <family val="2"/>
      </rPr>
      <t>Origen On Prayer</t>
    </r>
    <r>
      <rPr>
        <sz val="10"/>
        <rFont val="Arial"/>
        <family val="2"/>
      </rPr>
      <t xml:space="preserve"> ch.19.2 p.68</t>
    </r>
  </si>
  <si>
    <t>Mt 6:2-5</t>
  </si>
  <si>
    <t>Lk 16:25</t>
  </si>
  <si>
    <t>Mt 6:5</t>
  </si>
  <si>
    <t>Mt 6:25</t>
  </si>
  <si>
    <t>Mt 7:13</t>
  </si>
  <si>
    <t>Gal 6:8 (paraphrase)</t>
  </si>
  <si>
    <t>2 Tim 3:4</t>
  </si>
  <si>
    <t>Mt 7:14</t>
  </si>
  <si>
    <r>
      <rPr>
        <i/>
        <sz val="10"/>
        <rFont val="Arial"/>
        <family val="2"/>
      </rPr>
      <t>Origen On Prayer</t>
    </r>
    <r>
      <rPr>
        <sz val="10"/>
        <rFont val="Arial"/>
        <family val="2"/>
      </rPr>
      <t xml:space="preserve"> ch.19.3 p.68</t>
    </r>
  </si>
  <si>
    <r>
      <rPr>
        <i/>
        <sz val="10"/>
        <rFont val="Arial"/>
        <family val="2"/>
      </rPr>
      <t>Origen On Prayer</t>
    </r>
    <r>
      <rPr>
        <sz val="10"/>
        <rFont val="Arial"/>
        <family val="2"/>
      </rPr>
      <t xml:space="preserve"> ch.19.3 p.69</t>
    </r>
  </si>
  <si>
    <t>Eph 5:27f (16/23 words quoted)</t>
  </si>
  <si>
    <r>
      <rPr>
        <i/>
        <sz val="10"/>
        <rFont val="Arial"/>
        <family val="2"/>
      </rPr>
      <t>Origen On Prayer</t>
    </r>
    <r>
      <rPr>
        <sz val="10"/>
        <rFont val="Arial"/>
        <family val="2"/>
      </rPr>
      <t xml:space="preserve"> ch.20.1 p.70</t>
    </r>
  </si>
  <si>
    <t>Mt 6:6</t>
  </si>
  <si>
    <t>Col 2:3</t>
  </si>
  <si>
    <t>Jn 14:23</t>
  </si>
  <si>
    <r>
      <rPr>
        <i/>
        <sz val="10"/>
        <rFont val="Arial"/>
        <family val="2"/>
      </rPr>
      <t>Origen On Prayer</t>
    </r>
    <r>
      <rPr>
        <sz val="10"/>
        <rFont val="Arial"/>
        <family val="2"/>
      </rPr>
      <t xml:space="preserve"> ch.20.2 p.70</t>
    </r>
  </si>
  <si>
    <t>Mt 6:7</t>
  </si>
  <si>
    <r>
      <rPr>
        <i/>
        <sz val="10"/>
        <rFont val="Arial"/>
        <family val="2"/>
      </rPr>
      <t>Origen On Prayer</t>
    </r>
    <r>
      <rPr>
        <sz val="10"/>
        <rFont val="Arial"/>
        <family val="2"/>
      </rPr>
      <t xml:space="preserve"> ch.20.2 p.71</t>
    </r>
  </si>
  <si>
    <t>1 Cor 2:6</t>
  </si>
  <si>
    <r>
      <rPr>
        <i/>
        <sz val="10"/>
        <rFont val="Arial"/>
        <family val="2"/>
      </rPr>
      <t>Origen On Prayer</t>
    </r>
    <r>
      <rPr>
        <sz val="10"/>
        <rFont val="Arial"/>
        <family val="2"/>
      </rPr>
      <t xml:space="preserve"> ch.22.2 p.72</t>
    </r>
  </si>
  <si>
    <t>Rom 8:15</t>
  </si>
  <si>
    <t>Jn 1:12</t>
  </si>
  <si>
    <t>1 Jn 3:9</t>
  </si>
  <si>
    <t>1 Cor 12:3</t>
  </si>
  <si>
    <t>Lk 5:20f (6/13 words quoted); Mt 9:2f (4/24 words quoted)</t>
  </si>
  <si>
    <t>Mt 12:29f (16/27 words quoted)</t>
  </si>
  <si>
    <r>
      <t>The Stromata</t>
    </r>
    <r>
      <rPr>
        <sz val="10"/>
        <rFont val="Arial"/>
        <family val="2"/>
      </rPr>
      <t xml:space="preserve"> book 1 ch.5 p.306-307</t>
    </r>
  </si>
  <si>
    <r>
      <t>Refutation of All Heresies</t>
    </r>
    <r>
      <rPr>
        <sz val="10"/>
        <rFont val="Arial"/>
        <family val="2"/>
      </rPr>
      <t xml:space="preserve"> book 5 ch.19 p.69</t>
    </r>
  </si>
  <si>
    <r>
      <t>Refutation of All Heresies</t>
    </r>
    <r>
      <rPr>
        <sz val="10"/>
        <rFont val="Arial"/>
        <family val="2"/>
      </rPr>
      <t xml:space="preserve"> book 6 ch.22 p.88</t>
    </r>
  </si>
  <si>
    <r>
      <t>Letter to the Chief Chamberlain</t>
    </r>
    <r>
      <rPr>
        <sz val="10"/>
        <rFont val="Arial"/>
        <family val="2"/>
      </rPr>
      <t xml:space="preserve"> ch.1 p.162</t>
    </r>
  </si>
  <si>
    <r>
      <t>fragment 8</t>
    </r>
    <r>
      <rPr>
        <sz val="10"/>
        <rFont val="Arial"/>
        <family val="2"/>
      </rPr>
      <t xml:space="preserve"> p.161</t>
    </r>
  </si>
  <si>
    <r>
      <t xml:space="preserve">fragment </t>
    </r>
    <r>
      <rPr>
        <sz val="10"/>
        <rFont val="Arial"/>
        <family val="2"/>
      </rPr>
      <t>p.157</t>
    </r>
  </si>
  <si>
    <r>
      <t>Commentary on the Apocalypse</t>
    </r>
    <r>
      <rPr>
        <sz val="10"/>
        <rFont val="Arial"/>
        <family val="2"/>
      </rPr>
      <t xml:space="preserve"> from the 3rd ch. v.1 p.347</t>
    </r>
  </si>
  <si>
    <r>
      <t>Commentary on the Apocalypse</t>
    </r>
    <r>
      <rPr>
        <sz val="10"/>
        <rFont val="Arial"/>
        <family val="2"/>
      </rPr>
      <t xml:space="preserve"> from the 3rd ch. v.8 p.347</t>
    </r>
  </si>
  <si>
    <r>
      <t>Commentary on the Apocalypse</t>
    </r>
    <r>
      <rPr>
        <sz val="10"/>
        <rFont val="Arial"/>
        <family val="2"/>
      </rPr>
      <t xml:space="preserve"> from the 3rd ch. v.10 p.347</t>
    </r>
  </si>
  <si>
    <r>
      <t>Commentary on the Apocalypse</t>
    </r>
    <r>
      <rPr>
        <sz val="10"/>
        <rFont val="Arial"/>
        <family val="2"/>
      </rPr>
      <t xml:space="preserve"> from the 3rd ch. v.12 p.347</t>
    </r>
  </si>
  <si>
    <r>
      <t>Commentary on the Apocalypse</t>
    </r>
    <r>
      <rPr>
        <sz val="10"/>
        <rFont val="Arial"/>
        <family val="2"/>
      </rPr>
      <t xml:space="preserve"> from the 3rd ch. v.15 p.347</t>
    </r>
  </si>
  <si>
    <r>
      <t>Commentary on the Apocalypse</t>
    </r>
    <r>
      <rPr>
        <sz val="10"/>
        <rFont val="Arial"/>
        <family val="2"/>
      </rPr>
      <t xml:space="preserve"> from the 3rd ch. v.16 p.347</t>
    </r>
  </si>
  <si>
    <r>
      <t>Commentary on the Apocalypse</t>
    </r>
    <r>
      <rPr>
        <sz val="10"/>
        <rFont val="Arial"/>
        <family val="2"/>
      </rPr>
      <t xml:space="preserve"> from the 3rd ch. v.18 p.347</t>
    </r>
  </si>
  <si>
    <r>
      <t>Commentary on the Apocalypse</t>
    </r>
    <r>
      <rPr>
        <sz val="10"/>
        <rFont val="Arial"/>
        <family val="2"/>
      </rPr>
      <t xml:space="preserve"> from the 6th ch. v.14 p.351</t>
    </r>
  </si>
  <si>
    <r>
      <t>Commentary on the Apocalypse</t>
    </r>
    <r>
      <rPr>
        <sz val="10"/>
        <rFont val="Arial"/>
        <family val="2"/>
      </rPr>
      <t xml:space="preserve"> from the 6th ch. v.13 p.351</t>
    </r>
  </si>
  <si>
    <r>
      <t>Commentary on the Apocalypse</t>
    </r>
    <r>
      <rPr>
        <sz val="10"/>
        <rFont val="Arial"/>
        <family val="2"/>
      </rPr>
      <t xml:space="preserve"> from the 6th ch. v.12 p.351</t>
    </r>
  </si>
  <si>
    <r>
      <t>Commentary on the Apocalypse</t>
    </r>
    <r>
      <rPr>
        <sz val="10"/>
        <rFont val="Arial"/>
        <family val="2"/>
      </rPr>
      <t xml:space="preserve"> from the 6th ch. v.7-8 p.351</t>
    </r>
  </si>
  <si>
    <r>
      <t>Commentary on the Apocalypse</t>
    </r>
    <r>
      <rPr>
        <sz val="10"/>
        <rFont val="Arial"/>
        <family val="2"/>
      </rPr>
      <t xml:space="preserve"> from the 6th ch. v.6 p.351</t>
    </r>
  </si>
  <si>
    <r>
      <t>Commentary on the Apocalypse</t>
    </r>
    <r>
      <rPr>
        <sz val="10"/>
        <rFont val="Arial"/>
        <family val="2"/>
      </rPr>
      <t xml:space="preserve"> from the 6th ch. v.5 p.351</t>
    </r>
  </si>
  <si>
    <r>
      <t>Commentary on the Apocalypse</t>
    </r>
    <r>
      <rPr>
        <sz val="10"/>
        <rFont val="Arial"/>
        <family val="2"/>
      </rPr>
      <t xml:space="preserve"> from the 6th ch. v.3-4 p.351</t>
    </r>
  </si>
  <si>
    <r>
      <t>Commentary on the Apocalypse</t>
    </r>
    <r>
      <rPr>
        <sz val="10"/>
        <rFont val="Arial"/>
        <family val="2"/>
      </rPr>
      <t xml:space="preserve"> from the 6th ch. v.1-2 p.350-351</t>
    </r>
  </si>
  <si>
    <r>
      <t>Commentary on the Apocalypse</t>
    </r>
    <r>
      <rPr>
        <sz val="10"/>
        <rFont val="Arial"/>
        <family val="2"/>
      </rPr>
      <t xml:space="preserve"> from the 5th ch. v.8-9 p.350</t>
    </r>
  </si>
  <si>
    <r>
      <t>Commentary on the Apocalypse</t>
    </r>
    <r>
      <rPr>
        <sz val="10"/>
        <rFont val="Arial"/>
        <family val="2"/>
      </rPr>
      <t xml:space="preserve"> from the 5th ch. v.5 p.350</t>
    </r>
  </si>
  <si>
    <r>
      <t>Commentary on the Apocalypse</t>
    </r>
    <r>
      <rPr>
        <sz val="10"/>
        <rFont val="Arial"/>
        <family val="2"/>
      </rPr>
      <t xml:space="preserve"> from the 5th ch. v.4 p.350</t>
    </r>
  </si>
  <si>
    <r>
      <t>Commentary on the Apocalypse</t>
    </r>
    <r>
      <rPr>
        <sz val="10"/>
        <rFont val="Arial"/>
        <family val="2"/>
      </rPr>
      <t xml:space="preserve"> from the 5th ch. v.2-3 p.349</t>
    </r>
  </si>
  <si>
    <r>
      <t>Commentary on the Apocalypse</t>
    </r>
    <r>
      <rPr>
        <sz val="10"/>
        <rFont val="Arial"/>
        <family val="2"/>
      </rPr>
      <t xml:space="preserve"> from the 5th ch. v.1 p.349</t>
    </r>
  </si>
  <si>
    <r>
      <t>117-138 A.D. or 110-125 A.D. (</t>
    </r>
    <r>
      <rPr>
        <i/>
        <sz val="10"/>
        <rFont val="Arial"/>
        <family val="2"/>
      </rPr>
      <t>The Complete Text of the Earliest New Testament Manuscripts</t>
    </r>
    <r>
      <rPr>
        <sz val="10"/>
        <rFont val="Arial"/>
        <family val="2"/>
      </rPr>
      <t xml:space="preserve"> p.367)</t>
    </r>
  </si>
  <si>
    <r>
      <rPr>
        <i/>
        <sz val="10"/>
        <rFont val="Arial"/>
        <family val="2"/>
      </rPr>
      <t>Origen On Prayer</t>
    </r>
    <r>
      <rPr>
        <sz val="10"/>
        <rFont val="Arial"/>
        <family val="2"/>
      </rPr>
      <t xml:space="preserve"> ch.22.3 p.74-75</t>
    </r>
  </si>
  <si>
    <t>Rom 8:16f</t>
  </si>
  <si>
    <t>Rom 10:10</t>
  </si>
  <si>
    <t>Col 3:10</t>
  </si>
  <si>
    <t>1 Cor 15:49</t>
  </si>
  <si>
    <r>
      <rPr>
        <i/>
        <sz val="10"/>
        <rFont val="Arial"/>
        <family val="2"/>
      </rPr>
      <t>Origen On Prayer</t>
    </r>
    <r>
      <rPr>
        <sz val="10"/>
        <rFont val="Arial"/>
        <family val="2"/>
      </rPr>
      <t xml:space="preserve"> ch.22.3 p.75</t>
    </r>
  </si>
  <si>
    <r>
      <rPr>
        <i/>
        <sz val="10"/>
        <rFont val="Arial"/>
        <family val="2"/>
      </rPr>
      <t>Origen On Prayer</t>
    </r>
    <r>
      <rPr>
        <sz val="10"/>
        <rFont val="Arial"/>
        <family val="2"/>
      </rPr>
      <t xml:space="preserve"> ch.22.5 p.76</t>
    </r>
  </si>
  <si>
    <r>
      <rPr>
        <i/>
        <sz val="10"/>
        <rFont val="Arial"/>
        <family val="2"/>
      </rPr>
      <t>Origen On Prayer</t>
    </r>
    <r>
      <rPr>
        <sz val="10"/>
        <rFont val="Arial"/>
        <family val="2"/>
      </rPr>
      <t xml:space="preserve"> ch.22.4 p.76</t>
    </r>
  </si>
  <si>
    <r>
      <rPr>
        <i/>
        <sz val="10"/>
        <rFont val="Arial"/>
        <family val="2"/>
      </rPr>
      <t>Origen On Prayer</t>
    </r>
    <r>
      <rPr>
        <sz val="10"/>
        <rFont val="Arial"/>
        <family val="2"/>
      </rPr>
      <t xml:space="preserve"> ch.22.4 p.75</t>
    </r>
  </si>
  <si>
    <t>Jn 13:1,3</t>
  </si>
  <si>
    <t>Jn 14:28</t>
  </si>
  <si>
    <t>Jn 16:8</t>
  </si>
  <si>
    <t>Mt 6:9m; Lk 11:2m</t>
  </si>
  <si>
    <t>Lk 11:2m; Mt 6:9m</t>
  </si>
  <si>
    <r>
      <rPr>
        <i/>
        <sz val="10"/>
        <rFont val="Arial"/>
        <family val="2"/>
      </rPr>
      <t>Origen On Prayer</t>
    </r>
    <r>
      <rPr>
        <sz val="10"/>
        <rFont val="Arial"/>
        <family val="2"/>
      </rPr>
      <t xml:space="preserve"> ch.24.1 p.81</t>
    </r>
  </si>
  <si>
    <r>
      <rPr>
        <i/>
        <sz val="10"/>
        <rFont val="Arial"/>
        <family val="2"/>
      </rPr>
      <t>Origen On Prayer</t>
    </r>
    <r>
      <rPr>
        <sz val="10"/>
        <rFont val="Arial"/>
        <family val="2"/>
      </rPr>
      <t xml:space="preserve"> ch.23.2 p.77-78</t>
    </r>
  </si>
  <si>
    <r>
      <rPr>
        <i/>
        <sz val="10"/>
        <rFont val="Arial"/>
        <family val="2"/>
      </rPr>
      <t>Origen On Prayer</t>
    </r>
    <r>
      <rPr>
        <sz val="10"/>
        <rFont val="Arial"/>
        <family val="2"/>
      </rPr>
      <t xml:space="preserve"> ch.23.1 p.77</t>
    </r>
  </si>
  <si>
    <t>Lk 17:20f</t>
  </si>
  <si>
    <t>Rom 10:8; Dt 30:14</t>
  </si>
  <si>
    <r>
      <rPr>
        <i/>
        <sz val="10"/>
        <rFont val="Arial"/>
        <family val="2"/>
      </rPr>
      <t>Origen On Prayer</t>
    </r>
    <r>
      <rPr>
        <sz val="10"/>
        <rFont val="Arial"/>
        <family val="2"/>
      </rPr>
      <t xml:space="preserve"> ch.25.1 p.84</t>
    </r>
  </si>
  <si>
    <t>Jn 12:31</t>
  </si>
  <si>
    <t>Gal 1:4 "in the Epistle to the Galatians"</t>
  </si>
  <si>
    <t>Rom 6:12</t>
  </si>
  <si>
    <r>
      <rPr>
        <i/>
        <sz val="10"/>
        <rFont val="Arial"/>
        <family val="2"/>
      </rPr>
      <t>Origen On Prayer</t>
    </r>
    <r>
      <rPr>
        <sz val="10"/>
        <rFont val="Arial"/>
        <family val="2"/>
      </rPr>
      <t xml:space="preserve"> ch.25.1 p.85</t>
    </r>
  </si>
  <si>
    <t>1 Cor 15:28</t>
  </si>
  <si>
    <t>2 Cor 6:14f</t>
  </si>
  <si>
    <r>
      <rPr>
        <i/>
        <sz val="10"/>
        <rFont val="Arial"/>
        <family val="2"/>
      </rPr>
      <t>Origen On Prayer</t>
    </r>
    <r>
      <rPr>
        <sz val="10"/>
        <rFont val="Arial"/>
        <family val="2"/>
      </rPr>
      <t xml:space="preserve"> ch.25.2 p.86</t>
    </r>
  </si>
  <si>
    <r>
      <rPr>
        <i/>
        <sz val="10"/>
        <rFont val="Arial"/>
        <family val="2"/>
      </rPr>
      <t>Origen On Prayer</t>
    </r>
    <r>
      <rPr>
        <sz val="10"/>
        <rFont val="Arial"/>
        <family val="2"/>
      </rPr>
      <t xml:space="preserve"> ch.25.3 p.86</t>
    </r>
  </si>
  <si>
    <r>
      <rPr>
        <i/>
        <sz val="10"/>
        <rFont val="Arial"/>
        <family val="2"/>
      </rPr>
      <t>Origen On Prayer</t>
    </r>
    <r>
      <rPr>
        <sz val="10"/>
        <rFont val="Arial"/>
        <family val="2"/>
      </rPr>
      <t xml:space="preserve"> ch.25.3 p.87</t>
    </r>
  </si>
  <si>
    <t>Col 3:5</t>
  </si>
  <si>
    <t>Lk 11:3</t>
  </si>
  <si>
    <r>
      <rPr>
        <i/>
        <sz val="10"/>
        <rFont val="Arial"/>
        <family val="2"/>
      </rPr>
      <t>Origen On Prayer</t>
    </r>
    <r>
      <rPr>
        <sz val="10"/>
        <rFont val="Arial"/>
        <family val="2"/>
      </rPr>
      <t xml:space="preserve"> ch.26.1 p.87</t>
    </r>
  </si>
  <si>
    <r>
      <rPr>
        <i/>
        <sz val="10"/>
        <rFont val="Arial"/>
        <family val="2"/>
      </rPr>
      <t>Origen On Prayer</t>
    </r>
    <r>
      <rPr>
        <sz val="10"/>
        <rFont val="Arial"/>
        <family val="2"/>
      </rPr>
      <t xml:space="preserve"> ch.26.2 p.88</t>
    </r>
  </si>
  <si>
    <r>
      <rPr>
        <i/>
        <sz val="10"/>
        <rFont val="Arial"/>
        <family val="2"/>
      </rPr>
      <t>Origen On Prayer</t>
    </r>
    <r>
      <rPr>
        <sz val="10"/>
        <rFont val="Arial"/>
        <family val="2"/>
      </rPr>
      <t xml:space="preserve"> ch.26.3 p.88</t>
    </r>
  </si>
  <si>
    <t>Mt 28:18</t>
  </si>
  <si>
    <t>Mt 13:40</t>
  </si>
  <si>
    <r>
      <rPr>
        <i/>
        <sz val="10"/>
        <rFont val="Arial"/>
        <family val="2"/>
      </rPr>
      <t>Origen On Prayer</t>
    </r>
    <r>
      <rPr>
        <sz val="10"/>
        <rFont val="Arial"/>
        <family val="2"/>
      </rPr>
      <t xml:space="preserve"> ch.26.4 p.89</t>
    </r>
  </si>
  <si>
    <r>
      <rPr>
        <i/>
        <sz val="10"/>
        <rFont val="Arial"/>
        <family val="2"/>
      </rPr>
      <t>Origen On Prayer</t>
    </r>
    <r>
      <rPr>
        <sz val="10"/>
        <rFont val="Arial"/>
        <family val="2"/>
      </rPr>
      <t xml:space="preserve"> ch.26.4 p.90</t>
    </r>
  </si>
  <si>
    <t>Php 2:8</t>
  </si>
  <si>
    <t>Mt 6:11m; Lk 11:3m</t>
  </si>
  <si>
    <t>Lk 11:3m; Mt 6:11m</t>
  </si>
  <si>
    <t>Jn 6:26</t>
  </si>
  <si>
    <t>Jn 6:28</t>
  </si>
  <si>
    <t>Jn 6:32</t>
  </si>
  <si>
    <r>
      <rPr>
        <i/>
        <sz val="10"/>
        <rFont val="Arial"/>
        <family val="2"/>
      </rPr>
      <t>Origen On Prayer</t>
    </r>
    <r>
      <rPr>
        <sz val="10"/>
        <rFont val="Arial"/>
        <family val="2"/>
      </rPr>
      <t xml:space="preserve"> ch.27.1 p.92</t>
    </r>
  </si>
  <si>
    <r>
      <rPr>
        <i/>
        <sz val="10"/>
        <rFont val="Arial"/>
        <family val="2"/>
      </rPr>
      <t>Origen On Prayer</t>
    </r>
    <r>
      <rPr>
        <sz val="10"/>
        <rFont val="Arial"/>
        <family val="2"/>
      </rPr>
      <t xml:space="preserve"> ch.27.2 p.93</t>
    </r>
  </si>
  <si>
    <t>Jn 6:34</t>
  </si>
  <si>
    <t>Jn 6:51</t>
  </si>
  <si>
    <t>Jn 6:52</t>
  </si>
  <si>
    <t>Jn 6:54-57</t>
  </si>
  <si>
    <r>
      <rPr>
        <i/>
        <sz val="10"/>
        <rFont val="Arial"/>
        <family val="2"/>
      </rPr>
      <t>Origen On Prayer</t>
    </r>
    <r>
      <rPr>
        <sz val="10"/>
        <rFont val="Arial"/>
        <family val="2"/>
      </rPr>
      <t xml:space="preserve"> ch.27.3 p.94</t>
    </r>
  </si>
  <si>
    <r>
      <rPr>
        <i/>
        <sz val="10"/>
        <rFont val="Arial"/>
        <family val="2"/>
      </rPr>
      <t>Origen On Prayer</t>
    </r>
    <r>
      <rPr>
        <sz val="10"/>
        <rFont val="Arial"/>
        <family val="2"/>
      </rPr>
      <t xml:space="preserve"> ch.27.4 p.94</t>
    </r>
  </si>
  <si>
    <t>Jn 1:14m</t>
  </si>
  <si>
    <t>1 Cor 3:1-2 by Paul speaking to the Corinthians</t>
  </si>
  <si>
    <t>Heb 5:12-14 "in the Epistle to the Hebrews"</t>
  </si>
  <si>
    <t>Rom 14:2</t>
  </si>
  <si>
    <r>
      <rPr>
        <i/>
        <sz val="10"/>
        <rFont val="Arial"/>
        <family val="2"/>
      </rPr>
      <t>Origen On Prayer</t>
    </r>
    <r>
      <rPr>
        <sz val="10"/>
        <rFont val="Arial"/>
        <family val="2"/>
      </rPr>
      <t xml:space="preserve"> ch.27.4 p.95</t>
    </r>
  </si>
  <si>
    <r>
      <rPr>
        <i/>
        <sz val="10"/>
        <rFont val="Arial"/>
        <family val="2"/>
      </rPr>
      <t>Origen On Prayer</t>
    </r>
    <r>
      <rPr>
        <sz val="10"/>
        <rFont val="Arial"/>
        <family val="2"/>
      </rPr>
      <t xml:space="preserve"> ch.27.5 p.95</t>
    </r>
  </si>
  <si>
    <r>
      <rPr>
        <i/>
        <sz val="10"/>
        <rFont val="Arial"/>
        <family val="2"/>
      </rPr>
      <t>Origen On Prayer</t>
    </r>
    <r>
      <rPr>
        <sz val="10"/>
        <rFont val="Arial"/>
        <family val="2"/>
      </rPr>
      <t xml:space="preserve"> ch.31.1 p.130</t>
    </r>
  </si>
  <si>
    <t>1 Tim 2:8 implied by Paul</t>
  </si>
  <si>
    <t>Php 2:10</t>
  </si>
  <si>
    <r>
      <rPr>
        <i/>
        <sz val="10"/>
        <rFont val="Arial"/>
        <family val="2"/>
      </rPr>
      <t>Origen On Prayer</t>
    </r>
    <r>
      <rPr>
        <sz val="10"/>
        <rFont val="Arial"/>
        <family val="2"/>
      </rPr>
      <t xml:space="preserve"> ch.31.3 p.132</t>
    </r>
  </si>
  <si>
    <t>1 Tim 2:8</t>
  </si>
  <si>
    <r>
      <rPr>
        <i/>
        <sz val="10"/>
        <rFont val="Arial"/>
        <family val="2"/>
      </rPr>
      <t>Origen On Prayer</t>
    </r>
    <r>
      <rPr>
        <sz val="10"/>
        <rFont val="Arial"/>
        <family val="2"/>
      </rPr>
      <t xml:space="preserve"> ch.31.4 p.133</t>
    </r>
  </si>
  <si>
    <r>
      <rPr>
        <i/>
        <sz val="10"/>
        <rFont val="Arial"/>
        <family val="2"/>
      </rPr>
      <t>Origen On Prayer</t>
    </r>
    <r>
      <rPr>
        <sz val="10"/>
        <rFont val="Arial"/>
        <family val="2"/>
      </rPr>
      <t xml:space="preserve"> ch.34 p.139</t>
    </r>
  </si>
  <si>
    <t>Php 3:13</t>
  </si>
  <si>
    <t>Rom 6:12 BY Paul</t>
  </si>
  <si>
    <r>
      <rPr>
        <i/>
        <sz val="10"/>
        <rFont val="Arial"/>
        <family val="2"/>
      </rPr>
      <t>Origen's Exhortation to Martyrdom</t>
    </r>
    <r>
      <rPr>
        <sz val="10"/>
        <rFont val="Arial"/>
        <family val="2"/>
      </rPr>
      <t xml:space="preserve"> part 1 ch.1 p.141</t>
    </r>
  </si>
  <si>
    <t>Heb 5:12m</t>
  </si>
  <si>
    <r>
      <rPr>
        <i/>
        <sz val="10"/>
        <rFont val="Arial"/>
        <family val="2"/>
      </rPr>
      <t>Origen's Exhortation to Martyrdom</t>
    </r>
    <r>
      <rPr>
        <sz val="10"/>
        <rFont val="Arial"/>
        <family val="2"/>
      </rPr>
      <t xml:space="preserve"> part 1 ch.2 p.142</t>
    </r>
  </si>
  <si>
    <t>Rom 8:18 by Paul</t>
  </si>
  <si>
    <r>
      <t>Origen on Prayer</t>
    </r>
    <r>
      <rPr>
        <sz val="10"/>
        <rFont val="Arial"/>
        <family val="2"/>
      </rPr>
      <t xml:space="preserve"> p.97-128</t>
    </r>
  </si>
  <si>
    <t>47 more also</t>
  </si>
  <si>
    <t>Php 3:21</t>
  </si>
  <si>
    <t>Rom 7:24</t>
  </si>
  <si>
    <t>Rom 7:25</t>
  </si>
  <si>
    <r>
      <rPr>
        <i/>
        <sz val="10"/>
        <rFont val="Arial"/>
        <family val="2"/>
      </rPr>
      <t>Origen's Exhortation to Martyrdom</t>
    </r>
    <r>
      <rPr>
        <sz val="10"/>
        <rFont val="Arial"/>
        <family val="2"/>
      </rPr>
      <t xml:space="preserve"> part 1 ch.3 p.142</t>
    </r>
  </si>
  <si>
    <r>
      <rPr>
        <i/>
        <sz val="10"/>
        <rFont val="Arial"/>
        <family val="2"/>
      </rPr>
      <t>Origen's Exhortation to Martyrdom</t>
    </r>
    <r>
      <rPr>
        <sz val="10"/>
        <rFont val="Arial"/>
        <family val="2"/>
      </rPr>
      <t xml:space="preserve"> part 1 ch.3 p.143</t>
    </r>
  </si>
  <si>
    <t>Acts 5:41m</t>
  </si>
  <si>
    <r>
      <rPr>
        <i/>
        <sz val="10"/>
        <rFont val="Arial"/>
        <family val="2"/>
      </rPr>
      <t>Origen's Exhortation to Martyrdom</t>
    </r>
    <r>
      <rPr>
        <sz val="10"/>
        <rFont val="Arial"/>
        <family val="2"/>
      </rPr>
      <t xml:space="preserve"> part 1 ch.4 p.143</t>
    </r>
  </si>
  <si>
    <r>
      <rPr>
        <i/>
        <sz val="10"/>
        <rFont val="Arial"/>
        <family val="2"/>
      </rPr>
      <t>Origen's Exhortation to Martyrdom</t>
    </r>
    <r>
      <rPr>
        <sz val="10"/>
        <rFont val="Arial"/>
        <family val="2"/>
      </rPr>
      <t xml:space="preserve"> part 1 ch.5 p.144</t>
    </r>
  </si>
  <si>
    <t>1 Pet 2:9m</t>
  </si>
  <si>
    <t>Mt 5:15</t>
  </si>
  <si>
    <t>Mt 5:34</t>
  </si>
  <si>
    <t>Mt 5:36</t>
  </si>
  <si>
    <r>
      <rPr>
        <i/>
        <sz val="10"/>
        <rFont val="Arial"/>
        <family val="2"/>
      </rPr>
      <t>Origen's Exhortation to Martyrdom</t>
    </r>
    <r>
      <rPr>
        <sz val="10"/>
        <rFont val="Arial"/>
        <family val="2"/>
      </rPr>
      <t xml:space="preserve"> part 2 ch.7 p.147</t>
    </r>
  </si>
  <si>
    <r>
      <rPr>
        <i/>
        <sz val="10"/>
        <rFont val="Arial"/>
        <family val="2"/>
      </rPr>
      <t>Origen's Exhortation to Martyrdom</t>
    </r>
    <r>
      <rPr>
        <sz val="10"/>
        <rFont val="Arial"/>
        <family val="2"/>
      </rPr>
      <t xml:space="preserve"> part 2 ch.7 p.148</t>
    </r>
  </si>
  <si>
    <t>Mk 10:18</t>
  </si>
  <si>
    <t>Mt 4:10</t>
  </si>
  <si>
    <t>Rom 8:20</t>
  </si>
  <si>
    <r>
      <rPr>
        <i/>
        <sz val="10"/>
        <rFont val="Arial"/>
        <family val="2"/>
      </rPr>
      <t>Origen's Exhortation to Martyrdom</t>
    </r>
    <r>
      <rPr>
        <sz val="10"/>
        <rFont val="Arial"/>
        <family val="2"/>
      </rPr>
      <t xml:space="preserve"> part 2 ch.9 p.149</t>
    </r>
  </si>
  <si>
    <t>Mt 10:32</t>
  </si>
  <si>
    <t>Lk 6:38; Mt 7:2; Mk 4:24</t>
  </si>
  <si>
    <t>Lk 6:38</t>
  </si>
  <si>
    <t>Mt 7:2; Mk 4:24; Lk 6:38</t>
  </si>
  <si>
    <t>Mk 4:24; Lk 6:38; Mt 7:2</t>
  </si>
  <si>
    <r>
      <rPr>
        <i/>
        <sz val="10"/>
        <rFont val="Arial"/>
        <family val="2"/>
      </rPr>
      <t>Origen's Exhortation to Martyrdom</t>
    </r>
    <r>
      <rPr>
        <sz val="10"/>
        <rFont val="Arial"/>
        <family val="2"/>
      </rPr>
      <t xml:space="preserve"> part 2 ch.10 p.150</t>
    </r>
  </si>
  <si>
    <t>Mt 16:24f</t>
  </si>
  <si>
    <r>
      <rPr>
        <i/>
        <sz val="10"/>
        <rFont val="Arial"/>
        <family val="2"/>
      </rPr>
      <t>Origen's Exhortation to Martyrdom</t>
    </r>
    <r>
      <rPr>
        <sz val="10"/>
        <rFont val="Arial"/>
        <family val="2"/>
      </rPr>
      <t xml:space="preserve"> part 3 ch.12 p.152</t>
    </r>
  </si>
  <si>
    <r>
      <rPr>
        <i/>
        <sz val="10"/>
        <rFont val="Arial"/>
        <family val="2"/>
      </rPr>
      <t>Origen's Exhortation to Martyrdom</t>
    </r>
    <r>
      <rPr>
        <sz val="10"/>
        <rFont val="Arial"/>
        <family val="2"/>
      </rPr>
      <t xml:space="preserve"> part 3 ch.12 p.152-153</t>
    </r>
  </si>
  <si>
    <t>2 Cor 12:2f (6/27 words)</t>
  </si>
  <si>
    <t>2 Cor 12:4 (full quote)</t>
  </si>
  <si>
    <t>Rom 8:21</t>
  </si>
  <si>
    <r>
      <rPr>
        <i/>
        <sz val="10"/>
        <rFont val="Arial"/>
        <family val="2"/>
      </rPr>
      <t>Origen's Exhortation to Martyrdom</t>
    </r>
    <r>
      <rPr>
        <sz val="10"/>
        <rFont val="Arial"/>
        <family val="2"/>
      </rPr>
      <t xml:space="preserve"> part 3 ch.14 p.155</t>
    </r>
  </si>
  <si>
    <r>
      <rPr>
        <i/>
        <sz val="10"/>
        <rFont val="Arial"/>
        <family val="2"/>
      </rPr>
      <t>Origen's Exhortation to Martyrdom</t>
    </r>
    <r>
      <rPr>
        <sz val="10"/>
        <rFont val="Arial"/>
        <family val="2"/>
      </rPr>
      <t xml:space="preserve"> part 3 ch.13 p.154</t>
    </r>
  </si>
  <si>
    <t>Mt 19:27-29</t>
  </si>
  <si>
    <t>Mk 10:30</t>
  </si>
  <si>
    <t>Mk 10:30m</t>
  </si>
  <si>
    <t>Eph 3:15</t>
  </si>
  <si>
    <t>1 Cor 12:31</t>
  </si>
  <si>
    <t xml:space="preserve"> Heb 4:12</t>
  </si>
  <si>
    <t>Mt 22:30; Mk 12:25</t>
  </si>
  <si>
    <t>Mk 12:25; Mt 22:30</t>
  </si>
  <si>
    <r>
      <rPr>
        <i/>
        <sz val="10"/>
        <rFont val="Arial"/>
        <family val="2"/>
      </rPr>
      <t>Origen's Exhortation to Martyrdom</t>
    </r>
    <r>
      <rPr>
        <sz val="10"/>
        <rFont val="Arial"/>
        <family val="2"/>
      </rPr>
      <t xml:space="preserve"> part 3 ch.16 p.157</t>
    </r>
  </si>
  <si>
    <r>
      <rPr>
        <i/>
        <sz val="10"/>
        <rFont val="Arial"/>
        <family val="2"/>
      </rPr>
      <t>Origen's Exhortation to Martyrdom</t>
    </r>
    <r>
      <rPr>
        <sz val="10"/>
        <rFont val="Arial"/>
        <family val="2"/>
      </rPr>
      <t xml:space="preserve"> part 3 ch.15 p.156</t>
    </r>
  </si>
  <si>
    <r>
      <rPr>
        <i/>
        <sz val="10"/>
        <rFont val="Arial"/>
        <family val="2"/>
      </rPr>
      <t>Origen's Exhortation to Martyrdom</t>
    </r>
    <r>
      <rPr>
        <sz val="10"/>
        <rFont val="Arial"/>
        <family val="2"/>
      </rPr>
      <t xml:space="preserve"> part 3 ch.18 p.158</t>
    </r>
  </si>
  <si>
    <t>Mt 10:37</t>
  </si>
  <si>
    <r>
      <rPr>
        <i/>
        <sz val="10"/>
        <rFont val="Arial"/>
        <family val="2"/>
      </rPr>
      <t>Origen's Exhortation to Martyrdom</t>
    </r>
    <r>
      <rPr>
        <sz val="10"/>
        <rFont val="Arial"/>
        <family val="2"/>
      </rPr>
      <t xml:space="preserve"> part 3 ch.18 p.159</t>
    </r>
  </si>
  <si>
    <t>Rom 8:36</t>
  </si>
  <si>
    <r>
      <rPr>
        <i/>
        <sz val="10"/>
        <rFont val="Arial"/>
        <family val="2"/>
      </rPr>
      <t>Origen's Exhortation to Martyrdom</t>
    </r>
    <r>
      <rPr>
        <sz val="10"/>
        <rFont val="Arial"/>
        <family val="2"/>
      </rPr>
      <t xml:space="preserve"> part 3 ch.21 p.161</t>
    </r>
  </si>
  <si>
    <t>Php 4:23m</t>
  </si>
  <si>
    <r>
      <rPr>
        <i/>
        <sz val="10"/>
        <rFont val="Arial"/>
        <family val="2"/>
      </rPr>
      <t>Origen's Exhortation to Martyrdom</t>
    </r>
    <r>
      <rPr>
        <sz val="10"/>
        <rFont val="Arial"/>
        <family val="2"/>
      </rPr>
      <t xml:space="preserve"> part 4 ch.26 p.167</t>
    </r>
  </si>
  <si>
    <t>Mt 26:3; Mk 4:36</t>
  </si>
  <si>
    <t>Mk 4:36; Mt 26:3</t>
  </si>
  <si>
    <r>
      <rPr>
        <i/>
        <sz val="10"/>
        <rFont val="Arial"/>
        <family val="2"/>
      </rPr>
      <t>Origen's Exhortation to Martyrdom</t>
    </r>
    <r>
      <rPr>
        <sz val="10"/>
        <rFont val="Arial"/>
        <family val="2"/>
      </rPr>
      <t xml:space="preserve"> part 5 ch.28 p.168</t>
    </r>
  </si>
  <si>
    <t>Mt 26:31 as Scripture</t>
  </si>
  <si>
    <r>
      <rPr>
        <i/>
        <sz val="10"/>
        <rFont val="Arial"/>
        <family val="2"/>
      </rPr>
      <t>Origen's Exhortation to Martyrdom</t>
    </r>
    <r>
      <rPr>
        <sz val="10"/>
        <rFont val="Arial"/>
        <family val="2"/>
      </rPr>
      <t xml:space="preserve"> part 5 ch.29 p.169</t>
    </r>
  </si>
  <si>
    <t>Mt 26:39</t>
  </si>
  <si>
    <r>
      <rPr>
        <i/>
        <sz val="10"/>
        <rFont val="Arial"/>
        <family val="2"/>
      </rPr>
      <t>Origen's Exhortation to Martyrdom</t>
    </r>
    <r>
      <rPr>
        <sz val="10"/>
        <rFont val="Arial"/>
        <family val="2"/>
      </rPr>
      <t xml:space="preserve"> part 5 ch.29 p.170</t>
    </r>
  </si>
  <si>
    <t>Lk 22:42 "Luke"</t>
  </si>
  <si>
    <t>Mk 14:36 "Mark"</t>
  </si>
  <si>
    <r>
      <rPr>
        <i/>
        <sz val="10"/>
        <rFont val="Arial"/>
        <family val="2"/>
      </rPr>
      <t>Origen's Exhortation to Martyrdom</t>
    </r>
    <r>
      <rPr>
        <sz val="10"/>
        <rFont val="Arial"/>
        <family val="2"/>
      </rPr>
      <t xml:space="preserve"> part 5 ch.30 p.171</t>
    </r>
  </si>
  <si>
    <t>Mk 10:35</t>
  </si>
  <si>
    <t>Lk 12:50 "Elsewhere"</t>
  </si>
  <si>
    <t>Mt 4:9</t>
  </si>
  <si>
    <r>
      <rPr>
        <i/>
        <sz val="10"/>
        <rFont val="Arial"/>
        <family val="2"/>
      </rPr>
      <t>Origen's Exhortation to Martyrdom</t>
    </r>
    <r>
      <rPr>
        <sz val="10"/>
        <rFont val="Arial"/>
        <family val="2"/>
      </rPr>
      <t xml:space="preserve"> part 5 ch.32 p.172</t>
    </r>
  </si>
  <si>
    <r>
      <rPr>
        <i/>
        <sz val="10"/>
        <rFont val="Arial"/>
        <family val="2"/>
      </rPr>
      <t>Origen's Exhortation to Martyrdom</t>
    </r>
    <r>
      <rPr>
        <sz val="10"/>
        <rFont val="Arial"/>
        <family val="2"/>
      </rPr>
      <t xml:space="preserve"> part 5 ch.34 p.174</t>
    </r>
  </si>
  <si>
    <r>
      <rPr>
        <i/>
        <sz val="10"/>
        <rFont val="Arial"/>
        <family val="2"/>
      </rPr>
      <t>Origen's Exhortation to Martyrdom</t>
    </r>
    <r>
      <rPr>
        <sz val="10"/>
        <rFont val="Arial"/>
        <family val="2"/>
      </rPr>
      <t xml:space="preserve"> part 5 ch.34 p.174-175</t>
    </r>
  </si>
  <si>
    <t>Lk 12:14-19 (full quote) as "Luke"</t>
  </si>
  <si>
    <t>Mt 10:29-33</t>
  </si>
  <si>
    <t>Lk 12:4-9 (full quote) "and Luke"</t>
  </si>
  <si>
    <t>Rom 1:3</t>
  </si>
  <si>
    <t>2 Cor 10:18</t>
  </si>
  <si>
    <t>Mk 8:38</t>
  </si>
  <si>
    <t>Lk 12:4</t>
  </si>
  <si>
    <t>Lk 12:14</t>
  </si>
  <si>
    <t>Lk 12:5</t>
  </si>
  <si>
    <t>Mt 10:26</t>
  </si>
  <si>
    <t>Rom 8:18</t>
  </si>
  <si>
    <t>Mt 10:23</t>
  </si>
  <si>
    <t>Lk 12:8</t>
  </si>
  <si>
    <t>Col 1:24</t>
  </si>
  <si>
    <t>1 Cor 13:11f</t>
  </si>
  <si>
    <t>Mt 10:33</t>
  </si>
  <si>
    <t>Lk 9:26</t>
  </si>
  <si>
    <t>Heb 12:2</t>
  </si>
  <si>
    <t>Heb 8:1</t>
  </si>
  <si>
    <t>Heb 4:12</t>
  </si>
  <si>
    <t>Php 4:7</t>
  </si>
  <si>
    <t>Lk 14:26</t>
  </si>
  <si>
    <t>Mt 12:34</t>
  </si>
  <si>
    <t>Mt 10:20f</t>
  </si>
  <si>
    <t>Jn 15:19</t>
  </si>
  <si>
    <t>1 Jn 2:15-17</t>
  </si>
  <si>
    <t>Jn 17:21f</t>
  </si>
  <si>
    <t>1 Cor 10:21</t>
  </si>
  <si>
    <t>Mt 26:19</t>
  </si>
  <si>
    <t>Rom 5:3-5</t>
  </si>
  <si>
    <t>2 Cor !:7f (7/11 words quoted)</t>
  </si>
  <si>
    <t>2 Cor 1:7f (again)</t>
  </si>
  <si>
    <t>2 Cor 6:4</t>
  </si>
  <si>
    <t>2 Cor 6:38</t>
  </si>
  <si>
    <t>2 Cor 6:5</t>
  </si>
  <si>
    <t>Heb 10:32-35 (full quote); Heb 10:36a</t>
  </si>
  <si>
    <r>
      <rPr>
        <i/>
        <sz val="10"/>
        <rFont val="Arial"/>
        <family val="2"/>
      </rPr>
      <t>Origen's Exhortation to Martyrdom</t>
    </r>
    <r>
      <rPr>
        <sz val="10"/>
        <rFont val="Arial"/>
        <family val="2"/>
      </rPr>
      <t xml:space="preserve"> part 5 ch.44 p.187</t>
    </r>
  </si>
  <si>
    <r>
      <rPr>
        <i/>
        <sz val="10"/>
        <rFont val="Arial"/>
        <family val="2"/>
      </rPr>
      <t>Origen's Exhortation to Martyrdom</t>
    </r>
    <r>
      <rPr>
        <sz val="10"/>
        <rFont val="Arial"/>
        <family val="2"/>
      </rPr>
      <t xml:space="preserve"> part 5 ch.42 p.186</t>
    </r>
  </si>
  <si>
    <r>
      <rPr>
        <i/>
        <sz val="10"/>
        <rFont val="Arial"/>
        <family val="2"/>
      </rPr>
      <t>Origen's Exhortation to Martyrdom</t>
    </r>
    <r>
      <rPr>
        <sz val="10"/>
        <rFont val="Arial"/>
        <family val="2"/>
      </rPr>
      <t xml:space="preserve"> part 5 ch.42 p.185</t>
    </r>
  </si>
  <si>
    <r>
      <rPr>
        <i/>
        <sz val="10"/>
        <rFont val="Arial"/>
        <family val="2"/>
      </rPr>
      <t>Origen's Exhortation to Martyrdom</t>
    </r>
    <r>
      <rPr>
        <sz val="10"/>
        <rFont val="Arial"/>
        <family val="2"/>
      </rPr>
      <t xml:space="preserve"> part 5 ch.34 p.175</t>
    </r>
  </si>
  <si>
    <r>
      <rPr>
        <i/>
        <sz val="10"/>
        <rFont val="Arial"/>
        <family val="2"/>
      </rPr>
      <t>Origen's Exhortation to Martyrdom</t>
    </r>
    <r>
      <rPr>
        <sz val="10"/>
        <rFont val="Arial"/>
        <family val="2"/>
      </rPr>
      <t xml:space="preserve"> part 5 ch.34 p.175-176</t>
    </r>
  </si>
  <si>
    <r>
      <rPr>
        <i/>
        <sz val="10"/>
        <rFont val="Arial"/>
        <family val="2"/>
      </rPr>
      <t>Origen's Exhortation to Martyrdom</t>
    </r>
    <r>
      <rPr>
        <sz val="10"/>
        <rFont val="Arial"/>
        <family val="2"/>
      </rPr>
      <t xml:space="preserve"> part 5 ch.34 p.176</t>
    </r>
  </si>
  <si>
    <r>
      <rPr>
        <i/>
        <sz val="10"/>
        <rFont val="Arial"/>
        <family val="2"/>
      </rPr>
      <t>Origen's Exhortation to Martyrdom</t>
    </r>
    <r>
      <rPr>
        <sz val="10"/>
        <rFont val="Arial"/>
        <family val="2"/>
      </rPr>
      <t xml:space="preserve"> part 5 ch.34 p.177</t>
    </r>
  </si>
  <si>
    <r>
      <rPr>
        <i/>
        <sz val="10"/>
        <rFont val="Arial"/>
        <family val="2"/>
      </rPr>
      <t>Origen's Exhortation to Martyrdom</t>
    </r>
    <r>
      <rPr>
        <sz val="10"/>
        <rFont val="Arial"/>
        <family val="2"/>
      </rPr>
      <t xml:space="preserve"> part 5 ch.35 p.177</t>
    </r>
  </si>
  <si>
    <r>
      <rPr>
        <i/>
        <sz val="10"/>
        <rFont val="Arial"/>
        <family val="2"/>
      </rPr>
      <t>Origen's Exhortation to Martyrdom</t>
    </r>
    <r>
      <rPr>
        <sz val="10"/>
        <rFont val="Arial"/>
        <family val="2"/>
      </rPr>
      <t xml:space="preserve"> part 5 ch.35 p.178</t>
    </r>
  </si>
  <si>
    <r>
      <rPr>
        <i/>
        <sz val="10"/>
        <rFont val="Arial"/>
        <family val="2"/>
      </rPr>
      <t>Origen's Exhortation to Martyrdom</t>
    </r>
    <r>
      <rPr>
        <sz val="10"/>
        <rFont val="Arial"/>
        <family val="2"/>
      </rPr>
      <t xml:space="preserve"> part 5 ch.36 p.179</t>
    </r>
  </si>
  <si>
    <r>
      <rPr>
        <i/>
        <sz val="10"/>
        <rFont val="Arial"/>
        <family val="2"/>
      </rPr>
      <t>Origen's Exhortation to Martyrdom</t>
    </r>
    <r>
      <rPr>
        <sz val="10"/>
        <rFont val="Arial"/>
        <family val="2"/>
      </rPr>
      <t xml:space="preserve"> part 5 ch.37 p.180</t>
    </r>
  </si>
  <si>
    <r>
      <rPr>
        <i/>
        <sz val="10"/>
        <rFont val="Arial"/>
        <family val="2"/>
      </rPr>
      <t>Origen's Exhortation to Martyrdom</t>
    </r>
    <r>
      <rPr>
        <sz val="10"/>
        <rFont val="Arial"/>
        <family val="2"/>
      </rPr>
      <t xml:space="preserve"> part 5 ch.37 p.181</t>
    </r>
  </si>
  <si>
    <r>
      <rPr>
        <i/>
        <sz val="10"/>
        <rFont val="Arial"/>
        <family val="2"/>
      </rPr>
      <t>Origen's Exhortation to Martyrdom</t>
    </r>
    <r>
      <rPr>
        <sz val="10"/>
        <rFont val="Arial"/>
        <family val="2"/>
      </rPr>
      <t xml:space="preserve"> part 5 ch.38 p.182</t>
    </r>
  </si>
  <si>
    <r>
      <rPr>
        <i/>
        <sz val="10"/>
        <rFont val="Arial"/>
        <family val="2"/>
      </rPr>
      <t>Origen's Exhortation to Martyrdom</t>
    </r>
    <r>
      <rPr>
        <sz val="10"/>
        <rFont val="Arial"/>
        <family val="2"/>
      </rPr>
      <t xml:space="preserve"> part 5 ch.39 p.182</t>
    </r>
  </si>
  <si>
    <r>
      <rPr>
        <i/>
        <sz val="10"/>
        <rFont val="Arial"/>
        <family val="2"/>
      </rPr>
      <t>Origen's Exhortation to Martyrdom</t>
    </r>
    <r>
      <rPr>
        <sz val="10"/>
        <rFont val="Arial"/>
        <family val="2"/>
      </rPr>
      <t xml:space="preserve"> part 5 ch.40 p.184</t>
    </r>
  </si>
  <si>
    <r>
      <rPr>
        <i/>
        <sz val="10"/>
        <rFont val="Arial"/>
        <family val="2"/>
      </rPr>
      <t>Origen's Exhortation to Martyrdom</t>
    </r>
    <r>
      <rPr>
        <sz val="10"/>
        <rFont val="Arial"/>
        <family val="2"/>
      </rPr>
      <t xml:space="preserve"> part 5 ch.42 p.184</t>
    </r>
  </si>
  <si>
    <r>
      <rPr>
        <i/>
        <sz val="10"/>
        <rFont val="Arial"/>
        <family val="2"/>
      </rPr>
      <t>Origen's Exhortation to Martyrdom</t>
    </r>
    <r>
      <rPr>
        <sz val="10"/>
        <rFont val="Arial"/>
        <family val="2"/>
      </rPr>
      <t xml:space="preserve"> part 5 ch.41 p.185</t>
    </r>
  </si>
  <si>
    <r>
      <rPr>
        <i/>
        <sz val="10"/>
        <rFont val="Arial"/>
        <family val="2"/>
      </rPr>
      <t>Origen's Exhortation to Martyrdom</t>
    </r>
    <r>
      <rPr>
        <sz val="10"/>
        <rFont val="Arial"/>
        <family val="2"/>
      </rPr>
      <t xml:space="preserve"> part 7 ch.47 p.191</t>
    </r>
  </si>
  <si>
    <t>Eph 1:18</t>
  </si>
  <si>
    <t>1 Cor 9:26</t>
  </si>
  <si>
    <t>Mt 13:3; Mk 4:3; Lk 8:5</t>
  </si>
  <si>
    <t>Mk 4:3; Lk 8:5; Mt 13:3</t>
  </si>
  <si>
    <t>Lk 8:5; Mt 13:3; Mk 4:3</t>
  </si>
  <si>
    <r>
      <rPr>
        <i/>
        <sz val="10"/>
        <rFont val="Arial"/>
        <family val="2"/>
      </rPr>
      <t>Origen's Exhortation to Martyrdom</t>
    </r>
    <r>
      <rPr>
        <sz val="10"/>
        <rFont val="Arial"/>
        <family val="2"/>
      </rPr>
      <t xml:space="preserve"> part 7 ch.49 p.191</t>
    </r>
  </si>
  <si>
    <t>Mt 13:20f by Matthew</t>
  </si>
  <si>
    <r>
      <rPr>
        <i/>
        <sz val="10"/>
        <rFont val="Arial"/>
        <family val="2"/>
      </rPr>
      <t>Origen's Exhortation to Martyrdom</t>
    </r>
    <r>
      <rPr>
        <sz val="10"/>
        <rFont val="Arial"/>
        <family val="2"/>
      </rPr>
      <t xml:space="preserve"> part 7 ch.49 p.192</t>
    </r>
  </si>
  <si>
    <t>Mk 4:16f by Mark</t>
  </si>
  <si>
    <r>
      <rPr>
        <i/>
        <sz val="10"/>
        <rFont val="Arial"/>
        <family val="2"/>
      </rPr>
      <t>Origen's Exhortation to Martyrdom</t>
    </r>
    <r>
      <rPr>
        <sz val="10"/>
        <rFont val="Arial"/>
        <family val="2"/>
      </rPr>
      <t xml:space="preserve"> part 7 ch.49 p.193</t>
    </r>
  </si>
  <si>
    <t>Lk 8:13 by Luke</t>
  </si>
  <si>
    <t>Mt 13:23 as Scripture</t>
  </si>
  <si>
    <t>Lk 8:15</t>
  </si>
  <si>
    <r>
      <rPr>
        <i/>
        <sz val="10"/>
        <rFont val="Arial"/>
        <family val="2"/>
      </rPr>
      <t>Origen's Exhortation to Martyrdom</t>
    </r>
    <r>
      <rPr>
        <sz val="10"/>
        <rFont val="Arial"/>
        <family val="2"/>
      </rPr>
      <t xml:space="preserve"> ch.49 p.194-195</t>
    </r>
  </si>
  <si>
    <t>Php 2:9</t>
  </si>
  <si>
    <r>
      <rPr>
        <i/>
        <sz val="10"/>
        <rFont val="Arial"/>
        <family val="2"/>
      </rPr>
      <t>Origen's Exhortation to Martyrdom</t>
    </r>
    <r>
      <rPr>
        <sz val="10"/>
        <rFont val="Arial"/>
        <family val="2"/>
      </rPr>
      <t xml:space="preserve"> ch.49 p.195</t>
    </r>
  </si>
  <si>
    <t>Jn 21:19</t>
  </si>
  <si>
    <t>Lk 9:23-25 (full quote)</t>
  </si>
  <si>
    <t>Mk 8:34-37 (full quote)</t>
  </si>
  <si>
    <t>Rev 3:20</t>
  </si>
  <si>
    <t>Mt 3:7; Lk 3:7</t>
  </si>
  <si>
    <t>Lk 3:7; Mt 3:7</t>
  </si>
  <si>
    <t>Mt 28:15</t>
  </si>
  <si>
    <t>Heb 13:8</t>
  </si>
  <si>
    <t>Heb 10:1</t>
  </si>
  <si>
    <t>Jms 2:23</t>
  </si>
  <si>
    <t>Rom 11:33</t>
  </si>
  <si>
    <t>Heb 9:26</t>
  </si>
  <si>
    <t>Eph 2:7</t>
  </si>
  <si>
    <t>1 Cor 2:9</t>
  </si>
  <si>
    <t>Rom 13:7f</t>
  </si>
  <si>
    <t>Mk 12:30; Lk 10:27; Mt 22:37; Dt 6:5</t>
  </si>
  <si>
    <t>Mt 22:37; Dt 6:5; 'Mk 12:30; Lk 10:27</t>
  </si>
  <si>
    <t>Eph 4:30</t>
  </si>
  <si>
    <t>1 Cor 4:9</t>
  </si>
  <si>
    <t>1 Cor 7:3,5</t>
  </si>
  <si>
    <t>Col 2:14</t>
  </si>
  <si>
    <t>Lk 17:3f</t>
  </si>
  <si>
    <t>Mt 6:12</t>
  </si>
  <si>
    <t>Lk 11:4</t>
  </si>
  <si>
    <t>Jn 20:22f</t>
  </si>
  <si>
    <t>1 Jn 5:16</t>
  </si>
  <si>
    <t>Acts 14:21</t>
  </si>
  <si>
    <t>Lk 16:22f</t>
  </si>
  <si>
    <t>Eph 5:3</t>
  </si>
  <si>
    <t>Col 1:5</t>
  </si>
  <si>
    <t>1 Cor 3:17</t>
  </si>
  <si>
    <t>Mt 6:2</t>
  </si>
  <si>
    <t>Jn 5:44</t>
  </si>
  <si>
    <t>Mt 26:41; Mk 14:38; Lk 22:40</t>
  </si>
  <si>
    <t>Mk 14:38; Lk 22:40; Mt 26:41</t>
  </si>
  <si>
    <t>Lk 22:40; Mt 26:41; Mk 14:38</t>
  </si>
  <si>
    <t>Mt 7:18</t>
  </si>
  <si>
    <t>Rom 1:22-24; Rom 1:27f</t>
  </si>
  <si>
    <t>Rom 1:23f</t>
  </si>
  <si>
    <t>Rom 1:28</t>
  </si>
  <si>
    <t>Rom 1:24,26,28</t>
  </si>
  <si>
    <t>Acts 15:8</t>
  </si>
  <si>
    <t>Rom 8:28</t>
  </si>
  <si>
    <t>Mt 4:1-11; Mk 1:12; Lk 4:1-13</t>
  </si>
  <si>
    <t>Mk 1:12; Lk 4:1-13; Mt 4:1-11</t>
  </si>
  <si>
    <t>Lk 4:1-13; Mt 4:1-11; Mk 1:12</t>
  </si>
  <si>
    <t>Eph 6:16</t>
  </si>
  <si>
    <t>1 Cor 15:32</t>
  </si>
  <si>
    <t>2 Cor 11:23f 16/19 words quoted); 2 Cor 11:24-25 (full quote)</t>
  </si>
  <si>
    <t>1 Cor 4:11-12 *full quote) 1 Cor 4:13a (2/11 words quoted)</t>
  </si>
  <si>
    <t>1 Cor 10:13 (allusion)</t>
  </si>
  <si>
    <r>
      <t>Origen on Prayer</t>
    </r>
    <r>
      <rPr>
        <sz val="10"/>
        <rFont val="Arial"/>
        <family val="2"/>
      </rPr>
      <t xml:space="preserve"> p.97-128 ch.19</t>
    </r>
  </si>
  <si>
    <r>
      <t>Origen on Prayer</t>
    </r>
    <r>
      <rPr>
        <sz val="10"/>
        <rFont val="Arial"/>
        <family val="2"/>
      </rPr>
      <t xml:space="preserve"> p.97-128</t>
    </r>
    <r>
      <rPr>
        <i/>
        <sz val="10"/>
        <rFont val="Arial"/>
        <family val="2"/>
      </rPr>
      <t xml:space="preserve"> </t>
    </r>
    <r>
      <rPr>
        <sz val="10"/>
        <rFont val="Arial"/>
        <family val="2"/>
      </rPr>
      <t>ch.19</t>
    </r>
  </si>
  <si>
    <t>Mt 27:42-43 (full quote with Lk 23:35f in the middle)</t>
  </si>
  <si>
    <r>
      <t>First Apology of Justin Martyr</t>
    </r>
    <r>
      <rPr>
        <sz val="10"/>
        <rFont val="Arial"/>
        <family val="2"/>
      </rPr>
      <t xml:space="preserve"> ch.45 p.178</t>
    </r>
  </si>
  <si>
    <r>
      <t>Dialog with Trypho, a Jew</t>
    </r>
    <r>
      <rPr>
        <sz val="10"/>
        <rFont val="Arial"/>
        <family val="2"/>
      </rPr>
      <t xml:space="preserve"> ch.106 p.252</t>
    </r>
  </si>
  <si>
    <t>Mk 3:17f 5/20 words "boanerges, which means sons of thunder</t>
  </si>
  <si>
    <r>
      <t xml:space="preserve">Mk 16:15-20 said to be an allusion in Lunn, Nicholas P. </t>
    </r>
    <r>
      <rPr>
        <i/>
        <sz val="10"/>
        <color theme="1"/>
        <rFont val="Arial"/>
        <family val="2"/>
      </rPr>
      <t>First Epistle of Clement and Mark's Long Ending</t>
    </r>
  </si>
  <si>
    <r>
      <t xml:space="preserve">Mk 11:25. See Lunn, Nicholas P. </t>
    </r>
    <r>
      <rPr>
        <i/>
        <sz val="10"/>
        <rFont val="Arial"/>
        <family val="2"/>
      </rPr>
      <t>First Epistle of Clement and Mark's Long Ending</t>
    </r>
  </si>
  <si>
    <t>Tt 3:1f (6/13 words quoted)</t>
  </si>
  <si>
    <t>Tt total: 32.70% 15.04 out of 46 total verses quoted</t>
  </si>
  <si>
    <t>Tt total: 67.30% 30.96 out of 46 total verses not quoted</t>
  </si>
  <si>
    <r>
      <t>1 Clement</t>
    </r>
    <r>
      <rPr>
        <sz val="10"/>
        <rFont val="Arial"/>
        <family val="2"/>
      </rPr>
      <t xml:space="preserve"> ch.15 vol.1 ch.8 p.8</t>
    </r>
  </si>
  <si>
    <r>
      <t>1 Clement</t>
    </r>
    <r>
      <rPr>
        <sz val="10"/>
        <rFont val="Arial"/>
        <family val="2"/>
      </rPr>
      <t xml:space="preserve"> ch.23 vol.1 p.11</t>
    </r>
  </si>
  <si>
    <t>1 Cor 15:20 "first-fruits"</t>
  </si>
  <si>
    <r>
      <t xml:space="preserve">X Mk 4:3-8 Too far a stretch. See Lunn, Nicholas P. </t>
    </r>
    <r>
      <rPr>
        <i/>
        <sz val="10"/>
        <rFont val="Arial"/>
        <family val="2"/>
      </rPr>
      <t>First Epistle of Clement and Mark's Long Ending</t>
    </r>
    <r>
      <rPr>
        <sz val="10"/>
        <rFont val="Arial"/>
        <family val="2"/>
      </rPr>
      <t>. X Lk 8:5</t>
    </r>
  </si>
  <si>
    <r>
      <rPr>
        <i/>
        <sz val="10"/>
        <rFont val="Arial"/>
        <family val="2"/>
      </rPr>
      <t>1 Clement</t>
    </r>
    <r>
      <rPr>
        <sz val="10"/>
        <rFont val="Arial"/>
        <family val="2"/>
      </rPr>
      <t xml:space="preserve"> ch.40 (vol.1) p.16</t>
    </r>
  </si>
  <si>
    <r>
      <rPr>
        <i/>
        <sz val="10"/>
        <rFont val="Arial"/>
        <family val="2"/>
      </rPr>
      <t>1 Clement</t>
    </r>
    <r>
      <rPr>
        <sz val="10"/>
        <rFont val="Arial"/>
        <family val="2"/>
      </rPr>
      <t xml:space="preserve"> ch.42 (vol.1) p.16</t>
    </r>
  </si>
  <si>
    <r>
      <t>1 Clement ch.56</t>
    </r>
    <r>
      <rPr>
        <sz val="10"/>
        <rFont val="Arial"/>
        <family val="2"/>
      </rPr>
      <t xml:space="preserve"> vol.1 p.20</t>
    </r>
  </si>
  <si>
    <r>
      <t>1 Clement ch.36</t>
    </r>
    <r>
      <rPr>
        <sz val="10"/>
        <rFont val="Arial"/>
        <family val="2"/>
      </rPr>
      <t xml:space="preserve"> vol.1 p.15</t>
    </r>
  </si>
  <si>
    <t>1 Cor 10:26 (full quote); Ps 24:1</t>
  </si>
  <si>
    <r>
      <t>1 Clement</t>
    </r>
    <r>
      <rPr>
        <sz val="10"/>
        <rFont val="Arial"/>
        <family val="2"/>
      </rPr>
      <t xml:space="preserve"> ch.54 vol.1 p.19</t>
    </r>
  </si>
  <si>
    <r>
      <rPr>
        <i/>
        <sz val="10"/>
        <rFont val="Arial"/>
        <family val="2"/>
      </rPr>
      <t>1 Clement</t>
    </r>
    <r>
      <rPr>
        <sz val="10"/>
        <rFont val="Arial"/>
        <family val="2"/>
      </rPr>
      <t xml:space="preserve"> ch.58 (vol.1) p.21</t>
    </r>
  </si>
  <si>
    <r>
      <rPr>
        <i/>
        <sz val="10"/>
        <rFont val="Arial"/>
        <family val="2"/>
      </rPr>
      <t>1 Clement</t>
    </r>
    <r>
      <rPr>
        <sz val="10"/>
        <rFont val="Arial"/>
        <family val="2"/>
      </rPr>
      <t xml:space="preserve"> ch.13 (vol.1) p.8</t>
    </r>
  </si>
  <si>
    <r>
      <rPr>
        <i/>
        <sz val="10"/>
        <rFont val="Arial"/>
        <family val="2"/>
      </rPr>
      <t>1 Clement</t>
    </r>
    <r>
      <rPr>
        <sz val="10"/>
        <rFont val="Arial"/>
        <family val="2"/>
      </rPr>
      <t xml:space="preserve"> ch.17 (vol.1) p.9</t>
    </r>
  </si>
  <si>
    <r>
      <rPr>
        <i/>
        <sz val="10"/>
        <rFont val="Arial"/>
        <family val="2"/>
      </rPr>
      <t>1 Clement</t>
    </r>
    <r>
      <rPr>
        <sz val="10"/>
        <rFont val="Arial"/>
        <family val="2"/>
      </rPr>
      <t xml:space="preserve"> ch.24 (vol.1) p.11</t>
    </r>
  </si>
  <si>
    <r>
      <rPr>
        <i/>
        <sz val="10"/>
        <rFont val="Arial"/>
        <family val="2"/>
      </rPr>
      <t>1 Clement</t>
    </r>
    <r>
      <rPr>
        <sz val="10"/>
        <rFont val="Arial"/>
        <family val="2"/>
      </rPr>
      <t xml:space="preserve"> ch.24 (vol.1) p.12</t>
    </r>
  </si>
  <si>
    <r>
      <rPr>
        <i/>
        <sz val="10"/>
        <rFont val="Arial"/>
        <family val="2"/>
      </rPr>
      <t>1 Clement</t>
    </r>
    <r>
      <rPr>
        <sz val="10"/>
        <rFont val="Arial"/>
        <family val="2"/>
      </rPr>
      <t xml:space="preserve"> ch.27 (vol.1) p.12</t>
    </r>
  </si>
  <si>
    <r>
      <rPr>
        <i/>
        <sz val="10"/>
        <rFont val="Arial"/>
        <family val="2"/>
      </rPr>
      <t>1 Clement</t>
    </r>
    <r>
      <rPr>
        <sz val="10"/>
        <rFont val="Arial"/>
        <family val="2"/>
      </rPr>
      <t xml:space="preserve"> ch.32 (vol.1) p.13</t>
    </r>
  </si>
  <si>
    <r>
      <rPr>
        <i/>
        <sz val="10"/>
        <rFont val="Arial"/>
        <family val="2"/>
      </rPr>
      <t>1 Clement</t>
    </r>
    <r>
      <rPr>
        <sz val="10"/>
        <rFont val="Arial"/>
        <family val="2"/>
      </rPr>
      <t xml:space="preserve"> ch.37 (vol.1) p.15</t>
    </r>
  </si>
  <si>
    <r>
      <rPr>
        <i/>
        <sz val="10"/>
        <rFont val="Arial"/>
        <family val="2"/>
      </rPr>
      <t>1 Clement</t>
    </r>
    <r>
      <rPr>
        <sz val="10"/>
        <rFont val="Arial"/>
        <family val="2"/>
      </rPr>
      <t xml:space="preserve"> ch.46 (vol.1) p.18</t>
    </r>
  </si>
  <si>
    <r>
      <rPr>
        <i/>
        <sz val="10"/>
        <rFont val="Arial"/>
        <family val="2"/>
      </rPr>
      <t>1 Clement</t>
    </r>
    <r>
      <rPr>
        <sz val="10"/>
        <rFont val="Arial"/>
        <family val="2"/>
      </rPr>
      <t xml:space="preserve"> ch.47 (vol.1) p.18</t>
    </r>
  </si>
  <si>
    <r>
      <rPr>
        <i/>
        <sz val="10"/>
        <rFont val="Arial"/>
        <family val="2"/>
      </rPr>
      <t>1 Clement</t>
    </r>
    <r>
      <rPr>
        <sz val="10"/>
        <rFont val="Arial"/>
        <family val="2"/>
      </rPr>
      <t xml:space="preserve"> ch.55 (vol.1) p.20</t>
    </r>
  </si>
  <si>
    <t>1 Cor 8:1f (7/16 words)</t>
  </si>
  <si>
    <r>
      <t>Epistle To Diognetus</t>
    </r>
    <r>
      <rPr>
        <sz val="10"/>
        <rFont val="Arial"/>
        <family val="2"/>
      </rPr>
      <t xml:space="preserve"> ch.12 p.30</t>
    </r>
  </si>
  <si>
    <t>allusion to 1 Peter 2:5 “which were sown by them, as being stones of the temple of the Father, prepared for the building of God the Father”</t>
  </si>
  <si>
    <t>allusion to Tt 1:2 "before the beginning of time"</t>
  </si>
  <si>
    <t xml:space="preserve">alludes to John 3:8. “For it knows both whence it comes and whither it goes” </t>
  </si>
  <si>
    <t>Acts 20:35f (5 out of 25 words quoted)</t>
  </si>
  <si>
    <t>Acts 2:24a (7 out of 15 words quoted)</t>
  </si>
  <si>
    <t>1 Pet 1:8f (12/16 words quoted)</t>
  </si>
  <si>
    <t>Clement of Romen 96-98 A.D.)</t>
  </si>
  <si>
    <t>Note: Done all of the allusions above here.</t>
  </si>
  <si>
    <t>allusion to 1 Peter 4:12, “the fire of trial”</t>
  </si>
  <si>
    <t>allusion to Revelation 12:9 and other verses</t>
  </si>
  <si>
    <t>allusion to 2 Cor 10:3</t>
  </si>
  <si>
    <t>allusion to Php 3:20</t>
  </si>
  <si>
    <t>allusion to 2 Cor 6:9</t>
  </si>
  <si>
    <t>allusion to 2 Cor 6:10</t>
  </si>
  <si>
    <t>allusion to 2 Cor 4:12</t>
  </si>
  <si>
    <t>allusion to Jn 17:11,14,16</t>
  </si>
  <si>
    <t>allusion to 1 Pet 2:22</t>
  </si>
  <si>
    <t>allusion to 1 Tim 3:16</t>
  </si>
  <si>
    <t>allusion to Gal 4:10 "to their observing months and days"</t>
  </si>
  <si>
    <t>allusion to Tt 2:14 "peculiar people"</t>
  </si>
  <si>
    <t>allusion to 1 Cor 3:13, etc.</t>
  </si>
  <si>
    <t>allusion to Mt 18:6; 26:24; Mk 9:42; Lk 17:2</t>
  </si>
  <si>
    <t>allusion to 1 Cor 16:1-2</t>
  </si>
  <si>
    <t>allusion to 1 Cor 12:12, etc.</t>
  </si>
  <si>
    <t>allusion to Rom 9:5 "according ot the flesh"</t>
  </si>
  <si>
    <t>allusion to Heb 6:18 "nothing is impossible with God, except ot lie"</t>
  </si>
  <si>
    <t>allusion to Heb 11:37 "goatskins and sheep-skins"</t>
  </si>
  <si>
    <t>allusion to Acts 17:31</t>
  </si>
  <si>
    <t>Note: there is a shorter and longer Greek versions of Ignatius' epistles, and these are exclusively from the shorter versions.</t>
  </si>
  <si>
    <r>
      <rPr>
        <i/>
        <sz val="10"/>
        <rFont val="Arial"/>
        <family val="2"/>
      </rPr>
      <t>Epistle of Ignatius to the Ephesians</t>
    </r>
    <r>
      <rPr>
        <sz val="10"/>
        <rFont val="Arial"/>
        <family val="2"/>
      </rPr>
      <t xml:space="preserve"> ch.1 p.49</t>
    </r>
  </si>
  <si>
    <t>allusion to Eph 5:1 "imitators"</t>
  </si>
  <si>
    <t>allusion to 2 Tim 1:6 "stirring up yourselves"</t>
  </si>
  <si>
    <r>
      <t>Epistle of Ignatius to the Ephesians</t>
    </r>
    <r>
      <rPr>
        <sz val="10"/>
        <rFont val="Arial"/>
        <family val="2"/>
      </rPr>
      <t xml:space="preserve"> ch.2 p.50</t>
    </r>
  </si>
  <si>
    <t>1 Cor 1:10m (not 12 5 not 6 11 words quoted, swapping the phrases)</t>
  </si>
  <si>
    <t>This is on the web at www.biblequery.org/Bible/BibleReliability/EarlyChristanNTQuotes.xlsx</t>
  </si>
  <si>
    <t>For updates check www.biblequery.org/Bible/BibleReliability/EarlyChristanNTQuotes.xlsx</t>
  </si>
  <si>
    <t>So the Bible verses quoted solely from Sinaitic Syriac were removed as quoted from manuscripts prior to 325 CE.</t>
  </si>
  <si>
    <r>
      <t>Epistle To Diognetus</t>
    </r>
    <r>
      <rPr>
        <sz val="10"/>
        <rFont val="Arial"/>
        <family val="2"/>
      </rPr>
      <t xml:space="preserve"> (c.130-200 A.D.)</t>
    </r>
  </si>
  <si>
    <r>
      <t>Epistle to Diognetus</t>
    </r>
    <r>
      <rPr>
        <sz val="10"/>
        <rFont val="Arial"/>
        <family val="2"/>
      </rPr>
      <t xml:space="preserve"> ch.4 p.26</t>
    </r>
  </si>
  <si>
    <r>
      <t>Epistle to Diognetus</t>
    </r>
    <r>
      <rPr>
        <sz val="10"/>
        <rFont val="Arial"/>
        <family val="2"/>
      </rPr>
      <t xml:space="preserve"> ch.5 p.27</t>
    </r>
  </si>
  <si>
    <r>
      <t>Epistle to Diognetus</t>
    </r>
    <r>
      <rPr>
        <sz val="10"/>
        <rFont val="Arial"/>
        <family val="2"/>
      </rPr>
      <t xml:space="preserve"> ch.6 p.27</t>
    </r>
  </si>
  <si>
    <r>
      <t>Epistle to Diognetus</t>
    </r>
    <r>
      <rPr>
        <sz val="10"/>
        <rFont val="Arial"/>
        <family val="2"/>
      </rPr>
      <t xml:space="preserve"> ch.11 p.29</t>
    </r>
  </si>
  <si>
    <r>
      <t>Epistle to Diognetus</t>
    </r>
    <r>
      <rPr>
        <sz val="10"/>
        <rFont val="Arial"/>
        <family val="2"/>
      </rPr>
      <t xml:space="preserve"> (c.130-200 A.D.)</t>
    </r>
  </si>
  <si>
    <t>Mk 16:20m (not 1 3 not 11 words) adding "from Jerusalem" prior to the quote, in Greek.</t>
  </si>
  <si>
    <r>
      <t xml:space="preserve">Much of Acts and the Gospels. </t>
    </r>
    <r>
      <rPr>
        <b/>
        <sz val="10"/>
        <rFont val="Arial"/>
        <family val="2"/>
      </rPr>
      <t>Matthew</t>
    </r>
    <r>
      <rPr>
        <sz val="10"/>
        <rFont val="Arial"/>
        <family val="2"/>
      </rPr>
      <t xml:space="preserve"> 20:24-32; 21:13-19; 25:41-26:39 [61 verses]; </t>
    </r>
    <r>
      <rPr>
        <b/>
        <sz val="10"/>
        <rFont val="Arial"/>
        <family val="2"/>
      </rPr>
      <t>Mark</t>
    </r>
    <r>
      <rPr>
        <sz val="10"/>
        <rFont val="Arial"/>
        <family val="2"/>
      </rPr>
      <t xml:space="preserve"> 4:36-5:2; 5:16-26; 5:38-6:3; 2 letters of 6:15; 6:16-25, 36-50; 7:3-15; 7:25-8:1; 8:10-26; 8:34-9:8; 4 letters of 9:9; 9:18-31; 11:27-12:1; 12:5-8,13-19,24-28 [147 verses]; </t>
    </r>
    <r>
      <rPr>
        <b/>
        <sz val="10"/>
        <rFont val="Arial"/>
        <family val="2"/>
      </rPr>
      <t>Luke</t>
    </r>
    <r>
      <rPr>
        <sz val="10"/>
        <rFont val="Arial"/>
        <family val="2"/>
      </rPr>
      <t xml:space="preserve"> 6:31-41; 6:45-7:7; 9:26-41; 9:45-10:1; 10:6-22; 10:26-11:1; 11:6-25, 28-46; 11:50-12:13 (12:9 was never written); 12:18-37; 12:42-13:1; 13:6-24; 13:29-14:10; 14:17-33 [242 verses]; </t>
    </r>
    <r>
      <rPr>
        <b/>
        <sz val="10"/>
        <rFont val="Arial"/>
        <family val="2"/>
      </rPr>
      <t>John</t>
    </r>
    <r>
      <rPr>
        <sz val="10"/>
        <rFont val="Arial"/>
        <family val="2"/>
      </rPr>
      <t xml:space="preserve"> 4:51,54; 5:21,24; 10:7-25; 2 complete out of 16 letters of 10:30; 10:31-11:10; 11:18-36,42-57 [84 verses]. </t>
    </r>
    <r>
      <rPr>
        <b/>
        <sz val="10"/>
        <rFont val="Arial"/>
        <family val="2"/>
      </rPr>
      <t>Acts</t>
    </r>
    <r>
      <rPr>
        <sz val="10"/>
        <rFont val="Arial"/>
        <family val="2"/>
      </rPr>
      <t xml:space="preserve"> 4:27-36; 5:10-20; (8 out of 33 letters in 5:21) 30-39; 6:7-17; 7:1-2; 7:10-21; 7:32-41; 7:52-60; 8:1; 8:14-25, 8:34-40; 9:1-6; (8:37 never present); 9:16-27; 9:35-10:2; 10:10-23, 31-41; 11:2-13; 11:24-12:6; 12:13-22; 13:6-16,25-36; 13:46-14:3; 14:15-23; 15:2-7,9-27; 15:38-16:4; 16:15-21,32-40; 17:9-17) At Acts 15:7 this scribe lost his place and repeated from Acts 15:2. [289 verses]</t>
    </r>
  </si>
  <si>
    <r>
      <rPr>
        <b/>
        <sz val="10"/>
        <rFont val="Arial"/>
        <family val="2"/>
      </rPr>
      <t>1 Thess</t>
    </r>
    <r>
      <rPr>
        <sz val="10"/>
        <rFont val="Arial"/>
        <family val="2"/>
      </rPr>
      <t xml:space="preserve">. 4:12-13, 16-17; 5:3, 8-10, 12-18, 25-28 [19 verses 1 Thess]; </t>
    </r>
    <r>
      <rPr>
        <b/>
        <sz val="10"/>
        <rFont val="Arial"/>
        <family val="2"/>
      </rPr>
      <t>2 Thess.</t>
    </r>
    <r>
      <rPr>
        <sz val="10"/>
        <rFont val="Arial"/>
        <family val="2"/>
      </rPr>
      <t xml:space="preserve"> 1:1-2; 2:1, 9-11 [6 verses 2 Thess] (25 verses total)</t>
    </r>
  </si>
  <si>
    <t>2 Tim 2:19m (not 11 5 not 9 words quoted)</t>
  </si>
  <si>
    <t>Acts 2:3m (bnot 1 6 not 6 words quoted)</t>
  </si>
  <si>
    <t>Acts 10:9m (not 11 4 not 3 words quoted)</t>
  </si>
  <si>
    <t>Acts 10:11m (not 6 11 not 5 words quoted)</t>
  </si>
  <si>
    <t>Origen (c.240, 235-245 A.D.)</t>
  </si>
  <si>
    <t>Tt 3:4</t>
  </si>
  <si>
    <t>1 Cor 5:5</t>
  </si>
  <si>
    <t>1 Tim 1:20f (8/13 words quoted) as by the apostle</t>
  </si>
  <si>
    <t>Col 2:9</t>
  </si>
  <si>
    <t>Php 2:7m</t>
  </si>
  <si>
    <t>Lk 2:52</t>
  </si>
  <si>
    <t>Lk 1:35</t>
  </si>
  <si>
    <t>2 Tim 2:19m</t>
  </si>
  <si>
    <t>1 Cor 14:38</t>
  </si>
  <si>
    <t>Mt 7:23m</t>
  </si>
  <si>
    <t>Acts 7:52</t>
  </si>
  <si>
    <t>Mt 5:11-12</t>
  </si>
  <si>
    <t>Mt 15:19</t>
  </si>
  <si>
    <t>Mt 13:25</t>
  </si>
  <si>
    <t>Eph 4:27</t>
  </si>
  <si>
    <t>1 Cor 3:9m</t>
  </si>
  <si>
    <t>Mt 3:12</t>
  </si>
  <si>
    <t>2 Cor 1:1a (3/31 words quoted)</t>
  </si>
  <si>
    <t>2 Cor 5:1m (not 1 7 not 7 words quoted)</t>
  </si>
  <si>
    <t>Acts 3:22f (23/30 word quoted; Acts 3:23 (full quote)</t>
  </si>
  <si>
    <t>Heb 12:6</t>
  </si>
  <si>
    <t>2 Cor 6:14</t>
  </si>
  <si>
    <t>1 Cor 15:49m</t>
  </si>
  <si>
    <t>Heb 4:12a</t>
  </si>
  <si>
    <t>Lk 3:16</t>
  </si>
  <si>
    <t>Mt 5:25</t>
  </si>
  <si>
    <t>Gal 4:27; Isa 54:1</t>
  </si>
  <si>
    <t>Rom 11:11f (10/19 words quoted)</t>
  </si>
  <si>
    <t>Heb 7:14m (not 1 7 not 8 words quoted)</t>
  </si>
  <si>
    <t>Mt 24:12-13</t>
  </si>
  <si>
    <t>Lk 18:18</t>
  </si>
  <si>
    <t>Mt 20:16m</t>
  </si>
  <si>
    <t>Rom 11:22</t>
  </si>
  <si>
    <t>Rom 2:4</t>
  </si>
  <si>
    <t>Lk 18:11-12</t>
  </si>
  <si>
    <r>
      <t>Homilies on Jeremiah</t>
    </r>
    <r>
      <rPr>
        <sz val="10"/>
        <rFont val="Arial"/>
        <family val="2"/>
      </rPr>
      <t xml:space="preserve"> Homily 1 ch.3 p.5</t>
    </r>
  </si>
  <si>
    <r>
      <t>Homilies on Jeremiah</t>
    </r>
    <r>
      <rPr>
        <sz val="10"/>
        <rFont val="Arial"/>
        <family val="2"/>
      </rPr>
      <t xml:space="preserve"> Homily 1 ch.1 p.4</t>
    </r>
  </si>
  <si>
    <r>
      <t>Homilies on Jeremiah</t>
    </r>
    <r>
      <rPr>
        <sz val="10"/>
        <rFont val="Arial"/>
        <family val="2"/>
      </rPr>
      <t xml:space="preserve"> Homily 1 ch.6 p.7</t>
    </r>
  </si>
  <si>
    <r>
      <t>Homilies on Jeremiah</t>
    </r>
    <r>
      <rPr>
        <sz val="10"/>
        <rFont val="Arial"/>
        <family val="2"/>
      </rPr>
      <t xml:space="preserve"> Homily 1 ch.7 p.8</t>
    </r>
  </si>
  <si>
    <r>
      <t>Homilies on Jeremiah</t>
    </r>
    <r>
      <rPr>
        <sz val="10"/>
        <rFont val="Arial"/>
        <family val="2"/>
      </rPr>
      <t xml:space="preserve"> Homily 1 ch.7 p.9</t>
    </r>
  </si>
  <si>
    <r>
      <t>Homilies on Jeremiah</t>
    </r>
    <r>
      <rPr>
        <sz val="10"/>
        <rFont val="Arial"/>
        <family val="2"/>
      </rPr>
      <t xml:space="preserve"> Homily 1 ch.7 p.10</t>
    </r>
  </si>
  <si>
    <r>
      <t>Homilies on Jeremiah</t>
    </r>
    <r>
      <rPr>
        <sz val="10"/>
        <rFont val="Arial"/>
        <family val="2"/>
      </rPr>
      <t xml:space="preserve"> Homily 1 ch.8 p.10-11</t>
    </r>
  </si>
  <si>
    <r>
      <t>Homilies on Jeremiah</t>
    </r>
    <r>
      <rPr>
        <sz val="10"/>
        <rFont val="Arial"/>
        <family val="2"/>
      </rPr>
      <t xml:space="preserve"> Homily 1 ch.8 p.11</t>
    </r>
  </si>
  <si>
    <r>
      <t>Homilies on Jeremiah</t>
    </r>
    <r>
      <rPr>
        <sz val="10"/>
        <rFont val="Arial"/>
        <family val="2"/>
      </rPr>
      <t xml:space="preserve"> Homily 1 ch.8 p.12</t>
    </r>
  </si>
  <si>
    <r>
      <t>Homilies on Jeremiah</t>
    </r>
    <r>
      <rPr>
        <sz val="10"/>
        <rFont val="Arial"/>
        <family val="2"/>
      </rPr>
      <t xml:space="preserve"> Homily 1 ch.10 p.14</t>
    </r>
  </si>
  <si>
    <r>
      <t>Homilies on Jeremiah</t>
    </r>
    <r>
      <rPr>
        <sz val="10"/>
        <rFont val="Arial"/>
        <family val="2"/>
      </rPr>
      <t xml:space="preserve"> Homily 1 ch.12 p.15</t>
    </r>
  </si>
  <si>
    <r>
      <t>Homilies on Jeremiah</t>
    </r>
    <r>
      <rPr>
        <sz val="10"/>
        <rFont val="Arial"/>
        <family val="2"/>
      </rPr>
      <t xml:space="preserve"> Homily 1 ch.13 p.16</t>
    </r>
  </si>
  <si>
    <r>
      <t>Homilies on Jeremiah</t>
    </r>
    <r>
      <rPr>
        <sz val="10"/>
        <rFont val="Arial"/>
        <family val="2"/>
      </rPr>
      <t xml:space="preserve"> Homily 1 ch.13 p.17</t>
    </r>
  </si>
  <si>
    <r>
      <t>Homilies on Jeremiah</t>
    </r>
    <r>
      <rPr>
        <sz val="10"/>
        <rFont val="Arial"/>
        <family val="2"/>
      </rPr>
      <t xml:space="preserve"> Homily 1 ch.14 p.18</t>
    </r>
  </si>
  <si>
    <r>
      <t>Homilies on Jeremiah</t>
    </r>
    <r>
      <rPr>
        <sz val="10"/>
        <rFont val="Arial"/>
        <family val="2"/>
      </rPr>
      <t xml:space="preserve"> Homily 1 ch.15 p.19</t>
    </r>
  </si>
  <si>
    <r>
      <t>Homilies on Jeremiah</t>
    </r>
    <r>
      <rPr>
        <sz val="10"/>
        <rFont val="Arial"/>
        <family val="2"/>
      </rPr>
      <t xml:space="preserve"> Homily 1 ch.15 p.20</t>
    </r>
  </si>
  <si>
    <r>
      <t>Homilies on Jeremiah</t>
    </r>
    <r>
      <rPr>
        <sz val="10"/>
        <rFont val="Arial"/>
        <family val="2"/>
      </rPr>
      <t xml:space="preserve"> Homily 1 ch.16.1 p.20</t>
    </r>
  </si>
  <si>
    <r>
      <t>Homilies on Jeremiah</t>
    </r>
    <r>
      <rPr>
        <sz val="10"/>
        <rFont val="Arial"/>
        <family val="2"/>
      </rPr>
      <t xml:space="preserve"> Homily 1 ch.16.3 p.21</t>
    </r>
  </si>
  <si>
    <r>
      <t>Homilies on Jeremiah</t>
    </r>
    <r>
      <rPr>
        <sz val="10"/>
        <rFont val="Arial"/>
        <family val="2"/>
      </rPr>
      <t xml:space="preserve"> Homily 1 ch.16.3 p.22</t>
    </r>
  </si>
  <si>
    <r>
      <t>Homilies on Jeremiah</t>
    </r>
    <r>
      <rPr>
        <sz val="10"/>
        <rFont val="Arial"/>
        <family val="2"/>
      </rPr>
      <t xml:space="preserve"> Homily 2 ch.1.1 p.24</t>
    </r>
  </si>
  <si>
    <r>
      <t>Homilies on Jeremiah</t>
    </r>
    <r>
      <rPr>
        <sz val="10"/>
        <rFont val="Arial"/>
        <family val="2"/>
      </rPr>
      <t xml:space="preserve"> Homily 2 ch.2.2 p.25</t>
    </r>
  </si>
  <si>
    <r>
      <t>Homilies on Jeremiah</t>
    </r>
    <r>
      <rPr>
        <sz val="10"/>
        <rFont val="Arial"/>
        <family val="2"/>
      </rPr>
      <t xml:space="preserve"> Homily 2 ch.3 p.26</t>
    </r>
  </si>
  <si>
    <r>
      <t>Homilies on Jeremiah</t>
    </r>
    <r>
      <rPr>
        <sz val="10"/>
        <rFont val="Arial"/>
        <family val="2"/>
      </rPr>
      <t xml:space="preserve"> Homily 2 ch.3 p.27</t>
    </r>
  </si>
  <si>
    <r>
      <t>Homilies on Jeremiah</t>
    </r>
    <r>
      <rPr>
        <sz val="10"/>
        <rFont val="Arial"/>
        <family val="2"/>
      </rPr>
      <t xml:space="preserve"> Homily 3 ch.1 p.28</t>
    </r>
  </si>
  <si>
    <r>
      <t>Homilies on Jeremiah</t>
    </r>
    <r>
      <rPr>
        <sz val="10"/>
        <rFont val="Arial"/>
        <family val="2"/>
      </rPr>
      <t xml:space="preserve"> Homily 3 ch.1 p.29</t>
    </r>
  </si>
  <si>
    <r>
      <t>Homilies on Jeremiah</t>
    </r>
    <r>
      <rPr>
        <sz val="10"/>
        <rFont val="Arial"/>
        <family val="2"/>
      </rPr>
      <t xml:space="preserve"> Homily 4 ch.2 p.32</t>
    </r>
  </si>
  <si>
    <r>
      <t>Homilies on Jeremiah</t>
    </r>
    <r>
      <rPr>
        <sz val="10"/>
        <rFont val="Arial"/>
        <family val="2"/>
      </rPr>
      <t xml:space="preserve"> Homily 4 ch.2 p.33</t>
    </r>
  </si>
  <si>
    <r>
      <t>Homilies on Jeremiah</t>
    </r>
    <r>
      <rPr>
        <sz val="10"/>
        <rFont val="Arial"/>
        <family val="2"/>
      </rPr>
      <t xml:space="preserve"> Homily 4 ch.3 p.34</t>
    </r>
  </si>
  <si>
    <r>
      <t>Homilies on Jeremiah</t>
    </r>
    <r>
      <rPr>
        <sz val="10"/>
        <rFont val="Arial"/>
        <family val="2"/>
      </rPr>
      <t xml:space="preserve"> Homily 4 ch.4 p.35</t>
    </r>
  </si>
  <si>
    <r>
      <t>Homilies on Jeremiah</t>
    </r>
    <r>
      <rPr>
        <sz val="10"/>
        <rFont val="Arial"/>
        <family val="2"/>
      </rPr>
      <t xml:space="preserve"> Homily 4 ch.5 p.36</t>
    </r>
  </si>
  <si>
    <r>
      <t>Homilies on Jeremiah</t>
    </r>
    <r>
      <rPr>
        <sz val="10"/>
        <rFont val="Arial"/>
        <family val="2"/>
      </rPr>
      <t xml:space="preserve"> Homily 4 ch.5 p.36</t>
    </r>
    <r>
      <rPr>
        <i/>
        <sz val="10"/>
        <rFont val="Arial"/>
        <family val="2"/>
      </rPr>
      <t>-37</t>
    </r>
  </si>
  <si>
    <t>Lk 3:8</t>
  </si>
  <si>
    <t>Rom 11:25-26</t>
  </si>
  <si>
    <t>Jn 10:10</t>
  </si>
  <si>
    <r>
      <t>Homilies on Jeremiah</t>
    </r>
    <r>
      <rPr>
        <sz val="10"/>
        <rFont val="Arial"/>
        <family val="2"/>
      </rPr>
      <t xml:space="preserve"> Homily 4 ch.6 p.39</t>
    </r>
  </si>
  <si>
    <r>
      <t>Homilies on Jeremiah</t>
    </r>
    <r>
      <rPr>
        <sz val="10"/>
        <rFont val="Arial"/>
        <family val="2"/>
      </rPr>
      <t xml:space="preserve"> Homily 5 ch.1 p.41</t>
    </r>
  </si>
  <si>
    <t>Tt 3:3m</t>
  </si>
  <si>
    <t>Php 3:6m</t>
  </si>
  <si>
    <t>Eph 4:6</t>
  </si>
  <si>
    <r>
      <t>Homilies on Jeremiah</t>
    </r>
    <r>
      <rPr>
        <sz val="10"/>
        <rFont val="Arial"/>
        <family val="2"/>
      </rPr>
      <t xml:space="preserve"> Homily 5 ch.2.5 p.43</t>
    </r>
  </si>
  <si>
    <t>Rom 11:5</t>
  </si>
  <si>
    <t>Rom 11:2</t>
  </si>
  <si>
    <t>Rom 11:4; 1 Ki 19:18</t>
  </si>
  <si>
    <t>Jn 10:27m</t>
  </si>
  <si>
    <t>Jn 10:11m Jn 10:14m</t>
  </si>
  <si>
    <r>
      <t>Homilies on Jeremiah</t>
    </r>
    <r>
      <rPr>
        <sz val="10"/>
        <rFont val="Arial"/>
        <family val="2"/>
      </rPr>
      <t xml:space="preserve"> Homily 5 ch.6 p.47</t>
    </r>
  </si>
  <si>
    <r>
      <t>Homilies on Jeremiah</t>
    </r>
    <r>
      <rPr>
        <sz val="10"/>
        <rFont val="Arial"/>
        <family val="2"/>
      </rPr>
      <t xml:space="preserve"> Homily 5 ch.4 p.46</t>
    </r>
  </si>
  <si>
    <r>
      <t>Homilies on Jeremiah</t>
    </r>
    <r>
      <rPr>
        <sz val="10"/>
        <rFont val="Arial"/>
        <family val="2"/>
      </rPr>
      <t xml:space="preserve"> Homily 19 ch.13.3 p.212</t>
    </r>
  </si>
  <si>
    <r>
      <t>Homilies on Jeremiah</t>
    </r>
    <r>
      <rPr>
        <sz val="10"/>
        <rFont val="Arial"/>
        <family val="2"/>
      </rPr>
      <t xml:space="preserve"> Homily 16 ch.1 p.167</t>
    </r>
  </si>
  <si>
    <r>
      <t>Homilies on Jeremiah</t>
    </r>
    <r>
      <rPr>
        <sz val="10"/>
        <rFont val="Arial"/>
        <family val="2"/>
      </rPr>
      <t xml:space="preserve"> Homily 16 ch.1 p.166</t>
    </r>
  </si>
  <si>
    <t>Rom 11:25f (7/29 words); Rom 11:26a (5/17 words)</t>
  </si>
  <si>
    <r>
      <t>Homilies on Jeremiah</t>
    </r>
    <r>
      <rPr>
        <sz val="10"/>
        <rFont val="Arial"/>
        <family val="2"/>
      </rPr>
      <t xml:space="preserve"> Homily 5 ch.8 p.49</t>
    </r>
  </si>
  <si>
    <t>2 Cor 4:3f (5/13 words quoted)</t>
  </si>
  <si>
    <t>2 Cor 4:1-2,3a (8/13 words),5,12,14f (3/14 words),15,16a (1/4 words) not quoted</t>
  </si>
  <si>
    <t>Rom 2:23</t>
  </si>
  <si>
    <t>2 Cor 3:18a (7/20 words quoted) by Paul</t>
  </si>
  <si>
    <t>2 Cor 3:1-2,3a (1/24 words),18f (12/20 words) not quoted</t>
  </si>
  <si>
    <t>2 Cor 3:16</t>
  </si>
  <si>
    <r>
      <t>Homilies on Jeremiah</t>
    </r>
    <r>
      <rPr>
        <sz val="10"/>
        <rFont val="Arial"/>
        <family val="2"/>
      </rPr>
      <t xml:space="preserve"> Homily 5 ch.8 p.50</t>
    </r>
  </si>
  <si>
    <r>
      <t>Homilies on Jeremiah</t>
    </r>
    <r>
      <rPr>
        <sz val="10"/>
        <rFont val="Arial"/>
        <family val="2"/>
      </rPr>
      <t xml:space="preserve"> Homily 5 ch.9 p.50</t>
    </r>
  </si>
  <si>
    <r>
      <t>Homilies on Jeremiah</t>
    </r>
    <r>
      <rPr>
        <sz val="10"/>
        <rFont val="Arial"/>
        <family val="2"/>
      </rPr>
      <t xml:space="preserve"> Homily 5 ch.11 p.52</t>
    </r>
  </si>
  <si>
    <t>Mt 12:36-37</t>
  </si>
  <si>
    <r>
      <t>Homilies on Jeremiah</t>
    </r>
    <r>
      <rPr>
        <sz val="10"/>
        <rFont val="Arial"/>
        <family val="2"/>
      </rPr>
      <t xml:space="preserve"> Homily 5 ch.12 p.53</t>
    </r>
  </si>
  <si>
    <t>Rom 7:25f (15/25 words quoted); Rom 8:1-2 (full quote)</t>
  </si>
  <si>
    <r>
      <t>Dialogue on the True Faith</t>
    </r>
    <r>
      <rPr>
        <sz val="10"/>
        <rFont val="Arial"/>
        <family val="2"/>
      </rPr>
      <t xml:space="preserve"> first part 16 p.59 (Adamantius is speaking)</t>
    </r>
  </si>
  <si>
    <r>
      <t>Dialogue on the True Faith</t>
    </r>
    <r>
      <rPr>
        <sz val="10"/>
        <rFont val="Arial"/>
        <family val="2"/>
      </rPr>
      <t xml:space="preserve"> fifth part ch.27 p.188 (Adamantius is speaking)</t>
    </r>
  </si>
  <si>
    <r>
      <t>Dialogue on the True Faith</t>
    </r>
    <r>
      <rPr>
        <sz val="10"/>
        <rFont val="Arial"/>
        <family val="2"/>
      </rPr>
      <t xml:space="preserve"> fifth part ch.6 p.155-156 (Adamantius is speaking)</t>
    </r>
  </si>
  <si>
    <r>
      <t>Dialogue on the True Faith</t>
    </r>
    <r>
      <rPr>
        <sz val="10"/>
        <rFont val="Arial"/>
        <family val="2"/>
      </rPr>
      <t xml:space="preserve"> fifth part ch.7 855a p.156 (Adamantius is speaking)</t>
    </r>
  </si>
  <si>
    <r>
      <t>Dialogue on the True Faith</t>
    </r>
    <r>
      <rPr>
        <sz val="10"/>
        <rFont val="Arial"/>
        <family val="2"/>
      </rPr>
      <t xml:space="preserve"> fifth part ch.7 855a p.157 (Adamantius is speaking)</t>
    </r>
  </si>
  <si>
    <r>
      <t>Dialogue on the True Faith</t>
    </r>
    <r>
      <rPr>
        <sz val="10"/>
        <rFont val="Arial"/>
        <family val="2"/>
      </rPr>
      <t xml:space="preserve"> fifth part ch.7 855a p.157 (Marinus is speaking, but Adamantius confirms what he said)</t>
    </r>
  </si>
  <si>
    <r>
      <t>Dialogue on the True Faith</t>
    </r>
    <r>
      <rPr>
        <sz val="10"/>
        <rFont val="Arial"/>
        <family val="2"/>
      </rPr>
      <t xml:space="preserve"> fifth part ch.23 p.181-182 (Adamantius is speaking)</t>
    </r>
  </si>
  <si>
    <r>
      <t>Dialogue on the True Faith</t>
    </r>
    <r>
      <rPr>
        <sz val="10"/>
        <rFont val="Arial"/>
        <family val="2"/>
      </rPr>
      <t xml:space="preserve"> second part 12d p.90 (Adamantius is speaking)</t>
    </r>
  </si>
  <si>
    <t>Acts 9:15m (not 8 2 not 15 words quotes) as "Ask for the Acts of the Apostles and Epistles to be read"</t>
  </si>
  <si>
    <r>
      <t>Dialogue on the True Faith</t>
    </r>
    <r>
      <rPr>
        <sz val="10"/>
        <rFont val="Arial"/>
        <family val="2"/>
      </rPr>
      <t xml:space="preserve"> first part 806d p.42-43 (Adamantius is speaking)</t>
    </r>
  </si>
  <si>
    <t>Col 4:10-11 (full quote); Col 4:14 (full quote) as "the end of Paul's letter to the Colossians"</t>
  </si>
  <si>
    <r>
      <t>Dialogue on the True Faith</t>
    </r>
    <r>
      <rPr>
        <sz val="10"/>
        <rFont val="Arial"/>
        <family val="2"/>
      </rPr>
      <t xml:space="preserve"> first part 810d p.50 (Adamantius is speaking)</t>
    </r>
  </si>
  <si>
    <t>1 Cor 3:2 (full quote); 1 Cor 3:3a (4/20 words quoted)</t>
  </si>
  <si>
    <t>Mt 7:23m; Lk 13:27m</t>
  </si>
  <si>
    <r>
      <t>Dialogue on the True Faith</t>
    </r>
    <r>
      <rPr>
        <sz val="10"/>
        <rFont val="Arial"/>
        <family val="2"/>
      </rPr>
      <t xml:space="preserve"> first part 12 p.55 (Adamantius is speaking)</t>
    </r>
  </si>
  <si>
    <r>
      <t>Dialogue on the True Faith</t>
    </r>
    <r>
      <rPr>
        <sz val="10"/>
        <rFont val="Arial"/>
        <family val="2"/>
      </rPr>
      <t xml:space="preserve"> first part 13 p.56 (Adamantius is speaking)</t>
    </r>
  </si>
  <si>
    <t>Eph 4:26</t>
  </si>
  <si>
    <r>
      <t>Dialogue on the True Faith</t>
    </r>
    <r>
      <rPr>
        <sz val="10"/>
        <rFont val="Arial"/>
        <family val="2"/>
      </rPr>
      <t xml:space="preserve"> first part 15 p.58 (Adamantius is speaking)</t>
    </r>
  </si>
  <si>
    <t>Mt 26:24; 18:6 as "Christ Himself declared"</t>
  </si>
  <si>
    <r>
      <t>Dialogue on the True Faith</t>
    </r>
    <r>
      <rPr>
        <sz val="10"/>
        <rFont val="Arial"/>
        <family val="2"/>
      </rPr>
      <t xml:space="preserve"> first part 16 p.60 (Adamantius is speaking)</t>
    </r>
  </si>
  <si>
    <t>Mt 9:22</t>
  </si>
  <si>
    <r>
      <t>Dialogue on the True Faith</t>
    </r>
    <r>
      <rPr>
        <sz val="10"/>
        <rFont val="Arial"/>
        <family val="2"/>
      </rPr>
      <t xml:space="preserve"> first part 17 p.60 (Adamantius is speaking)</t>
    </r>
  </si>
  <si>
    <t>Jn 11:34m (not 2 3 not 6 words quoted)</t>
  </si>
  <si>
    <t>Rom 8:36 as "Paul too, in the same prophetic voice"</t>
  </si>
  <si>
    <r>
      <t>Dialogue on the True Faith</t>
    </r>
    <r>
      <rPr>
        <sz val="10"/>
        <rFont val="Arial"/>
        <family val="2"/>
      </rPr>
      <t xml:space="preserve"> first part 21 p.64 (Adamantius is speaking)</t>
    </r>
  </si>
  <si>
    <r>
      <t>Dialogue on the True Faith</t>
    </r>
    <r>
      <rPr>
        <sz val="10"/>
        <rFont val="Arial"/>
        <family val="2"/>
      </rPr>
      <t xml:space="preserve"> first part 22b p.65 (Adamantius is speaking)</t>
    </r>
  </si>
  <si>
    <r>
      <rPr>
        <b/>
        <sz val="10"/>
        <rFont val="Arial"/>
        <family val="2"/>
      </rPr>
      <t>1 Cor 1:29-31</t>
    </r>
    <r>
      <rPr>
        <sz val="10"/>
        <rFont val="Arial"/>
        <family val="2"/>
      </rPr>
      <t xml:space="preserve"> (full quote) as "the Apostle… in the first letter to the Corinthians"</t>
    </r>
  </si>
  <si>
    <r>
      <t>Dialogue on the True Faith</t>
    </r>
    <r>
      <rPr>
        <sz val="10"/>
        <rFont val="Arial"/>
        <family val="2"/>
      </rPr>
      <t xml:space="preserve"> first part 23 p.66 (Adamantius is speaking)</t>
    </r>
  </si>
  <si>
    <t>Mt 11:27; 7:23</t>
  </si>
  <si>
    <t>Mt 21:7</t>
  </si>
  <si>
    <r>
      <t>Dialogue on the True Faith</t>
    </r>
    <r>
      <rPr>
        <sz val="10"/>
        <rFont val="Arial"/>
        <family val="2"/>
      </rPr>
      <t xml:space="preserve"> first part 25 p.69 (Adamantius is speaking)</t>
    </r>
  </si>
  <si>
    <t>Mt 24:27</t>
  </si>
  <si>
    <t>1 Thess 4:16f (13/17 words quoted); 1 Thess 4:17a (18/33 words)</t>
  </si>
  <si>
    <r>
      <t>Dialogue on the True Faith</t>
    </r>
    <r>
      <rPr>
        <sz val="10"/>
        <rFont val="Arial"/>
        <family val="2"/>
      </rPr>
      <t xml:space="preserve"> first part d26 p.70 (Adamantius is speaking)</t>
    </r>
  </si>
  <si>
    <t>Jn 1:29</t>
  </si>
  <si>
    <t>Mt 11:5-6; Lk 7:22-23</t>
  </si>
  <si>
    <r>
      <t>Dialogue on the True Faith</t>
    </r>
    <r>
      <rPr>
        <sz val="10"/>
        <rFont val="Arial"/>
        <family val="2"/>
      </rPr>
      <t xml:space="preserve"> first part d26 p.71 (Adamantius is speaking)</t>
    </r>
  </si>
  <si>
    <t>Rom 6:14</t>
  </si>
  <si>
    <r>
      <t>Dialogue on the True Faith</t>
    </r>
    <r>
      <rPr>
        <sz val="10"/>
        <rFont val="Arial"/>
        <family val="2"/>
      </rPr>
      <t xml:space="preserve"> first part 820a 27 p.73 (Adamantius is speaking)</t>
    </r>
  </si>
  <si>
    <r>
      <t>Dialogue on the True Faith</t>
    </r>
    <r>
      <rPr>
        <sz val="10"/>
        <rFont val="Arial"/>
        <family val="2"/>
      </rPr>
      <t xml:space="preserve"> first part 821a p.74 (Adamantius is speaking)</t>
    </r>
  </si>
  <si>
    <t>Mt 3:9 as "the gospel"</t>
  </si>
  <si>
    <r>
      <t>Dialogue on the True Faith</t>
    </r>
    <r>
      <rPr>
        <sz val="10"/>
        <rFont val="Arial"/>
        <family val="2"/>
      </rPr>
      <t xml:space="preserve"> first part 821a p.75 (Adamantius is speaking)</t>
    </r>
  </si>
  <si>
    <t>1 Tim 1:13 as "The Apostle Paul writes"</t>
  </si>
  <si>
    <r>
      <t>Dialogue on the True Faith</t>
    </r>
    <r>
      <rPr>
        <sz val="10"/>
        <rFont val="Arial"/>
        <family val="2"/>
      </rPr>
      <t xml:space="preserve"> first part 821a p.76 (Adamantius is speaking)</t>
    </r>
  </si>
  <si>
    <t>1 Cor 5:3-4 (full quote); 1 Cor 5:5a (7/19 words quoted)</t>
  </si>
  <si>
    <t>Mt 7:2</t>
  </si>
  <si>
    <t>Lk 12:49</t>
  </si>
  <si>
    <t>Mt 10:34</t>
  </si>
  <si>
    <t>Mt 23:13</t>
  </si>
  <si>
    <r>
      <t>Dialogue on the True Faith</t>
    </r>
    <r>
      <rPr>
        <sz val="10"/>
        <rFont val="Arial"/>
        <family val="2"/>
      </rPr>
      <t xml:space="preserve"> second part 824a p.81-82 (Adamantius is speaking)</t>
    </r>
  </si>
  <si>
    <t>2 Thess 1:6-7</t>
  </si>
  <si>
    <r>
      <t>Dialogue on the True Faith</t>
    </r>
    <r>
      <rPr>
        <sz val="10"/>
        <rFont val="Arial"/>
        <family val="2"/>
      </rPr>
      <t xml:space="preserve"> second part 8d p.87-88 (Adamantius is speaking)</t>
    </r>
  </si>
  <si>
    <t>Lk 16:19-31 (full quote, with some variants)</t>
  </si>
  <si>
    <r>
      <t>Dialogue on the True Faith</t>
    </r>
    <r>
      <rPr>
        <sz val="10"/>
        <rFont val="Arial"/>
        <family val="2"/>
      </rPr>
      <t xml:space="preserve"> second part 12d p.91 (Adamantius is speaking)</t>
    </r>
  </si>
  <si>
    <t>Lk 9:6</t>
  </si>
  <si>
    <t>Lk 9:1-2</t>
  </si>
  <si>
    <t>Mt 18:7f (9/20 words quoted)</t>
  </si>
  <si>
    <r>
      <t>Dialogue on the True Faith</t>
    </r>
    <r>
      <rPr>
        <sz val="10"/>
        <rFont val="Arial"/>
        <family val="2"/>
      </rPr>
      <t xml:space="preserve"> second part 15b p.93 (Adamantius is speaking)</t>
    </r>
  </si>
  <si>
    <t>Gal 5:10f (10/20 words quoted)</t>
  </si>
  <si>
    <t>Mt 18: out of 35 verses only 2f (4/8 words),12 not quoted</t>
  </si>
  <si>
    <r>
      <t>Dialogue on the True Faith</t>
    </r>
    <r>
      <rPr>
        <sz val="10"/>
        <rFont val="Arial"/>
        <family val="2"/>
      </rPr>
      <t xml:space="preserve"> second part 15b p.94 (Adamantius is speaking)</t>
    </r>
  </si>
  <si>
    <t>Mt 19:21m (not 8 7 not 9 words quoted)</t>
  </si>
  <si>
    <t>Mt 5:44; Lk 6:27</t>
  </si>
  <si>
    <t>Lk 6:27; Mt 5:44</t>
  </si>
  <si>
    <t>1 Cor 10:11</t>
  </si>
  <si>
    <r>
      <t>Dialogue on the True Faith</t>
    </r>
    <r>
      <rPr>
        <sz val="10"/>
        <rFont val="Arial"/>
        <family val="2"/>
      </rPr>
      <t xml:space="preserve"> second part 832c18 p.98 (Adamantius is speaking)</t>
    </r>
  </si>
  <si>
    <r>
      <t>Dialogue on the True Faith</t>
    </r>
    <r>
      <rPr>
        <sz val="10"/>
        <rFont val="Arial"/>
        <family val="2"/>
      </rPr>
      <t xml:space="preserve"> second part 832c18 p.99 (Adamantius is speaking)</t>
    </r>
  </si>
  <si>
    <t>1 Cor 14:34 as "The Apostle speaks thus"</t>
  </si>
  <si>
    <t>Eph 2:11f (18/19 words quoted); Eph 2:12-13 (full quote) as "Speaking to the Ephesians [the apostle] says"</t>
  </si>
  <si>
    <t>2 Cor 13:1 (full quote)</t>
  </si>
  <si>
    <t>Mt 11:10; Mal 3:1</t>
  </si>
  <si>
    <t>1 Cor 10:1-4 as 1 Corinthians</t>
  </si>
  <si>
    <r>
      <t>Dialogue on the True Faith</t>
    </r>
    <r>
      <rPr>
        <sz val="10"/>
        <rFont val="Arial"/>
        <family val="2"/>
      </rPr>
      <t xml:space="preserve"> second part 868a p.100-101 (Adamantius is speaking)</t>
    </r>
  </si>
  <si>
    <r>
      <t>Dialogue on the True Faith</t>
    </r>
    <r>
      <rPr>
        <sz val="10"/>
        <rFont val="Arial"/>
        <family val="2"/>
      </rPr>
      <t xml:space="preserve"> second part 832d p.100 (Adamantius is speaking)</t>
    </r>
  </si>
  <si>
    <t>1 Cor 5:7m (not 14 2 not 1 4 words quoted)</t>
  </si>
  <si>
    <t>Eph 2:17-18 by Paul</t>
  </si>
  <si>
    <r>
      <t>Dialogue on the True Faith</t>
    </r>
    <r>
      <rPr>
        <sz val="10"/>
        <rFont val="Arial"/>
        <family val="2"/>
      </rPr>
      <t xml:space="preserve"> second part 868e p.103 (Adamantius is speaking)</t>
    </r>
  </si>
  <si>
    <r>
      <t>Dialogue on the True Faith</t>
    </r>
    <r>
      <rPr>
        <sz val="10"/>
        <rFont val="Arial"/>
        <family val="2"/>
      </rPr>
      <t xml:space="preserve"> second part 869e p.104 (Adamantius is speaking)</t>
    </r>
  </si>
  <si>
    <r>
      <t>Dialogue on the True Faith</t>
    </r>
    <r>
      <rPr>
        <sz val="10"/>
        <rFont val="Arial"/>
        <family val="2"/>
      </rPr>
      <t xml:space="preserve"> second part 869c p.104 (Adamantius is speaking)</t>
    </r>
  </si>
  <si>
    <t>1 Cor 3:21-23 (full quote)</t>
  </si>
  <si>
    <t>1 Cor 12:24f (10/18 words quoted)</t>
  </si>
  <si>
    <t>2 Cor 2:14-15</t>
  </si>
  <si>
    <t>Eph 2:8 (full quote), 9a (21/23 words quoted) by Paul</t>
  </si>
  <si>
    <t>Rom 7:12 (full quote) by Paul</t>
  </si>
  <si>
    <t>Rom 7:13m (not 9 9 not 12 verses quoted) by Paul</t>
  </si>
  <si>
    <r>
      <t>Dialogue on the True Faith</t>
    </r>
    <r>
      <rPr>
        <sz val="10"/>
        <rFont val="Arial"/>
        <family val="2"/>
      </rPr>
      <t xml:space="preserve"> second part 20 p.105 (Adamantius is speaking)</t>
    </r>
  </si>
  <si>
    <r>
      <t>Dialogue on the True Faith</t>
    </r>
    <r>
      <rPr>
        <sz val="10"/>
        <rFont val="Arial"/>
        <family val="2"/>
      </rPr>
      <t xml:space="preserve"> second part 20 p.106 (Adamantius is speaking)</t>
    </r>
  </si>
  <si>
    <t>Mk 6:41; Lk 9:16; Mt 14:19</t>
  </si>
  <si>
    <t>Mt 14:19; Mk 6:41; Lk 9:16</t>
  </si>
  <si>
    <t>Lk 9:16; Mt 14:19; Mk 6:41</t>
  </si>
  <si>
    <t>Mt 7:9-11; Lk 11:12-13</t>
  </si>
  <si>
    <t>Lk 11:12-13; Mt 7:9-11</t>
  </si>
  <si>
    <t>Rom 2:25a (7/17 words quoted)</t>
  </si>
  <si>
    <t>1 Cor 10:16a (13/24 words quoted) by Paul</t>
  </si>
  <si>
    <t>2 Cor 6:14a by Paul</t>
  </si>
  <si>
    <t>Lk 12:47-48m</t>
  </si>
  <si>
    <t>Mt 22:13; Mt 8:12</t>
  </si>
  <si>
    <t>Mt 8:12; Mt 22:13</t>
  </si>
  <si>
    <r>
      <t>Dialogue on the True Faith</t>
    </r>
    <r>
      <rPr>
        <sz val="10"/>
        <rFont val="Arial"/>
        <family val="2"/>
      </rPr>
      <t xml:space="preserve"> second part 833a p.108 (Adamantius is speaking)</t>
    </r>
  </si>
  <si>
    <r>
      <t>Dialogue on the True Faith</t>
    </r>
    <r>
      <rPr>
        <sz val="10"/>
        <rFont val="Arial"/>
        <family val="2"/>
      </rPr>
      <t xml:space="preserve"> second part 833a p.108-109 (Adamantius is speaking)</t>
    </r>
  </si>
  <si>
    <t>Rom 7:24a by Paul</t>
  </si>
  <si>
    <r>
      <t>Dialogue on the True Faith</t>
    </r>
    <r>
      <rPr>
        <sz val="10"/>
        <rFont val="Arial"/>
        <family val="2"/>
      </rPr>
      <t xml:space="preserve"> third part 834a p.111 (Adamantius is speaking)</t>
    </r>
  </si>
  <si>
    <r>
      <t>Dialogue on the True Faith</t>
    </r>
    <r>
      <rPr>
        <sz val="10"/>
        <rFont val="Arial"/>
        <family val="2"/>
      </rPr>
      <t xml:space="preserve"> fourth part 15 p.146 (Adamantius is speaking)</t>
    </r>
  </si>
  <si>
    <r>
      <t>Dialogue on the True Faith</t>
    </r>
    <r>
      <rPr>
        <sz val="10"/>
        <rFont val="Arial"/>
        <family val="2"/>
      </rPr>
      <t xml:space="preserve"> fourth part 15 p.147 (Adamantius is speaking)</t>
    </r>
  </si>
  <si>
    <t>Gal 6 every verse quoted (18 verses)</t>
  </si>
  <si>
    <t>Gal 6:17f (10/18 words quoted)</t>
  </si>
  <si>
    <t>Gal 3:1a (6/13 quote)</t>
  </si>
  <si>
    <t>Gal 3:1f (7/13 words not quoted)</t>
  </si>
  <si>
    <t>Gal total: 98.30% 146.46 out of 149 total verses quoted</t>
  </si>
  <si>
    <t>Gal total: 1.70% 2.54 out of 149 total verses not quoted</t>
  </si>
  <si>
    <t>1 Cor 15:40-42</t>
  </si>
  <si>
    <r>
      <t>Dialogue on the True Faith</t>
    </r>
    <r>
      <rPr>
        <sz val="10"/>
        <rFont val="Arial"/>
        <family val="2"/>
      </rPr>
      <t xml:space="preserve"> fifth part 851b2 p.150 (Adamantius is speaking)</t>
    </r>
  </si>
  <si>
    <t>Jn 20:27; Lk 24:39</t>
  </si>
  <si>
    <t>Lk 24:39; Jn 20:27</t>
  </si>
  <si>
    <r>
      <t>Dialogue on the True Faith</t>
    </r>
    <r>
      <rPr>
        <sz val="10"/>
        <rFont val="Arial"/>
        <family val="2"/>
      </rPr>
      <t xml:space="preserve"> fifth part 851b2 p.151 (Adamantius is speaking)</t>
    </r>
  </si>
  <si>
    <t>Eph 2:12,16; Col 1:21-22 by Paul</t>
  </si>
  <si>
    <t>Col 1:21-22; Eph 2:12,16 by Paul</t>
  </si>
  <si>
    <r>
      <t>Dialogue on the True Faith</t>
    </r>
    <r>
      <rPr>
        <sz val="10"/>
        <rFont val="Arial"/>
        <family val="2"/>
      </rPr>
      <t xml:space="preserve"> fifth part 851b5 p.153 (Adamantius is speaking)</t>
    </r>
  </si>
  <si>
    <t>Heb 10:1a (8/29 words quoted) according to the Apostle</t>
  </si>
  <si>
    <r>
      <t>Gal 1:15a</t>
    </r>
    <r>
      <rPr>
        <sz val="10"/>
        <rFont val="Arial"/>
        <family val="2"/>
      </rPr>
      <t xml:space="preserve"> (11/17 words quoted)</t>
    </r>
  </si>
  <si>
    <r>
      <t>Dialogue on the True Faith</t>
    </r>
    <r>
      <rPr>
        <sz val="10"/>
        <rFont val="Arial"/>
        <family val="2"/>
      </rPr>
      <t xml:space="preserve"> fifth part 851b5 p.154 (Adamantius is speaking)</t>
    </r>
  </si>
  <si>
    <r>
      <t>Dialogue on the True Faith</t>
    </r>
    <r>
      <rPr>
        <sz val="10"/>
        <rFont val="Arial"/>
        <family val="2"/>
      </rPr>
      <t xml:space="preserve"> fifth part 851b6 p.154 (Adamantius is speaking)</t>
    </r>
  </si>
  <si>
    <t>1 Cor 10:11 by the Apostle</t>
  </si>
  <si>
    <t>Lk 8:45m (not 4 4 not 23 words quoted); 8:46f (7/14 words quoted)</t>
  </si>
  <si>
    <r>
      <t>Dialogue on the True Faith</t>
    </r>
    <r>
      <rPr>
        <sz val="10"/>
        <rFont val="Arial"/>
        <family val="2"/>
      </rPr>
      <t xml:space="preserve"> fifth part 851b6 p.155 (Adamantius is speaking)</t>
    </r>
  </si>
  <si>
    <t>2 Cor 13:3a (8/17 words quoted)</t>
  </si>
  <si>
    <t>Lk 1:35f (21/27 words quoted)</t>
  </si>
  <si>
    <r>
      <t>Dialogue on the True Faith</t>
    </r>
    <r>
      <rPr>
        <sz val="10"/>
        <rFont val="Arial"/>
        <family val="2"/>
      </rPr>
      <t xml:space="preserve"> fifth part ch.7 855f p.159 (Adamantius is speaking)</t>
    </r>
  </si>
  <si>
    <r>
      <t>Dialogue on the True Faith</t>
    </r>
    <r>
      <rPr>
        <sz val="10"/>
        <rFont val="Arial"/>
        <family val="2"/>
      </rPr>
      <t xml:space="preserve"> fifth part ch.11 855f p.160 (Adamantius is speaking)</t>
    </r>
  </si>
  <si>
    <t>1 Cor 15:22-23</t>
  </si>
  <si>
    <t>1 Cor 15:47</t>
  </si>
  <si>
    <r>
      <t>Dialogue on the True Faith</t>
    </r>
    <r>
      <rPr>
        <sz val="10"/>
        <rFont val="Arial"/>
        <family val="2"/>
      </rPr>
      <t xml:space="preserve"> fifth part ch.11 d p.161 (Adamantius is speaking)</t>
    </r>
  </si>
  <si>
    <t>Rom 6:9-10</t>
  </si>
  <si>
    <t>Rom 5:8-9</t>
  </si>
  <si>
    <t>Rom 6:3</t>
  </si>
  <si>
    <r>
      <t>Dialogue on the True Faith</t>
    </r>
    <r>
      <rPr>
        <sz val="10"/>
        <rFont val="Arial"/>
        <family val="2"/>
      </rPr>
      <t xml:space="preserve"> fifth part ch.12 d p.162 (Adamantius is speaking)</t>
    </r>
  </si>
  <si>
    <t>2 Cor 13:4 (full quote)</t>
  </si>
  <si>
    <t>2 Cor 13:2a (11/12 words),3f (9/17 words),5-9,10a (2/3 words),11,12f (half quote),13-14 not quoted</t>
  </si>
  <si>
    <t>1 Th 2:14-15</t>
  </si>
  <si>
    <t>Mk 8:31; Lk 9:22 as by the Savior</t>
  </si>
  <si>
    <t>Lk 9:22; Mk 8:31 as by the Savior</t>
  </si>
  <si>
    <r>
      <t>Dialogue on the True Faith</t>
    </r>
    <r>
      <rPr>
        <sz val="10"/>
        <rFont val="Arial"/>
        <family val="2"/>
      </rPr>
      <t xml:space="preserve"> fifth part ch.12 d p.163 (Adamantius is speaking)</t>
    </r>
  </si>
  <si>
    <t>Eph 1:6f (5/11 words quoted); Eph 1:7a (9/18 words quoted) as "The apostle goes on"</t>
  </si>
  <si>
    <t>Lk 24:38-39</t>
  </si>
  <si>
    <r>
      <t>Dialogue on the True Faith</t>
    </r>
    <r>
      <rPr>
        <sz val="10"/>
        <rFont val="Arial"/>
        <family val="2"/>
      </rPr>
      <t xml:space="preserve"> fifth part ch.12 p.164 (Adamantius is speaking)</t>
    </r>
  </si>
  <si>
    <r>
      <t>Dialogue on the True Faith</t>
    </r>
    <r>
      <rPr>
        <sz val="10"/>
        <rFont val="Arial"/>
        <family val="2"/>
      </rPr>
      <t xml:space="preserve"> fifth part ch.13 p.164 (Marinus is reading, but Adamantius affirms)</t>
    </r>
  </si>
  <si>
    <t>Mt 22:42-45 (full quote)</t>
  </si>
  <si>
    <t>Eph 1:21</t>
  </si>
  <si>
    <t>Mt 22:45</t>
  </si>
  <si>
    <r>
      <t>Dialogue on the True Faith</t>
    </r>
    <r>
      <rPr>
        <sz val="10"/>
        <rFont val="Arial"/>
        <family val="2"/>
      </rPr>
      <t xml:space="preserve"> fifth part ch.12 b p.165 (Adamantius is speaking)</t>
    </r>
  </si>
  <si>
    <r>
      <t>Dialogue on the True Faith</t>
    </r>
    <r>
      <rPr>
        <sz val="10"/>
        <rFont val="Arial"/>
        <family val="2"/>
      </rPr>
      <t xml:space="preserve"> fifth part ch.14 p.165-166 (Adamantius is speaking)</t>
    </r>
  </si>
  <si>
    <t>Lk 18:35-38 (full quote); Lk 18:42 (full quote) Lk 18:43a (3/18 words quoted) by Jesus</t>
  </si>
  <si>
    <t>Lk 18: out of 43 verses only 18:15-17,25-26,27a (3/12 words),32 not quoted</t>
  </si>
  <si>
    <t>Lk 18: out of 43 verses only 18:25-26,27a (3/12 words),32 not quoted</t>
  </si>
  <si>
    <r>
      <t>Dialogue on the True Faith</t>
    </r>
    <r>
      <rPr>
        <sz val="10"/>
        <rFont val="Arial"/>
        <family val="2"/>
      </rPr>
      <t xml:space="preserve"> fifth part ch.18 p.172 (Adamantius is speaking)</t>
    </r>
  </si>
  <si>
    <t>Lk 18:27f (9/12 words quoted) as by the Savior</t>
  </si>
  <si>
    <t>Rom 8:9</t>
  </si>
  <si>
    <r>
      <t>Dialogue on the True Faith</t>
    </r>
    <r>
      <rPr>
        <sz val="10"/>
        <rFont val="Arial"/>
        <family val="2"/>
      </rPr>
      <t xml:space="preserve"> fifth part ch.22b p.178 (Adamantius is speaking)</t>
    </r>
  </si>
  <si>
    <r>
      <t>Dialogue on the True Faith</t>
    </r>
    <r>
      <rPr>
        <sz val="10"/>
        <rFont val="Arial"/>
        <family val="2"/>
      </rPr>
      <t xml:space="preserve"> fifth part ch.22d p.178 (Adamantius is speaking)</t>
    </r>
  </si>
  <si>
    <t>Rom 7:5m (10 not 4 5 not 5 words quoted)</t>
  </si>
  <si>
    <t>Rom 8:4-6; Rom 8:9</t>
  </si>
  <si>
    <t>1 Cor 3:2-4 (full quote)</t>
  </si>
  <si>
    <t>1 Cor 6:11</t>
  </si>
  <si>
    <t>Gal 6:17 (full quote)</t>
  </si>
  <si>
    <t>Gal 2:20m (not 2 26 not 5 words quoted)</t>
  </si>
  <si>
    <r>
      <t>Dialogue on the True Faith</t>
    </r>
    <r>
      <rPr>
        <sz val="10"/>
        <rFont val="Arial"/>
        <family val="2"/>
      </rPr>
      <t xml:space="preserve"> fifth part ch.22d p.179 (Adamantius is speaking)</t>
    </r>
  </si>
  <si>
    <r>
      <t>Dialogue on the True Faith</t>
    </r>
    <r>
      <rPr>
        <sz val="10"/>
        <rFont val="Arial"/>
        <family val="2"/>
      </rPr>
      <t xml:space="preserve"> fifth part ch.22d 864a p.179 (Adamantius is speaking)</t>
    </r>
  </si>
  <si>
    <t>1 Cor 6:15</t>
  </si>
  <si>
    <t>1 Cor 6:16</t>
  </si>
  <si>
    <r>
      <t>Dialogue on the True Faith</t>
    </r>
    <r>
      <rPr>
        <sz val="10"/>
        <rFont val="Arial"/>
        <family val="2"/>
      </rPr>
      <t xml:space="preserve"> fifth part ch.23 p.178 (Adamantius is speaking)</t>
    </r>
  </si>
  <si>
    <t>1 Cor 11:7a (13/18 words quoted) by the apostle</t>
  </si>
  <si>
    <t>1 Cor 15:51-53 by Paul</t>
  </si>
  <si>
    <t>1 Cor 15:38a</t>
  </si>
  <si>
    <t>1 Cor 15:38f</t>
  </si>
  <si>
    <r>
      <t>Dialogue on the True Faith</t>
    </r>
    <r>
      <rPr>
        <sz val="10"/>
        <rFont val="Arial"/>
        <family val="2"/>
      </rPr>
      <t xml:space="preserve"> fifth part ch.23 p.182 (Adamantius is speaking)</t>
    </r>
  </si>
  <si>
    <r>
      <t>Dialogue on the True Faith</t>
    </r>
    <r>
      <rPr>
        <sz val="10"/>
        <rFont val="Arial"/>
        <family val="2"/>
      </rPr>
      <t xml:space="preserve"> fifth part ch.24 p.182 (Adamantius is speaking)</t>
    </r>
  </si>
  <si>
    <t>1 Cor 15:53</t>
  </si>
  <si>
    <t>1 Cor 15:44</t>
  </si>
  <si>
    <r>
      <t>Dialogue on the True Faith</t>
    </r>
    <r>
      <rPr>
        <sz val="10"/>
        <rFont val="Arial"/>
        <family val="2"/>
      </rPr>
      <t xml:space="preserve"> fifth part ch.24 p.183 (Adamantius is speaking)</t>
    </r>
  </si>
  <si>
    <r>
      <t>Dialogue on the True Faith</t>
    </r>
    <r>
      <rPr>
        <sz val="10"/>
        <rFont val="Arial"/>
        <family val="2"/>
      </rPr>
      <t xml:space="preserve"> fifth part ch.24 e25 p.183 (Adamantius is speaking)</t>
    </r>
  </si>
  <si>
    <t>1 Cor 15:37-38</t>
  </si>
  <si>
    <t>1 Cor 15:50</t>
  </si>
  <si>
    <r>
      <t>Dialogue on the True Faith</t>
    </r>
    <r>
      <rPr>
        <sz val="10"/>
        <rFont val="Arial"/>
        <family val="2"/>
      </rPr>
      <t xml:space="preserve"> fifth part ch.24 e25 p.184 (Adamantius is speaking)</t>
    </r>
  </si>
  <si>
    <r>
      <t>Dialogue on the True Faith</t>
    </r>
    <r>
      <rPr>
        <sz val="10"/>
        <rFont val="Arial"/>
        <family val="2"/>
      </rPr>
      <t xml:space="preserve"> fifth part ch.24 e25 p.184 (Marinus is speaking, but Adamantius affirmed it)</t>
    </r>
  </si>
  <si>
    <t>1 Cor 15:51</t>
  </si>
  <si>
    <r>
      <t>Dialogue on the True Faith</t>
    </r>
    <r>
      <rPr>
        <sz val="10"/>
        <rFont val="Arial"/>
        <family val="2"/>
      </rPr>
      <t xml:space="preserve"> fifth part ch.24 f26 p.185 (Marinus is speaking, but Adamantius affirmed it)</t>
    </r>
  </si>
  <si>
    <r>
      <t>Dialogue on the True Faith</t>
    </r>
    <r>
      <rPr>
        <sz val="10"/>
        <rFont val="Arial"/>
        <family val="2"/>
      </rPr>
      <t xml:space="preserve"> fifth part ch.24 f26 p.186 (Adamantius is speaking)</t>
    </r>
  </si>
  <si>
    <t>2 Cor 3:11</t>
  </si>
  <si>
    <r>
      <t>Dialogue on the True Faith</t>
    </r>
    <r>
      <rPr>
        <sz val="10"/>
        <rFont val="Arial"/>
        <family val="2"/>
      </rPr>
      <t xml:space="preserve"> fifth part ch.27 p.187 (Adamantius is speaking)</t>
    </r>
  </si>
  <si>
    <t>2 Cor 4:7</t>
  </si>
  <si>
    <t>2 Cor 3:3f (22/24 words quoted)</t>
  </si>
  <si>
    <t>Lk 13:27m; Mt 7:23m</t>
  </si>
  <si>
    <t>Gal 4:26</t>
  </si>
  <si>
    <t>Mt 13:8</t>
  </si>
  <si>
    <r>
      <t>Homilies on Jeremiah</t>
    </r>
    <r>
      <rPr>
        <sz val="10"/>
        <rFont val="Arial"/>
        <family val="2"/>
      </rPr>
      <t xml:space="preserve"> Homily 5 ch.13 p.54</t>
    </r>
  </si>
  <si>
    <r>
      <t>Homilies on Jeremiah</t>
    </r>
    <r>
      <rPr>
        <sz val="10"/>
        <rFont val="Arial"/>
        <family val="2"/>
      </rPr>
      <t xml:space="preserve"> Homily 5 ch.13.2 p.54</t>
    </r>
  </si>
  <si>
    <t>Col 3:9-10</t>
  </si>
  <si>
    <r>
      <t>Homilies on Jeremiah</t>
    </r>
    <r>
      <rPr>
        <sz val="10"/>
        <rFont val="Arial"/>
        <family val="2"/>
      </rPr>
      <t xml:space="preserve"> Homily 5 ch.13.3 p.55</t>
    </r>
  </si>
  <si>
    <t>1 Cor 3:6</t>
  </si>
  <si>
    <t>Jn 4:35</t>
  </si>
  <si>
    <r>
      <t>Homilies on Jeremiah</t>
    </r>
    <r>
      <rPr>
        <sz val="10"/>
        <rFont val="Arial"/>
        <family val="2"/>
      </rPr>
      <t xml:space="preserve"> Homily 5 ch.13.3 p.56</t>
    </r>
  </si>
  <si>
    <r>
      <t>Homilies on Jeremiah</t>
    </r>
    <r>
      <rPr>
        <sz val="10"/>
        <rFont val="Arial"/>
        <family val="2"/>
      </rPr>
      <t xml:space="preserve"> Homily 5 ch.14.2 p.57</t>
    </r>
  </si>
  <si>
    <t>Gal 4:23</t>
  </si>
  <si>
    <r>
      <t>Homilies on Jeremiah</t>
    </r>
    <r>
      <rPr>
        <sz val="10"/>
        <rFont val="Arial"/>
        <family val="2"/>
      </rPr>
      <t xml:space="preserve"> Homily 5 ch.15.1 p.58</t>
    </r>
  </si>
  <si>
    <t>Eph 2:3f (8/30 words)</t>
  </si>
  <si>
    <t>Heb 7:14a (9/17 words)</t>
  </si>
  <si>
    <r>
      <t>Homilies on Jeremiah</t>
    </r>
    <r>
      <rPr>
        <sz val="10"/>
        <rFont val="Arial"/>
        <family val="2"/>
      </rPr>
      <t xml:space="preserve"> Homily 5 ch.15.3 p.59</t>
    </r>
  </si>
  <si>
    <r>
      <t>Homilies on Jeremiah</t>
    </r>
    <r>
      <rPr>
        <sz val="10"/>
        <rFont val="Arial"/>
        <family val="2"/>
      </rPr>
      <t xml:space="preserve"> Homily 5 ch.16.2 p.60</t>
    </r>
  </si>
  <si>
    <t>1 Pet 5:8f (12/14 words quoted); 1 Pet 5:9a (5/16 words quoted) "as Peter teachues us"</t>
  </si>
  <si>
    <t>1 Pet 4:11f (15/38 words quoted)</t>
  </si>
  <si>
    <t>1 Cor 13:13 by Paul</t>
  </si>
  <si>
    <t>2 Tim 1:7</t>
  </si>
  <si>
    <r>
      <t>Homilies on Jeremiah</t>
    </r>
    <r>
      <rPr>
        <sz val="10"/>
        <rFont val="Arial"/>
        <family val="2"/>
      </rPr>
      <t xml:space="preserve"> Homily 5 ch.17.2 p.61</t>
    </r>
  </si>
  <si>
    <r>
      <t>Homilies on Jeremiah</t>
    </r>
    <r>
      <rPr>
        <sz val="10"/>
        <rFont val="Arial"/>
        <family val="2"/>
      </rPr>
      <t xml:space="preserve"> Homily 6 ch.1.2 p.62</t>
    </r>
  </si>
  <si>
    <r>
      <t>Homilies on Jeremiah</t>
    </r>
    <r>
      <rPr>
        <sz val="10"/>
        <rFont val="Arial"/>
        <family val="2"/>
      </rPr>
      <t xml:space="preserve"> Homily 6 ch.3.4 p.67</t>
    </r>
  </si>
  <si>
    <r>
      <t>Homilies on Jeremiah</t>
    </r>
    <r>
      <rPr>
        <sz val="10"/>
        <rFont val="Arial"/>
        <family val="2"/>
      </rPr>
      <t xml:space="preserve"> Homily 7 ch.1.2 p.69</t>
    </r>
  </si>
  <si>
    <t>Heb 8:5</t>
  </si>
  <si>
    <t>Mt 23:38</t>
  </si>
  <si>
    <t>Mt 23:37-38</t>
  </si>
  <si>
    <t>Lk 21:20</t>
  </si>
  <si>
    <r>
      <t>Homilies on Jeremiah</t>
    </r>
    <r>
      <rPr>
        <sz val="10"/>
        <rFont val="Arial"/>
        <family val="2"/>
      </rPr>
      <t xml:space="preserve"> Homily 7 ch.1.3 p.70</t>
    </r>
  </si>
  <si>
    <t>Php 4:19m (not 4 5 not 11 words quoted)</t>
  </si>
  <si>
    <r>
      <t>Homilies on Jeremiah</t>
    </r>
    <r>
      <rPr>
        <sz val="10"/>
        <rFont val="Arial"/>
        <family val="2"/>
      </rPr>
      <t xml:space="preserve"> Homily 7 ch.3.2 p.71-72</t>
    </r>
  </si>
  <si>
    <t>Lk 16:12</t>
  </si>
  <si>
    <r>
      <t>Homilies on Jeremiah</t>
    </r>
    <r>
      <rPr>
        <sz val="10"/>
        <rFont val="Arial"/>
        <family val="2"/>
      </rPr>
      <t xml:space="preserve"> Homily 7 ch.3.2 p.72</t>
    </r>
  </si>
  <si>
    <r>
      <t>Homilies on Jeremiah</t>
    </r>
    <r>
      <rPr>
        <sz val="10"/>
        <rFont val="Arial"/>
        <family val="2"/>
      </rPr>
      <t xml:space="preserve"> Homily 7 ch.3.3 p.72</t>
    </r>
  </si>
  <si>
    <r>
      <t>Homilies on Jeremiah</t>
    </r>
    <r>
      <rPr>
        <sz val="10"/>
        <rFont val="Arial"/>
        <family val="2"/>
      </rPr>
      <t xml:space="preserve"> Homily 7 ch.3.4 p.73</t>
    </r>
  </si>
  <si>
    <t>Rom 8:3</t>
  </si>
  <si>
    <r>
      <t>Homilies on Jeremiah</t>
    </r>
    <r>
      <rPr>
        <sz val="10"/>
        <rFont val="Arial"/>
        <family val="2"/>
      </rPr>
      <t xml:space="preserve"> Homily 8 ch.1.2 p.75</t>
    </r>
  </si>
  <si>
    <r>
      <t>Homilies on Jeremiah</t>
    </r>
    <r>
      <rPr>
        <sz val="10"/>
        <rFont val="Arial"/>
        <family val="2"/>
      </rPr>
      <t xml:space="preserve"> Homily 8 ch.1.4 p.76</t>
    </r>
  </si>
  <si>
    <t>Mk 9:35</t>
  </si>
  <si>
    <t>1 Cor 4:9 as by Paul</t>
  </si>
  <si>
    <r>
      <t>Homilies on Jeremiah</t>
    </r>
    <r>
      <rPr>
        <sz val="10"/>
        <rFont val="Arial"/>
        <family val="2"/>
      </rPr>
      <t xml:space="preserve"> Homily 8 ch.4.1 p.80</t>
    </r>
  </si>
  <si>
    <t>1 Cor 4:9 (again)</t>
  </si>
  <si>
    <t>1 Cor 15:22 (again)</t>
  </si>
  <si>
    <t>Lk 16:12 (again)</t>
  </si>
  <si>
    <t>Lk 21:20 (again)</t>
  </si>
  <si>
    <t>Jn 4:35 (again)</t>
  </si>
  <si>
    <t>Php 2:10 (again)</t>
  </si>
  <si>
    <t>Heb 8:9a (20/34 words quoted) (again)</t>
  </si>
  <si>
    <t>Heb 1:8f (19/23 words quoted); Heb 1:9 (full quote) (quoted again)</t>
  </si>
  <si>
    <t>Mt 1:16a (5/15 words quoted, again)</t>
  </si>
  <si>
    <t>1 Cor 13:5m (not 2 4 not 6 words quoted) (again quoted)</t>
  </si>
  <si>
    <t>1 Cor 12:8-9</t>
  </si>
  <si>
    <r>
      <t>Homilies on Jeremiah</t>
    </r>
    <r>
      <rPr>
        <sz val="10"/>
        <rFont val="Arial"/>
        <family val="2"/>
      </rPr>
      <t xml:space="preserve"> Homily 8 ch.5.2 p.81</t>
    </r>
  </si>
  <si>
    <r>
      <t>Homilies on Jeremiah</t>
    </r>
    <r>
      <rPr>
        <sz val="10"/>
        <rFont val="Arial"/>
        <family val="2"/>
      </rPr>
      <t xml:space="preserve"> Homily 8 ch.5.3 p.81</t>
    </r>
  </si>
  <si>
    <t>1 Cor 15:23</t>
  </si>
  <si>
    <t>Col 2:3 by Paul</t>
  </si>
  <si>
    <r>
      <t>Homilies on Jeremiah</t>
    </r>
    <r>
      <rPr>
        <sz val="10"/>
        <rFont val="Arial"/>
        <family val="2"/>
      </rPr>
      <t xml:space="preserve"> Homily 8 ch.6 p.82</t>
    </r>
  </si>
  <si>
    <t>1 Cor 1:25</t>
  </si>
  <si>
    <t>1 Cor 2:8</t>
  </si>
  <si>
    <t>1 Cor 3:19</t>
  </si>
  <si>
    <t>1 Cor 1:20</t>
  </si>
  <si>
    <r>
      <t>Homilies on Jeremiah</t>
    </r>
    <r>
      <rPr>
        <sz val="10"/>
        <rFont val="Arial"/>
        <family val="2"/>
      </rPr>
      <t xml:space="preserve"> Homily 8 ch.8 p.83</t>
    </r>
  </si>
  <si>
    <r>
      <t>Homilies on Jeremiah</t>
    </r>
    <r>
      <rPr>
        <sz val="10"/>
        <rFont val="Arial"/>
        <family val="2"/>
      </rPr>
      <t xml:space="preserve"> Homily 8 ch.9.2 p.84</t>
    </r>
  </si>
  <si>
    <r>
      <t>Homilies on Jeremiah</t>
    </r>
    <r>
      <rPr>
        <sz val="10"/>
        <rFont val="Arial"/>
        <family val="2"/>
      </rPr>
      <t xml:space="preserve"> Homily 8 ch.9.3 p.84</t>
    </r>
  </si>
  <si>
    <r>
      <t>Homilies on Jeremiah</t>
    </r>
    <r>
      <rPr>
        <sz val="10"/>
        <rFont val="Arial"/>
        <family val="2"/>
      </rPr>
      <t xml:space="preserve"> Homily 8 ch.9.1 p.83</t>
    </r>
  </si>
  <si>
    <t>Jn 1:9-11</t>
  </si>
  <si>
    <t>Jn 1:1 (quoted again)</t>
  </si>
  <si>
    <r>
      <t>Homilies on Jeremiah</t>
    </r>
    <r>
      <rPr>
        <sz val="10"/>
        <rFont val="Arial"/>
        <family val="2"/>
      </rPr>
      <t xml:space="preserve"> Homily 9 ch.1.1 p.85</t>
    </r>
  </si>
  <si>
    <r>
      <t>Homilies on Jeremiah</t>
    </r>
    <r>
      <rPr>
        <sz val="10"/>
        <rFont val="Arial"/>
        <family val="2"/>
      </rPr>
      <t xml:space="preserve"> Homily 9 ch.1.2 p.86</t>
    </r>
  </si>
  <si>
    <t>Heb 7:14</t>
  </si>
  <si>
    <r>
      <t>Homilies on Jeremiah</t>
    </r>
    <r>
      <rPr>
        <sz val="10"/>
        <rFont val="Arial"/>
        <family val="2"/>
      </rPr>
      <t xml:space="preserve"> Homily 9 ch.1.4 p.86</t>
    </r>
  </si>
  <si>
    <t>Jn 5:46-47</t>
  </si>
  <si>
    <t>Rev 11:8f (6/22 words quoted) "Apocalypse of John" then Rev 11:8m (not 10 6 not 6 words quoted)</t>
  </si>
  <si>
    <t>Rev 11:8a (16/22 quote)</t>
  </si>
  <si>
    <t>Acts 2:41</t>
  </si>
  <si>
    <t>Mt 22:32</t>
  </si>
  <si>
    <t>Jn 11:25</t>
  </si>
  <si>
    <t>Heb 6:1</t>
  </si>
  <si>
    <t>Mt 5:5</t>
  </si>
  <si>
    <t>Php 2:6</t>
  </si>
  <si>
    <t>Mt 19:5</t>
  </si>
  <si>
    <t>Rev 16:5m (not 2 4 not 15 words quoted) allusion</t>
  </si>
  <si>
    <r>
      <t>Homilies on Jeremiah</t>
    </r>
    <r>
      <rPr>
        <sz val="10"/>
        <rFont val="Arial"/>
        <family val="2"/>
      </rPr>
      <t xml:space="preserve"> Homily 10 ch.4.6 p.100</t>
    </r>
  </si>
  <si>
    <r>
      <t>Homilies on Jeremiah</t>
    </r>
    <r>
      <rPr>
        <sz val="10"/>
        <rFont val="Arial"/>
        <family val="2"/>
      </rPr>
      <t xml:space="preserve"> Homily 9 ch.2.3 p.88</t>
    </r>
  </si>
  <si>
    <r>
      <t>Homilies on Jeremiah</t>
    </r>
    <r>
      <rPr>
        <sz val="10"/>
        <rFont val="Arial"/>
        <family val="2"/>
      </rPr>
      <t xml:space="preserve"> Homily 9 ch.2.2 p.88</t>
    </r>
  </si>
  <si>
    <t>Gal 4:27f (23/25 words quoted); Isa 54:1</t>
  </si>
  <si>
    <t>Gal 4:30f (10/25 quote); Gen 21:10b (half quote)</t>
  </si>
  <si>
    <r>
      <t>Homilies on Jeremiah</t>
    </r>
    <r>
      <rPr>
        <sz val="10"/>
        <rFont val="Arial"/>
        <family val="2"/>
      </rPr>
      <t xml:space="preserve"> Homily 9 ch.2.3 p.89</t>
    </r>
  </si>
  <si>
    <r>
      <t>Homilies on Jeremiah</t>
    </r>
    <r>
      <rPr>
        <sz val="10"/>
        <rFont val="Arial"/>
        <family val="2"/>
      </rPr>
      <t xml:space="preserve"> Homily 9 ch.3.2 p.90</t>
    </r>
  </si>
  <si>
    <r>
      <t>Homilies on Jeremiah</t>
    </r>
    <r>
      <rPr>
        <sz val="10"/>
        <rFont val="Arial"/>
        <family val="2"/>
      </rPr>
      <t xml:space="preserve"> Homily 9 ch.3.3 p.90</t>
    </r>
  </si>
  <si>
    <r>
      <t>Homilies on Jeremiah</t>
    </r>
    <r>
      <rPr>
        <sz val="10"/>
        <rFont val="Arial"/>
        <family val="2"/>
      </rPr>
      <t xml:space="preserve"> Homily 9 ch.4.3 p.92</t>
    </r>
  </si>
  <si>
    <t>Rom 8:14</t>
  </si>
  <si>
    <t>Heb 1:3</t>
  </si>
  <si>
    <t>1 Pet 4:11f (15/38 words)</t>
  </si>
  <si>
    <r>
      <t>Homilies on Jeremiah</t>
    </r>
    <r>
      <rPr>
        <sz val="10"/>
        <rFont val="Arial"/>
        <family val="2"/>
      </rPr>
      <t xml:space="preserve"> Homily 9 ch.4.5 p.93</t>
    </r>
  </si>
  <si>
    <r>
      <t>Homilies on Jeremiah</t>
    </r>
    <r>
      <rPr>
        <sz val="10"/>
        <rFont val="Arial"/>
        <family val="2"/>
      </rPr>
      <t xml:space="preserve"> Homily 10 ch.2.3 p.96</t>
    </r>
  </si>
  <si>
    <r>
      <t>Homilies on Jeremiah</t>
    </r>
    <r>
      <rPr>
        <sz val="10"/>
        <rFont val="Arial"/>
        <family val="2"/>
      </rPr>
      <t xml:space="preserve"> Homily 10 ch.1.3 p.95</t>
    </r>
  </si>
  <si>
    <t>Jn 12:24</t>
  </si>
  <si>
    <r>
      <t>Homilies on Jeremiah</t>
    </r>
    <r>
      <rPr>
        <sz val="10"/>
        <rFont val="Arial"/>
        <family val="2"/>
      </rPr>
      <t xml:space="preserve"> Homily 10 ch.4.1 p.97</t>
    </r>
  </si>
  <si>
    <r>
      <t>Homilies on Jeremiah</t>
    </r>
    <r>
      <rPr>
        <sz val="10"/>
        <rFont val="Arial"/>
        <family val="2"/>
      </rPr>
      <t xml:space="preserve"> Homily 10 ch.4.2 p.97</t>
    </r>
  </si>
  <si>
    <t>Mt 23:28</t>
  </si>
  <si>
    <t>Mt 21:43</t>
  </si>
  <si>
    <t>1 Cor 3:10</t>
  </si>
  <si>
    <r>
      <t>Homilies on Jeremiah</t>
    </r>
    <r>
      <rPr>
        <sz val="10"/>
        <rFont val="Arial"/>
        <family val="2"/>
      </rPr>
      <t xml:space="preserve"> Homily 10 ch.4.3 p.98</t>
    </r>
  </si>
  <si>
    <r>
      <t>Homilies on Jeremiah</t>
    </r>
    <r>
      <rPr>
        <sz val="10"/>
        <rFont val="Arial"/>
        <family val="2"/>
      </rPr>
      <t xml:space="preserve"> Homily 10 ch.5.2 p.99</t>
    </r>
  </si>
  <si>
    <r>
      <t>Homilies on Jeremiah</t>
    </r>
    <r>
      <rPr>
        <sz val="10"/>
        <rFont val="Arial"/>
        <family val="2"/>
      </rPr>
      <t xml:space="preserve"> Homily 10 ch.8.3 p.102</t>
    </r>
  </si>
  <si>
    <r>
      <t>Homilies on Jeremiah</t>
    </r>
    <r>
      <rPr>
        <sz val="10"/>
        <rFont val="Arial"/>
        <family val="2"/>
      </rPr>
      <t xml:space="preserve"> Homily 10 ch.7 p.101</t>
    </r>
  </si>
  <si>
    <t>Mt 10:24</t>
  </si>
  <si>
    <r>
      <t>Homilies on Jeremiah</t>
    </r>
    <r>
      <rPr>
        <sz val="10"/>
        <rFont val="Arial"/>
        <family val="2"/>
      </rPr>
      <t xml:space="preserve"> Homily 10 ch.11.2 p.103</t>
    </r>
  </si>
  <si>
    <r>
      <t>Homilies on Jeremiah</t>
    </r>
    <r>
      <rPr>
        <sz val="10"/>
        <rFont val="Arial"/>
        <family val="2"/>
      </rPr>
      <t xml:space="preserve"> Homily 11 ch.3.2 p.105</t>
    </r>
  </si>
  <si>
    <t>Lk 12:45-46</t>
  </si>
  <si>
    <t>1 Cor 4:1-2 (full quote0</t>
  </si>
  <si>
    <t>Lk 12:42f (22/26 words quoted)</t>
  </si>
  <si>
    <r>
      <t>Homilies on Jeremiah</t>
    </r>
    <r>
      <rPr>
        <sz val="10"/>
        <rFont val="Arial"/>
        <family val="2"/>
      </rPr>
      <t xml:space="preserve"> Homily 11 ch.4.1 p.106</t>
    </r>
  </si>
  <si>
    <t>Gal 6:14 (full quote) as "by the apostle"</t>
  </si>
  <si>
    <t>Php 3:19</t>
  </si>
  <si>
    <r>
      <t>Homilies on Jeremiah</t>
    </r>
    <r>
      <rPr>
        <sz val="10"/>
        <rFont val="Arial"/>
        <family val="2"/>
      </rPr>
      <t xml:space="preserve"> Homily 11 ch.4.2 p.106</t>
    </r>
  </si>
  <si>
    <t>Php 3:19m (not 10 6 not 4 words quoted) "declaration of the apostle"</t>
  </si>
  <si>
    <t>2 Cor 11:23f (6/19 words quoted); 2 Cor 11:24 (full quote); 2 Cor 11:25a (6/10 words quoted) by Paul</t>
  </si>
  <si>
    <t>2 Cor 12:9f (15/30 words quoted) by Paul</t>
  </si>
  <si>
    <r>
      <t>Homilies on Jeremiah</t>
    </r>
    <r>
      <rPr>
        <sz val="10"/>
        <rFont val="Arial"/>
        <family val="2"/>
      </rPr>
      <t xml:space="preserve"> Homily 11 ch.6.3 p.109</t>
    </r>
  </si>
  <si>
    <t>1 Cor 6:17m</t>
  </si>
  <si>
    <t>1 Cor 2:14</t>
  </si>
  <si>
    <r>
      <t>Homilies on Jeremiah</t>
    </r>
    <r>
      <rPr>
        <sz val="10"/>
        <rFont val="Arial"/>
        <family val="2"/>
      </rPr>
      <t xml:space="preserve"> Homily 12 ch.1.1 p.110</t>
    </r>
  </si>
  <si>
    <t>Mk 14:15</t>
  </si>
  <si>
    <r>
      <t>Homilies on Jeremiah</t>
    </r>
    <r>
      <rPr>
        <sz val="10"/>
        <rFont val="Arial"/>
        <family val="2"/>
      </rPr>
      <t xml:space="preserve"> Homily 12 ch.2.2 p.112</t>
    </r>
  </si>
  <si>
    <t>Lk 22:20</t>
  </si>
  <si>
    <t>Mt 26:28</t>
  </si>
  <si>
    <t>1 Cor 11:25</t>
  </si>
  <si>
    <t>Mt 26:29</t>
  </si>
  <si>
    <r>
      <t>Homilies on Jeremiah</t>
    </r>
    <r>
      <rPr>
        <sz val="10"/>
        <rFont val="Arial"/>
        <family val="2"/>
      </rPr>
      <t xml:space="preserve"> Homily 12 ch.2.2 p.113</t>
    </r>
  </si>
  <si>
    <t>Lk 14:11; Lk 18:14</t>
  </si>
  <si>
    <t>Lk 18:14; Lk 14:11</t>
  </si>
  <si>
    <r>
      <t>Homilies on Jeremiah</t>
    </r>
    <r>
      <rPr>
        <sz val="10"/>
        <rFont val="Arial"/>
        <family val="2"/>
      </rPr>
      <t xml:space="preserve"> Homily 12 ch.7.3 p.120</t>
    </r>
  </si>
  <si>
    <r>
      <t>Homilies on Jeremiah</t>
    </r>
    <r>
      <rPr>
        <sz val="10"/>
        <rFont val="Arial"/>
        <family val="2"/>
      </rPr>
      <t xml:space="preserve"> Homily 12 ch.8.2 p.122</t>
    </r>
  </si>
  <si>
    <t>2 Cor 12:9</t>
  </si>
  <si>
    <r>
      <t>Homilies on Jeremiah</t>
    </r>
    <r>
      <rPr>
        <sz val="10"/>
        <rFont val="Arial"/>
        <family val="2"/>
      </rPr>
      <t xml:space="preserve"> Homily 12 ch.9.1 p.122</t>
    </r>
  </si>
  <si>
    <r>
      <t>Homilies on Jeremiah</t>
    </r>
    <r>
      <rPr>
        <sz val="10"/>
        <rFont val="Arial"/>
        <family val="2"/>
      </rPr>
      <t xml:space="preserve"> Homily 12 ch.12.2 p.125</t>
    </r>
  </si>
  <si>
    <t>Mt 17:20f</t>
  </si>
  <si>
    <t>Mt 17:20m</t>
  </si>
  <si>
    <t>1 Cor 2:7</t>
  </si>
  <si>
    <r>
      <t>Homilies on Jeremiah</t>
    </r>
    <r>
      <rPr>
        <sz val="10"/>
        <rFont val="Arial"/>
        <family val="2"/>
      </rPr>
      <t xml:space="preserve"> Homily 12 ch.12.2 p.126</t>
    </r>
  </si>
  <si>
    <r>
      <t>Homilies on Jeremiah</t>
    </r>
    <r>
      <rPr>
        <sz val="10"/>
        <rFont val="Arial"/>
        <family val="2"/>
      </rPr>
      <t xml:space="preserve"> Homily 12 ch.13.1 p.126</t>
    </r>
  </si>
  <si>
    <t>Rom 2:28</t>
  </si>
  <si>
    <t>Rom 2:29</t>
  </si>
  <si>
    <t>1 Cor 5:7</t>
  </si>
  <si>
    <t>Jn 6:55</t>
  </si>
  <si>
    <t>1 Jn 2:2</t>
  </si>
  <si>
    <r>
      <t>Homilies on Jeremiah</t>
    </r>
    <r>
      <rPr>
        <sz val="10"/>
        <rFont val="Arial"/>
        <family val="2"/>
      </rPr>
      <t xml:space="preserve"> Homily 12 ch.13.1 p.127</t>
    </r>
  </si>
  <si>
    <r>
      <t>Homilies on Jeremiah</t>
    </r>
    <r>
      <rPr>
        <sz val="10"/>
        <rFont val="Arial"/>
        <family val="2"/>
      </rPr>
      <t xml:space="preserve"> Homily 12 ch.13.2 p.127</t>
    </r>
  </si>
  <si>
    <t>Lk 6:25</t>
  </si>
  <si>
    <t>Mt 8:12 as "the Savior teaches"</t>
  </si>
  <si>
    <t>Mt 24:12</t>
  </si>
  <si>
    <r>
      <t>Homilies on Jeremiah</t>
    </r>
    <r>
      <rPr>
        <sz val="10"/>
        <rFont val="Arial"/>
        <family val="2"/>
      </rPr>
      <t xml:space="preserve"> Homily 12 ch.13.3 p.128</t>
    </r>
  </si>
  <si>
    <r>
      <t>Homilies on Jeremiah</t>
    </r>
    <r>
      <rPr>
        <sz val="10"/>
        <rFont val="Arial"/>
        <family val="2"/>
      </rPr>
      <t xml:space="preserve"> Homily 12 ch.13.3 p.129</t>
    </r>
  </si>
  <si>
    <r>
      <t>Homilies on Jeremiah</t>
    </r>
    <r>
      <rPr>
        <sz val="10"/>
        <rFont val="Arial"/>
        <family val="2"/>
      </rPr>
      <t xml:space="preserve"> Homily 13 ch.1.3 p.131</t>
    </r>
  </si>
  <si>
    <t>Gal 3:19f (5/21 words quoted)</t>
  </si>
  <si>
    <t>Rom 11:11f (7/20 words quoted)</t>
  </si>
  <si>
    <t>Rom 11:11f (12/20 words quoted) by the Apostle</t>
  </si>
  <si>
    <t>Heb 10:29m (not 5 14 not 8 word quotes, swapping the two phrases)</t>
  </si>
  <si>
    <r>
      <t>Homilies on Jeremiah</t>
    </r>
    <r>
      <rPr>
        <sz val="10"/>
        <rFont val="Arial"/>
        <family val="2"/>
      </rPr>
      <t xml:space="preserve"> Homily 13 ch.2.1 p.132</t>
    </r>
  </si>
  <si>
    <t>Heb 6:4-6</t>
  </si>
  <si>
    <r>
      <t>Homilies on Jeremiah</t>
    </r>
    <r>
      <rPr>
        <sz val="10"/>
        <rFont val="Arial"/>
        <family val="2"/>
      </rPr>
      <t xml:space="preserve"> Homily 13 ch.2.1 p.133</t>
    </r>
  </si>
  <si>
    <r>
      <t>Homilies on Jeremiah</t>
    </r>
    <r>
      <rPr>
        <sz val="10"/>
        <rFont val="Arial"/>
        <family val="2"/>
      </rPr>
      <t xml:space="preserve"> Homily 13 ch.3.1 p.133</t>
    </r>
  </si>
  <si>
    <t>Acts 7:39f (7/17 words quoted)</t>
  </si>
  <si>
    <t>Mk 13:16</t>
  </si>
  <si>
    <t>Lk 17:32</t>
  </si>
  <si>
    <r>
      <t>Homilies on Jeremiah</t>
    </r>
    <r>
      <rPr>
        <sz val="10"/>
        <rFont val="Arial"/>
        <family val="2"/>
      </rPr>
      <t xml:space="preserve"> Homily 13 ch.3.2 p.134</t>
    </r>
  </si>
  <si>
    <r>
      <t>Homilies on Jeremiah</t>
    </r>
    <r>
      <rPr>
        <sz val="10"/>
        <rFont val="Arial"/>
        <family val="2"/>
      </rPr>
      <t xml:space="preserve"> Homily 13 ch.3.1 p.134</t>
    </r>
  </si>
  <si>
    <r>
      <t>Homilies on Jeremiah</t>
    </r>
    <r>
      <rPr>
        <sz val="10"/>
        <rFont val="Arial"/>
        <family val="2"/>
      </rPr>
      <t xml:space="preserve"> Homily 14 ch.1.2 p.135</t>
    </r>
  </si>
  <si>
    <t>Lk 5:31</t>
  </si>
  <si>
    <t>Lk 19:41</t>
  </si>
  <si>
    <t>Mt 23:37</t>
  </si>
  <si>
    <r>
      <t>Homilies on Jeremiah</t>
    </r>
    <r>
      <rPr>
        <sz val="10"/>
        <rFont val="Arial"/>
        <family val="2"/>
      </rPr>
      <t xml:space="preserve"> Homily 14 ch.6.1 p.141</t>
    </r>
  </si>
  <si>
    <r>
      <t>Homilies on Jeremiah</t>
    </r>
    <r>
      <rPr>
        <sz val="10"/>
        <rFont val="Arial"/>
        <family val="2"/>
      </rPr>
      <t xml:space="preserve"> Homily 14 ch.8.2 p.143</t>
    </r>
  </si>
  <si>
    <t>Php 2:7</t>
  </si>
  <si>
    <t>2 Cor 13:4</t>
  </si>
  <si>
    <r>
      <t>Homilies on Jeremiah</t>
    </r>
    <r>
      <rPr>
        <sz val="10"/>
        <rFont val="Arial"/>
        <family val="2"/>
      </rPr>
      <t xml:space="preserve"> Homily 14 ch.9 p.144</t>
    </r>
  </si>
  <si>
    <t>Jn 1:9</t>
  </si>
  <si>
    <r>
      <t>Homilies on Jeremiah</t>
    </r>
    <r>
      <rPr>
        <sz val="10"/>
        <rFont val="Arial"/>
        <family val="2"/>
      </rPr>
      <t xml:space="preserve"> Homily 14 ch.10.1 p.145</t>
    </r>
  </si>
  <si>
    <r>
      <t>Homilies on Jeremiah</t>
    </r>
    <r>
      <rPr>
        <sz val="10"/>
        <rFont val="Arial"/>
        <family val="2"/>
      </rPr>
      <t xml:space="preserve"> Homily 14 ch.11.2 p.145</t>
    </r>
  </si>
  <si>
    <r>
      <t>Homilies on Jeremiah</t>
    </r>
    <r>
      <rPr>
        <sz val="10"/>
        <rFont val="Arial"/>
        <family val="2"/>
      </rPr>
      <t xml:space="preserve"> Homily 14 ch.10.1 p.144</t>
    </r>
  </si>
  <si>
    <r>
      <t>Homilies on Jeremiah</t>
    </r>
    <r>
      <rPr>
        <sz val="10"/>
        <rFont val="Arial"/>
        <family val="2"/>
      </rPr>
      <t xml:space="preserve"> Homily 14 ch.12.2 p.147</t>
    </r>
  </si>
  <si>
    <r>
      <t>Homilies on Jeremiah</t>
    </r>
    <r>
      <rPr>
        <sz val="10"/>
        <rFont val="Arial"/>
        <family val="2"/>
      </rPr>
      <t xml:space="preserve"> Homily 14 ch.14.2 p.149-150</t>
    </r>
  </si>
  <si>
    <t>Heb 11:37-38</t>
  </si>
  <si>
    <t>Heb 11:38</t>
  </si>
  <si>
    <r>
      <t>Homilies on Jeremiah</t>
    </r>
    <r>
      <rPr>
        <sz val="10"/>
        <rFont val="Arial"/>
        <family val="2"/>
      </rPr>
      <t xml:space="preserve"> Homily 14 ch.14.2 p.150</t>
    </r>
  </si>
  <si>
    <t>2 Cor 11:23f (12/19 words quoted)</t>
  </si>
  <si>
    <r>
      <t>Homilies on Jeremiah</t>
    </r>
    <r>
      <rPr>
        <sz val="10"/>
        <rFont val="Arial"/>
        <family val="2"/>
      </rPr>
      <t xml:space="preserve"> Homily 14 ch.14.4 p.151</t>
    </r>
  </si>
  <si>
    <t>2 Cor 12:10m (not 1 13 not 6 words quoted)</t>
  </si>
  <si>
    <t>Rom 11:3; 1 chr 19:10,14</t>
  </si>
  <si>
    <r>
      <t>Homilies on Jeremiah</t>
    </r>
    <r>
      <rPr>
        <sz val="10"/>
        <rFont val="Arial"/>
        <family val="2"/>
      </rPr>
      <t xml:space="preserve"> Homily 14 ch.15.3 p.152</t>
    </r>
  </si>
  <si>
    <r>
      <t>Homilies on Jeremiah</t>
    </r>
    <r>
      <rPr>
        <sz val="10"/>
        <rFont val="Arial"/>
        <family val="2"/>
      </rPr>
      <t xml:space="preserve"> Homily 14 ch.16.1 p.152</t>
    </r>
  </si>
  <si>
    <r>
      <t>Homilies on Jeremiah</t>
    </r>
    <r>
      <rPr>
        <sz val="10"/>
        <rFont val="Arial"/>
        <family val="2"/>
      </rPr>
      <t xml:space="preserve"> Homily 14 ch.16.3 p.153</t>
    </r>
  </si>
  <si>
    <t>1 Cor 5:8</t>
  </si>
  <si>
    <t>Gal 4:16</t>
  </si>
  <si>
    <r>
      <t>Homilies on Jeremiah</t>
    </r>
    <r>
      <rPr>
        <sz val="10"/>
        <rFont val="Arial"/>
        <family val="2"/>
      </rPr>
      <t xml:space="preserve"> Homily 14 ch.16.3 p.153</t>
    </r>
    <r>
      <rPr>
        <i/>
        <sz val="10"/>
        <rFont val="Arial"/>
        <family val="2"/>
      </rPr>
      <t>-</t>
    </r>
    <r>
      <rPr>
        <sz val="10"/>
        <rFont val="Arial"/>
        <family val="2"/>
      </rPr>
      <t>154</t>
    </r>
  </si>
  <si>
    <r>
      <t>Homilies on Jeremiah</t>
    </r>
    <r>
      <rPr>
        <sz val="10"/>
        <rFont val="Arial"/>
        <family val="2"/>
      </rPr>
      <t xml:space="preserve"> Homily 14 ch.16.3 p.154</t>
    </r>
  </si>
  <si>
    <r>
      <t>Homilies on Jeremiah</t>
    </r>
    <r>
      <rPr>
        <sz val="10"/>
        <rFont val="Arial"/>
        <family val="2"/>
      </rPr>
      <t xml:space="preserve"> Homily 14 ch.17.1 p.154</t>
    </r>
  </si>
  <si>
    <t>2 Cor 11:27a (11/18 words quoted); 2 Cor 11:28a (3/15 words quoted)</t>
  </si>
  <si>
    <r>
      <t>Homilies on Jeremiah</t>
    </r>
    <r>
      <rPr>
        <sz val="10"/>
        <rFont val="Arial"/>
        <family val="2"/>
      </rPr>
      <t xml:space="preserve"> Homily 14 ch.18.4 p.156</t>
    </r>
  </si>
  <si>
    <r>
      <t>Homilies on Jeremiah</t>
    </r>
    <r>
      <rPr>
        <sz val="10"/>
        <rFont val="Arial"/>
        <family val="2"/>
      </rPr>
      <t xml:space="preserve"> Homily 15 ch.1.2 p.158</t>
    </r>
  </si>
  <si>
    <t>Mt 23:34</t>
  </si>
  <si>
    <r>
      <t>Homilies on Jeremiah</t>
    </r>
    <r>
      <rPr>
        <sz val="10"/>
        <rFont val="Arial"/>
        <family val="2"/>
      </rPr>
      <t xml:space="preserve"> Homily 15 ch.2.2 p.159</t>
    </r>
  </si>
  <si>
    <r>
      <t>Homilies on Jeremiah</t>
    </r>
    <r>
      <rPr>
        <sz val="10"/>
        <rFont val="Arial"/>
        <family val="2"/>
      </rPr>
      <t xml:space="preserve"> Homily 15 ch.3.1 p.159</t>
    </r>
  </si>
  <si>
    <t>Jn 12:27</t>
  </si>
  <si>
    <r>
      <t>Homilies on Jeremiah</t>
    </r>
    <r>
      <rPr>
        <sz val="10"/>
        <rFont val="Arial"/>
        <family val="2"/>
      </rPr>
      <t xml:space="preserve"> Homily 15 ch.3.2 p.160</t>
    </r>
  </si>
  <si>
    <t>Lk 15:7</t>
  </si>
  <si>
    <r>
      <t>Homilies on Jeremiah</t>
    </r>
    <r>
      <rPr>
        <sz val="10"/>
        <rFont val="Arial"/>
        <family val="2"/>
      </rPr>
      <t xml:space="preserve"> Homily 15 ch.4.1 p.161</t>
    </r>
  </si>
  <si>
    <t>Jn 14:30</t>
  </si>
  <si>
    <r>
      <t>Homilies on Jeremiah</t>
    </r>
    <r>
      <rPr>
        <sz val="10"/>
        <rFont val="Arial"/>
        <family val="2"/>
      </rPr>
      <t xml:space="preserve"> Homily 15 ch.5.1 p.162</t>
    </r>
  </si>
  <si>
    <t>1 Pet 2:22</t>
  </si>
  <si>
    <t>Lk 7:41-42</t>
  </si>
  <si>
    <r>
      <t>Homilies on Jeremiah</t>
    </r>
    <r>
      <rPr>
        <sz val="10"/>
        <rFont val="Arial"/>
        <family val="2"/>
      </rPr>
      <t xml:space="preserve"> Homily 15 ch.5.2 p.162</t>
    </r>
  </si>
  <si>
    <t>Lk 7:39</t>
  </si>
  <si>
    <r>
      <t>Homilies on Jeremiah</t>
    </r>
    <r>
      <rPr>
        <sz val="10"/>
        <rFont val="Arial"/>
        <family val="2"/>
      </rPr>
      <t xml:space="preserve"> Homily 15 ch.5.3 p.163</t>
    </r>
  </si>
  <si>
    <r>
      <t>Homilies on Jeremiah</t>
    </r>
    <r>
      <rPr>
        <sz val="10"/>
        <rFont val="Arial"/>
        <family val="2"/>
      </rPr>
      <t xml:space="preserve"> Homily 15 ch.6.1 p.163</t>
    </r>
  </si>
  <si>
    <t>Col 1:16</t>
  </si>
  <si>
    <t>2 Cor 5:16</t>
  </si>
  <si>
    <r>
      <t>Homilies on Jeremiah</t>
    </r>
    <r>
      <rPr>
        <sz val="10"/>
        <rFont val="Arial"/>
        <family val="2"/>
      </rPr>
      <t xml:space="preserve"> Homily 15 ch.6.3 p.165</t>
    </r>
  </si>
  <si>
    <r>
      <t>Homilies on Jeremiah</t>
    </r>
    <r>
      <rPr>
        <sz val="10"/>
        <rFont val="Arial"/>
        <family val="2"/>
      </rPr>
      <t xml:space="preserve"> Homily 15 ch.6.2 p.164</t>
    </r>
  </si>
  <si>
    <r>
      <t>Homilies on Jeremiah</t>
    </r>
    <r>
      <rPr>
        <sz val="10"/>
        <rFont val="Arial"/>
        <family val="2"/>
      </rPr>
      <t xml:space="preserve"> Homily 15 ch.6.1 p.164</t>
    </r>
  </si>
  <si>
    <t>Col 1:18 (not 12 4 not 6 words quoted)</t>
  </si>
  <si>
    <r>
      <t>Homilies on Jeremiah</t>
    </r>
    <r>
      <rPr>
        <sz val="10"/>
        <rFont val="Arial"/>
        <family val="2"/>
      </rPr>
      <t xml:space="preserve"> Homily 16 ch.2.1 p.168</t>
    </r>
  </si>
  <si>
    <t>Mt 5:2-3 (full quote)</t>
  </si>
  <si>
    <t>1 Cor 10:4</t>
  </si>
  <si>
    <r>
      <t>Homilies on Jeremiah</t>
    </r>
    <r>
      <rPr>
        <sz val="10"/>
        <rFont val="Arial"/>
        <family val="2"/>
      </rPr>
      <t xml:space="preserve"> Homily 16 ch.2.2 p.169</t>
    </r>
  </si>
  <si>
    <t>Lk 12:20</t>
  </si>
  <si>
    <t>Lk 12:18-19</t>
  </si>
  <si>
    <r>
      <t>Homilies on Jeremiah</t>
    </r>
    <r>
      <rPr>
        <sz val="10"/>
        <rFont val="Arial"/>
        <family val="2"/>
      </rPr>
      <t xml:space="preserve"> Homily 16 ch.4.2 p.170</t>
    </r>
  </si>
  <si>
    <r>
      <t>Homilies on Jeremiah</t>
    </r>
    <r>
      <rPr>
        <sz val="10"/>
        <rFont val="Arial"/>
        <family val="2"/>
      </rPr>
      <t xml:space="preserve"> Homily 16 ch.5.2 p.173</t>
    </r>
  </si>
  <si>
    <r>
      <t>Homilies on Jeremiah</t>
    </r>
    <r>
      <rPr>
        <sz val="10"/>
        <rFont val="Arial"/>
        <family val="2"/>
      </rPr>
      <t xml:space="preserve"> Homily 16 ch.6.1 p.174</t>
    </r>
  </si>
  <si>
    <t>Heb 12:29f (5/7 words quoted); Dt 4:24</t>
  </si>
  <si>
    <t>Heb 10:26-27</t>
  </si>
  <si>
    <t>1 Cor 3:15 (full quote)</t>
  </si>
  <si>
    <r>
      <t>Homilies on Jeremiah</t>
    </r>
    <r>
      <rPr>
        <sz val="10"/>
        <rFont val="Arial"/>
        <family val="2"/>
      </rPr>
      <t xml:space="preserve"> Homily 16 ch.7.1 p.175</t>
    </r>
  </si>
  <si>
    <t>Mt 10:26 (again)</t>
  </si>
  <si>
    <r>
      <t>Homilies on Jeremiah</t>
    </r>
    <r>
      <rPr>
        <sz val="10"/>
        <rFont val="Arial"/>
        <family val="2"/>
      </rPr>
      <t xml:space="preserve"> Homily 16 ch.10.3 p.178</t>
    </r>
  </si>
  <si>
    <t>1 Cor 4:5a (24/33 words quoted)</t>
  </si>
  <si>
    <t>Rom 2:15f (6/24 words quoted)</t>
  </si>
  <si>
    <r>
      <t>Homilies on Jeremiah</t>
    </r>
    <r>
      <rPr>
        <sz val="10"/>
        <rFont val="Arial"/>
        <family val="2"/>
      </rPr>
      <t xml:space="preserve"> Homily 16 ch.10.3 p.179</t>
    </r>
  </si>
  <si>
    <t>2 Cor 13:3</t>
  </si>
  <si>
    <r>
      <t>Homilies on Jeremiah</t>
    </r>
    <r>
      <rPr>
        <sz val="10"/>
        <rFont val="Arial"/>
        <family val="2"/>
      </rPr>
      <t xml:space="preserve"> Homily 17 ch.2.1 p.181</t>
    </r>
  </si>
  <si>
    <t>1 Cor 3:8</t>
  </si>
  <si>
    <t>Lk 16:8</t>
  </si>
  <si>
    <r>
      <t>Homilies on Jeremiah</t>
    </r>
    <r>
      <rPr>
        <sz val="10"/>
        <rFont val="Arial"/>
        <family val="2"/>
      </rPr>
      <t xml:space="preserve"> Homily 17 ch.3.1 p.182</t>
    </r>
  </si>
  <si>
    <r>
      <t>Homilies on Jeremiah</t>
    </r>
    <r>
      <rPr>
        <sz val="10"/>
        <rFont val="Arial"/>
        <family val="2"/>
      </rPr>
      <t xml:space="preserve"> Homily 17 ch.3.2 p.182</t>
    </r>
  </si>
  <si>
    <t>Gal 1:4m (not 10 5 not 8 words quoted)</t>
  </si>
  <si>
    <t>1 Cor 15:25-26</t>
  </si>
  <si>
    <r>
      <t>Homilies on Jeremiah</t>
    </r>
    <r>
      <rPr>
        <sz val="10"/>
        <rFont val="Arial"/>
        <family val="2"/>
      </rPr>
      <t xml:space="preserve"> Homily 17 ch.3.2 p.183</t>
    </r>
  </si>
  <si>
    <r>
      <t>Homilies on Jeremiah</t>
    </r>
    <r>
      <rPr>
        <sz val="10"/>
        <rFont val="Arial"/>
        <family val="2"/>
      </rPr>
      <t xml:space="preserve"> Homily 17 ch.4.1 p.183</t>
    </r>
  </si>
  <si>
    <t>Heb 2:11a (10/18 words quoted)</t>
  </si>
  <si>
    <r>
      <t>Homilies on Jeremiah</t>
    </r>
    <r>
      <rPr>
        <sz val="10"/>
        <rFont val="Arial"/>
        <family val="2"/>
      </rPr>
      <t xml:space="preserve"> Homily 17 ch.4.4 p.184</t>
    </r>
  </si>
  <si>
    <t>Lk 10:20</t>
  </si>
  <si>
    <t>Mt 6:19-20</t>
  </si>
  <si>
    <t>Jn 6:67-68</t>
  </si>
  <si>
    <t>Mt 9:12</t>
  </si>
  <si>
    <r>
      <t>Homilies on Jeremiah</t>
    </r>
    <r>
      <rPr>
        <sz val="10"/>
        <rFont val="Arial"/>
        <family val="2"/>
      </rPr>
      <t xml:space="preserve"> Homily 17 ch.4.5 p.185</t>
    </r>
  </si>
  <si>
    <r>
      <t>Homilies on Jeremiah</t>
    </r>
    <r>
      <rPr>
        <sz val="10"/>
        <rFont val="Arial"/>
        <family val="2"/>
      </rPr>
      <t xml:space="preserve"> Homily 17 ch.4.6 p.185</t>
    </r>
  </si>
  <si>
    <r>
      <t>Homilies on Jeremiah</t>
    </r>
    <r>
      <rPr>
        <sz val="10"/>
        <rFont val="Arial"/>
        <family val="2"/>
      </rPr>
      <t xml:space="preserve"> Homily 17 ch.5.1 p.185</t>
    </r>
  </si>
  <si>
    <t>Lk 8:44; Mt 9:20</t>
  </si>
  <si>
    <t>Mt 9:20; Lk 8:44</t>
  </si>
  <si>
    <r>
      <t>Homilies on Jeremiah</t>
    </r>
    <r>
      <rPr>
        <sz val="10"/>
        <rFont val="Arial"/>
        <family val="2"/>
      </rPr>
      <t xml:space="preserve"> Homily 17 ch.5.1 p.186</t>
    </r>
  </si>
  <si>
    <r>
      <t>Homilies on Jeremiah</t>
    </r>
    <r>
      <rPr>
        <sz val="10"/>
        <rFont val="Arial"/>
        <family val="2"/>
      </rPr>
      <t xml:space="preserve"> Homily 17 ch.6.1 p.187</t>
    </r>
  </si>
  <si>
    <r>
      <t>Homilies on Jeremiah</t>
    </r>
    <r>
      <rPr>
        <sz val="10"/>
        <rFont val="Arial"/>
        <family val="2"/>
      </rPr>
      <t xml:space="preserve"> Homily 18 ch.2.3 p.190</t>
    </r>
  </si>
  <si>
    <t>Php 2:10-11</t>
  </si>
  <si>
    <t>Eph 3:18</t>
  </si>
  <si>
    <t>Gal 6:14</t>
  </si>
  <si>
    <r>
      <t>Homilies on Jeremiah</t>
    </r>
    <r>
      <rPr>
        <sz val="10"/>
        <rFont val="Arial"/>
        <family val="2"/>
      </rPr>
      <t xml:space="preserve"> Homily 18 ch.2.3 p.191</t>
    </r>
  </si>
  <si>
    <r>
      <t>Homilies on Jeremiah</t>
    </r>
    <r>
      <rPr>
        <sz val="10"/>
        <rFont val="Arial"/>
        <family val="2"/>
      </rPr>
      <t xml:space="preserve"> Homily 18 ch.2.3 p.190</t>
    </r>
    <r>
      <rPr>
        <i/>
        <sz val="10"/>
        <rFont val="Arial"/>
        <family val="2"/>
      </rPr>
      <t>-</t>
    </r>
    <r>
      <rPr>
        <sz val="10"/>
        <rFont val="Arial"/>
        <family val="2"/>
      </rPr>
      <t>191</t>
    </r>
  </si>
  <si>
    <t>Lk 17:21</t>
  </si>
  <si>
    <r>
      <t>Homilies on Jeremiah</t>
    </r>
    <r>
      <rPr>
        <sz val="10"/>
        <rFont val="Arial"/>
        <family val="2"/>
      </rPr>
      <t xml:space="preserve"> Homily 18 ch.2.4 p.192</t>
    </r>
  </si>
  <si>
    <t>Rom 10:6f (16/27 words quoted); Rom 10:7 (full quote); Rom 10:8a (17/24 words quoted)</t>
  </si>
  <si>
    <t>Jn 4:6,11,12</t>
  </si>
  <si>
    <r>
      <t>Homilies on Jeremiah</t>
    </r>
    <r>
      <rPr>
        <sz val="10"/>
        <rFont val="Arial"/>
        <family val="2"/>
      </rPr>
      <t xml:space="preserve"> Homily 18 ch.3.2 p.192-193</t>
    </r>
  </si>
  <si>
    <r>
      <t>Homilies on Jeremiah</t>
    </r>
    <r>
      <rPr>
        <sz val="10"/>
        <rFont val="Arial"/>
        <family val="2"/>
      </rPr>
      <t xml:space="preserve"> Homily 18 ch.4.1 p.193</t>
    </r>
  </si>
  <si>
    <r>
      <t>Homilies on Jeremiah</t>
    </r>
    <r>
      <rPr>
        <sz val="10"/>
        <rFont val="Arial"/>
        <family val="2"/>
      </rPr>
      <t xml:space="preserve"> Homily 18 ch.5.4 p.196</t>
    </r>
  </si>
  <si>
    <t>Rom 11:22m (6 not 5 12 words quoted)</t>
  </si>
  <si>
    <t>1 Cor 10:4m</t>
  </si>
  <si>
    <r>
      <t>Homilies on Jeremiah</t>
    </r>
    <r>
      <rPr>
        <sz val="10"/>
        <rFont val="Arial"/>
        <family val="2"/>
      </rPr>
      <t xml:space="preserve"> Homily 19 ch.12.2 p.209</t>
    </r>
  </si>
  <si>
    <t>Jn 7:37</t>
  </si>
  <si>
    <r>
      <t>Homilies on Jeremiah</t>
    </r>
    <r>
      <rPr>
        <sz val="10"/>
        <rFont val="Arial"/>
        <family val="2"/>
      </rPr>
      <t xml:space="preserve"> Homily 18 ch.9.1 p.204</t>
    </r>
  </si>
  <si>
    <t>Acts 23:3 (not 6 8 not 12 words quoted)</t>
  </si>
  <si>
    <t>Mt 5:39</t>
  </si>
  <si>
    <r>
      <t>Homilies on Jeremiah</t>
    </r>
    <r>
      <rPr>
        <sz val="10"/>
        <rFont val="Arial"/>
        <family val="2"/>
      </rPr>
      <t xml:space="preserve"> Homily 19 ch.12.3 p.210</t>
    </r>
  </si>
  <si>
    <t>Mt 24:15-17</t>
  </si>
  <si>
    <r>
      <t>Homilies on Jeremiah</t>
    </r>
    <r>
      <rPr>
        <sz val="10"/>
        <rFont val="Arial"/>
        <family val="2"/>
      </rPr>
      <t xml:space="preserve"> Homily 19 ch.13.2 p.211</t>
    </r>
  </si>
  <si>
    <t>1 Cor 5:4, 3, 5</t>
  </si>
  <si>
    <r>
      <t>Homilies on Jeremiah</t>
    </r>
    <r>
      <rPr>
        <sz val="10"/>
        <rFont val="Arial"/>
        <family val="2"/>
      </rPr>
      <t xml:space="preserve"> Homily 19 ch.14.3 p.214</t>
    </r>
  </si>
  <si>
    <t>1 Tim 1:20f (8/13 words quoted)</t>
  </si>
  <si>
    <r>
      <t>Homilies on Jeremiah</t>
    </r>
    <r>
      <rPr>
        <sz val="10"/>
        <rFont val="Arial"/>
        <family val="2"/>
      </rPr>
      <t xml:space="preserve"> Homily 19 ch.14.5 p.215</t>
    </r>
  </si>
  <si>
    <t>Gal 3:4a (3/7 words quoted)</t>
  </si>
  <si>
    <r>
      <t>Homilies on Jeremiah</t>
    </r>
    <r>
      <rPr>
        <sz val="10"/>
        <rFont val="Arial"/>
        <family val="2"/>
      </rPr>
      <t xml:space="preserve"> Homily 19 ch.15.8 p.218</t>
    </r>
  </si>
  <si>
    <t>Gal 4:4</t>
  </si>
  <si>
    <t>Mt 5:22</t>
  </si>
  <si>
    <t>1 Cor 2:9; Isa 64:4; 65:17</t>
  </si>
  <si>
    <r>
      <t>Homilies on Jeremiah</t>
    </r>
    <r>
      <rPr>
        <sz val="10"/>
        <rFont val="Arial"/>
        <family val="2"/>
      </rPr>
      <t xml:space="preserve"> Homily 19 ch.15.8 p.219</t>
    </r>
  </si>
  <si>
    <r>
      <t>Homilies on Jeremiah</t>
    </r>
    <r>
      <rPr>
        <sz val="10"/>
        <rFont val="Arial"/>
        <family val="2"/>
      </rPr>
      <t xml:space="preserve"> Homily 19 ch.15.9 p.220</t>
    </r>
  </si>
  <si>
    <t>Heb 10:28 (full quote); Heb 10:29a (10.26 words quoted)</t>
  </si>
  <si>
    <r>
      <t>Homilies on Jeremiah</t>
    </r>
    <r>
      <rPr>
        <sz val="10"/>
        <rFont val="Arial"/>
        <family val="2"/>
      </rPr>
      <t xml:space="preserve"> Homily 20 ch.1.1 p.221</t>
    </r>
  </si>
  <si>
    <t>Jn 1:1m</t>
  </si>
  <si>
    <r>
      <t>Homilies on Jeremiah</t>
    </r>
    <r>
      <rPr>
        <sz val="10"/>
        <rFont val="Arial"/>
        <family val="2"/>
      </rPr>
      <t xml:space="preserve"> Homily 20 ch.2.2 p.224</t>
    </r>
  </si>
  <si>
    <t>2 Cor 9:7</t>
  </si>
  <si>
    <r>
      <t>Homilies on Jeremiah</t>
    </r>
    <r>
      <rPr>
        <sz val="10"/>
        <rFont val="Arial"/>
        <family val="2"/>
      </rPr>
      <t xml:space="preserve"> Homily 20 ch.2.3 p.225</t>
    </r>
  </si>
  <si>
    <t>Mt 25:25m</t>
  </si>
  <si>
    <t>Lk 19:20m</t>
  </si>
  <si>
    <t>Gal 6:7</t>
  </si>
  <si>
    <t>Gal 6:7; 1 Cor 6:10</t>
  </si>
  <si>
    <t>1 Cor 6:10; Gal 6:7</t>
  </si>
  <si>
    <r>
      <t>Homilies on Jeremiah</t>
    </r>
    <r>
      <rPr>
        <sz val="10"/>
        <rFont val="Arial"/>
        <family val="2"/>
      </rPr>
      <t xml:space="preserve"> Homily 20 ch.3.3 p.227</t>
    </r>
  </si>
  <si>
    <r>
      <t>Homilies on Jeremiah</t>
    </r>
    <r>
      <rPr>
        <sz val="10"/>
        <rFont val="Arial"/>
        <family val="2"/>
      </rPr>
      <t xml:space="preserve"> Homily 20 ch.5.3 p.232</t>
    </r>
  </si>
  <si>
    <t>Lk 16:14</t>
  </si>
  <si>
    <t>Mt 5:9</t>
  </si>
  <si>
    <t>Mt 5:3</t>
  </si>
  <si>
    <r>
      <t>Homilies on Jeremiah</t>
    </r>
    <r>
      <rPr>
        <sz val="10"/>
        <rFont val="Arial"/>
        <family val="2"/>
      </rPr>
      <t xml:space="preserve"> Homily 20 ch.6.1 p.233</t>
    </r>
  </si>
  <si>
    <t>Lk 6:21f (6/12 words quoted with explanation in the middle)</t>
  </si>
  <si>
    <t>Mt 8:12</t>
  </si>
  <si>
    <r>
      <t>Homilies on Jeremiah</t>
    </r>
    <r>
      <rPr>
        <sz val="10"/>
        <rFont val="Arial"/>
        <family val="2"/>
      </rPr>
      <t xml:space="preserve"> Homily 20 ch.6.3 p.234</t>
    </r>
  </si>
  <si>
    <r>
      <t>Homilies on Jeremiah</t>
    </r>
    <r>
      <rPr>
        <sz val="10"/>
        <rFont val="Arial"/>
        <family val="2"/>
      </rPr>
      <t xml:space="preserve"> Homily 20 ch.6.2 p.233-234</t>
    </r>
  </si>
  <si>
    <t>2 Cor 2:2f (10/14 words quoted)</t>
  </si>
  <si>
    <t>2 Cor 2:1,2a (4/14 words),3-8,10a (half quote),12-13,16f (5/19 words) not quoted</t>
  </si>
  <si>
    <r>
      <t>Homilies on Jeremiah</t>
    </r>
    <r>
      <rPr>
        <sz val="10"/>
        <rFont val="Arial"/>
        <family val="2"/>
      </rPr>
      <t xml:space="preserve"> Homily 20 ch.7.2 p.235</t>
    </r>
  </si>
  <si>
    <r>
      <t>Homilies on Jeremiah</t>
    </r>
    <r>
      <rPr>
        <sz val="10"/>
        <rFont val="Arial"/>
        <family val="2"/>
      </rPr>
      <t xml:space="preserve"> Homily 20 ch.7.4 p.237</t>
    </r>
  </si>
  <si>
    <t>Mt 5:11</t>
  </si>
  <si>
    <t>Lk 6:23</t>
  </si>
  <si>
    <r>
      <t>Homilies on Jeremiah</t>
    </r>
    <r>
      <rPr>
        <sz val="10"/>
        <rFont val="Arial"/>
        <family val="2"/>
      </rPr>
      <t xml:space="preserve"> Homily 20 ch.8.2 p.238</t>
    </r>
  </si>
  <si>
    <t>Lk 24:32</t>
  </si>
  <si>
    <r>
      <t>Homilies on Jeremiah</t>
    </r>
    <r>
      <rPr>
        <sz val="10"/>
        <rFont val="Arial"/>
        <family val="2"/>
      </rPr>
      <t xml:space="preserve"> Homily 20 ch.8.4 p.240</t>
    </r>
  </si>
  <si>
    <r>
      <t>Homilies on Jeremiah</t>
    </r>
    <r>
      <rPr>
        <sz val="10"/>
        <rFont val="Arial"/>
        <family val="2"/>
      </rPr>
      <t xml:space="preserve"> Homily 20 ch.9.5 p.242</t>
    </r>
  </si>
  <si>
    <t>Rom 11:20f (4/14 words quoted); Rom 11:21a (12/14 words quoted)</t>
  </si>
  <si>
    <r>
      <t>Homilies on Jeremiah</t>
    </r>
    <r>
      <rPr>
        <sz val="10"/>
        <rFont val="Arial"/>
        <family val="2"/>
      </rPr>
      <t xml:space="preserve"> Homily 20 ch.9.7 p.244</t>
    </r>
  </si>
  <si>
    <t>Lk 23:21</t>
  </si>
  <si>
    <r>
      <t>Homilies on Jeremiah</t>
    </r>
    <r>
      <rPr>
        <sz val="10"/>
        <rFont val="Arial"/>
        <family val="2"/>
      </rPr>
      <t xml:space="preserve"> Homily 27 ch.1.5 p.248</t>
    </r>
  </si>
  <si>
    <r>
      <t>Homilies on Jeremiah</t>
    </r>
    <r>
      <rPr>
        <sz val="10"/>
        <rFont val="Arial"/>
        <family val="2"/>
      </rPr>
      <t xml:space="preserve"> Homily 27 ch.1.6 p.248</t>
    </r>
  </si>
  <si>
    <t>Lk 4:13</t>
  </si>
  <si>
    <r>
      <t>Homilies on Jeremiah</t>
    </r>
    <r>
      <rPr>
        <sz val="10"/>
        <rFont val="Arial"/>
        <family val="2"/>
      </rPr>
      <t xml:space="preserve"> Homily 27 ch.2.1 p.249</t>
    </r>
  </si>
  <si>
    <t>Rom 16:20m (3 not 2 9 words quoted)</t>
  </si>
  <si>
    <r>
      <t>Homilies on Jeremiah</t>
    </r>
    <r>
      <rPr>
        <sz val="10"/>
        <rFont val="Arial"/>
        <family val="2"/>
      </rPr>
      <t xml:space="preserve"> Homily 27 ch.3.2 p.252</t>
    </r>
  </si>
  <si>
    <t>Rom 9:22-24 (full quote) by the apostle</t>
  </si>
  <si>
    <t>1 Jn 2:19</t>
  </si>
  <si>
    <t>Lk 12:47-48</t>
  </si>
  <si>
    <t>2 Tim 2:20-21 by the apostle</t>
  </si>
  <si>
    <r>
      <t>Homilies on Jeremiah</t>
    </r>
    <r>
      <rPr>
        <sz val="10"/>
        <rFont val="Arial"/>
        <family val="2"/>
      </rPr>
      <t xml:space="preserve"> Homily 27 ch.3.3 p.253</t>
    </r>
  </si>
  <si>
    <r>
      <t>Homilies on Jeremiah</t>
    </r>
    <r>
      <rPr>
        <sz val="10"/>
        <rFont val="Arial"/>
        <family val="2"/>
      </rPr>
      <t xml:space="preserve"> Homily 27 ch.3.4 p.253</t>
    </r>
  </si>
  <si>
    <r>
      <t>Homilies on Jeremiah</t>
    </r>
    <r>
      <rPr>
        <sz val="10"/>
        <rFont val="Arial"/>
        <family val="2"/>
      </rPr>
      <t xml:space="preserve"> Homily 27 ch.3.6 p.254</t>
    </r>
  </si>
  <si>
    <t>1 Cor 5:1-2 (full quote) by the Apostle Paul to the Corinthians</t>
  </si>
  <si>
    <t>1 Cor 5:10a (10/23 words),12,13a (8/13 words) not quoted</t>
  </si>
  <si>
    <t>Tt 3:5m (not 16 3 not 4 words quoted)</t>
  </si>
  <si>
    <t>1 Cor 9:25</t>
  </si>
  <si>
    <t>Jn 15:1</t>
  </si>
  <si>
    <t>Rom 11:33m</t>
  </si>
  <si>
    <t>Lk 13:24</t>
  </si>
  <si>
    <r>
      <t>Homilies on Jeremiah</t>
    </r>
    <r>
      <rPr>
        <sz val="10"/>
        <rFont val="Arial"/>
        <family val="2"/>
      </rPr>
      <t xml:space="preserve"> Homily 27 ch.6.4 p.259</t>
    </r>
  </si>
  <si>
    <r>
      <t>Homilies on Jeremiah</t>
    </r>
    <r>
      <rPr>
        <sz val="10"/>
        <rFont val="Arial"/>
        <family val="2"/>
      </rPr>
      <t xml:space="preserve"> Homily 28 ch.3.2 p.264</t>
    </r>
  </si>
  <si>
    <t>1 Pet 1:9-10 (full quote)</t>
  </si>
  <si>
    <r>
      <t>Homilies on Jeremiah</t>
    </r>
    <r>
      <rPr>
        <sz val="10"/>
        <rFont val="Arial"/>
        <family val="2"/>
      </rPr>
      <t xml:space="preserve"> Homily 28 ch.9.1 p.268</t>
    </r>
  </si>
  <si>
    <t>Lk 17:28</t>
  </si>
  <si>
    <t>Mt 24:38a; Mt 24:39m</t>
  </si>
  <si>
    <r>
      <t>Homilies on Jeremiah</t>
    </r>
    <r>
      <rPr>
        <sz val="10"/>
        <rFont val="Arial"/>
        <family val="2"/>
      </rPr>
      <t xml:space="preserve"> Homily 28 ch.12.1 p.270</t>
    </r>
  </si>
  <si>
    <r>
      <t>Homilies on Jeremiah</t>
    </r>
    <r>
      <rPr>
        <sz val="10"/>
        <rFont val="Arial"/>
        <family val="2"/>
      </rPr>
      <t xml:space="preserve"> Homily 28 ch.11.1 p.269</t>
    </r>
  </si>
  <si>
    <r>
      <t>Homilies on Jeremiah</t>
    </r>
    <r>
      <rPr>
        <sz val="10"/>
        <rFont val="Arial"/>
        <family val="2"/>
      </rPr>
      <t xml:space="preserve"> Homily 28 ch.12.4 p.273</t>
    </r>
  </si>
  <si>
    <r>
      <t>Lk 10:34m (not 2 3 not 19 words quoted)</t>
    </r>
    <r>
      <rPr>
        <sz val="10"/>
        <rFont val="Arial"/>
        <family val="2"/>
      </rPr>
      <t xml:space="preserve"> as "like the Samaritan"</t>
    </r>
  </si>
  <si>
    <r>
      <t>Homilies on Jeremiah</t>
    </r>
    <r>
      <rPr>
        <sz val="10"/>
        <rFont val="Arial"/>
        <family val="2"/>
      </rPr>
      <t xml:space="preserve"> Homily 27 ch.3.7 p.255</t>
    </r>
  </si>
  <si>
    <r>
      <t>Homilies on Jeremiah</t>
    </r>
    <r>
      <rPr>
        <sz val="10"/>
        <rFont val="Arial"/>
        <family val="2"/>
      </rPr>
      <t xml:space="preserve"> Homily 27 ch.4.1 p.255</t>
    </r>
  </si>
  <si>
    <r>
      <t>Homilies on Jeremiah</t>
    </r>
    <r>
      <rPr>
        <sz val="10"/>
        <rFont val="Arial"/>
        <family val="2"/>
      </rPr>
      <t xml:space="preserve"> Homily 27 ch.4.1 p.256</t>
    </r>
  </si>
  <si>
    <r>
      <t>Homilies on Jeremiah</t>
    </r>
    <r>
      <rPr>
        <sz val="10"/>
        <rFont val="Arial"/>
        <family val="2"/>
      </rPr>
      <t xml:space="preserve"> Homily 27 ch.5.2 p.257</t>
    </r>
  </si>
  <si>
    <r>
      <t>Homilies on Jeremiah</t>
    </r>
    <r>
      <rPr>
        <sz val="10"/>
        <rFont val="Arial"/>
        <family val="2"/>
      </rPr>
      <t xml:space="preserve"> Homily 27 ch.6.2 p.258</t>
    </r>
  </si>
  <si>
    <r>
      <t>Mt 4:9 (full quote)</t>
    </r>
    <r>
      <rPr>
        <sz val="10"/>
        <rFont val="Arial"/>
        <family val="2"/>
      </rPr>
      <t xml:space="preserve"> chaning "he" to "devil"</t>
    </r>
  </si>
  <si>
    <t>Mt 9:12f (10/16 words quoted)</t>
  </si>
  <si>
    <t>Mt 4: out of 25 verses only 4:1m (not 7 3 not 4 words),25 not quoted</t>
  </si>
  <si>
    <t>Lk 20:34f (8/14 words quoted); Lk 20:35-38 (full quote) "according to Luke"</t>
  </si>
  <si>
    <t>Lk 20:29-32 (full quote); Lk 20:33a (15/16 words quoted)</t>
  </si>
  <si>
    <t>Lk 20:34f (8/14 words quoted); 20:35-36 (full quoted replacing "given in marriage" with "women become the men's")</t>
  </si>
  <si>
    <t>Lk 20:34f (8/14 words quoted); Lk 20:35f (4/17 words quoted) as "by Jesus"</t>
  </si>
  <si>
    <t>Lk 20:34f (5/14 words quoted)</t>
  </si>
  <si>
    <t>Mk 12:17m (not 6 10 not 4 words quoted); Lk 20:25f (11/16 words quoted); Mt 22:21f (10/17 quote)</t>
  </si>
  <si>
    <t>Mt 22:21f (10/17 quote); Mk 12:17m (not 6 10 not 4 words quoted); Lk 20:25f (11/16 words quoted)</t>
  </si>
  <si>
    <t>Lk 20:25f (11/16 words quoted); Mt 22:21f (10/17 quote); Mk 12:17m (not 6 10 not 4 words quoted)</t>
  </si>
  <si>
    <t>Mt 22:21f (14/17 words quoted); Mk 12:17 (mid half quote); Lk 20:25f (11/16 words quoted)</t>
  </si>
  <si>
    <t>Mk 12:17m (not 5 4 not 10 quoted); Lk 20:25f (11/16 words quoted); Mt 22:21f (not 7 4 not 6 words quoted)</t>
  </si>
  <si>
    <t>Lk 20:25f (11/16 words quoted); Mt 22:21f (not 7 4 not 6 words quoted); Mk 12:17m (not 5 4 not 10 quoted)</t>
  </si>
  <si>
    <t>Lk 15: None (i.e., every part of all 32 verses is quoted.)</t>
  </si>
  <si>
    <t>Lk 14: None (i.e., every part of all 35 verses is quoted.)</t>
  </si>
  <si>
    <t>Lk 2: None (i.e., every part of all of the 52 verses is quoted.)</t>
  </si>
  <si>
    <t>Mt 5: None (i.e., every part of all of the 48 verses is quoted.)</t>
  </si>
  <si>
    <t>Mt 6: None (i.e., every part of all of the 34 verses is quoted.)</t>
  </si>
  <si>
    <t>Mt 2: None (i.e., every part of all of the 23 verses is quoted.)</t>
  </si>
  <si>
    <t>1 Cor 16 None of the 24 verses were quoted.</t>
  </si>
  <si>
    <t>Rev 5:11-14 not quoted</t>
  </si>
  <si>
    <t>Rev 8:2-13 not quoted</t>
  </si>
  <si>
    <t>Rev 10:3-10 not quoted</t>
  </si>
  <si>
    <t>Rev 12:9-12,17 not quoted</t>
  </si>
  <si>
    <t>2 Pet 3:1-7,8 (7 not 8 6 words),9-18 not quoted</t>
  </si>
  <si>
    <t>2 Pet 2:1-10,11a (2/15 words),12f (3/26 words),13-21,22a (16/19 words) not quoted</t>
  </si>
  <si>
    <t>2 Jn 1-6,8f (4/11 words),9,12-13 not quoted</t>
  </si>
  <si>
    <t>Rev 20:7-8,11a (1/25 words) not quoted</t>
  </si>
  <si>
    <t>Acts 18:1-28 the entire chapter is not quoted.</t>
  </si>
  <si>
    <t>Eph 3:1-2,6f (5/8 words),7,11-13,17f (8/15 words) not quoted</t>
  </si>
  <si>
    <t>Php 1:1-8,10f (4/7 words),11-12,15-17,18f (1/3 words),19,25-28 not quoted</t>
  </si>
  <si>
    <t>Php 2:3-4,12,13m (7 not 6 3 words),15a (3/23 words),16-17,18f (half quote),19,22-30 not quoted</t>
  </si>
  <si>
    <t>Col 3:7,8a (3/10 words),13,17f (2/19 words) not quoted</t>
  </si>
  <si>
    <t>Col 4:7-9,12-13,15-18 not quoted</t>
  </si>
  <si>
    <t>1 Th 1:1-5,8f (1/5 words) not quoted</t>
  </si>
  <si>
    <t>1 Th 2:1-2,3f (1/3 words),4f (half quote),8-13,16-18 not quoted</t>
  </si>
  <si>
    <t>1 Th 3:1-12,13a (1/18) not quoted</t>
  </si>
  <si>
    <t>1 Th 4:1-2,6f (6/23 words),7-8,9m (5/6 words),10m (11 not 4 10 words),11-12,18 not quoted</t>
  </si>
  <si>
    <t>2 Th 1:1-3,5,10f (11/24 words),11-12 not quoted</t>
  </si>
  <si>
    <t>2 Th 2:10a (7/19 words),13-17 not quoted</t>
  </si>
  <si>
    <t>2 Th 3:3-5,7,9,10 (1/4 words),11,16-18 not quoted</t>
  </si>
  <si>
    <t>1 Tim 2:2m (8 not 6 5 words),3,5a (3/12 words),6-7,14f (1/3 words),15f (2/3 words) not quoted</t>
  </si>
  <si>
    <t>Tt 1:1-4,6,7f (1/3 words),8-9,10f (5/13),11,14 not quoted</t>
  </si>
  <si>
    <t>Tt 2:1-2,3m (not 1 1 not 9 1 words),6-10,14-15 not quoted</t>
  </si>
  <si>
    <t>Heb 6:1f (1/6 words),2-3,9-16,19-20 not quoted</t>
  </si>
  <si>
    <t>Heb 8:3-4.6-7,8a (4/22 words),9f (14/34 words),10f (11/39 words),11-13 not quoted</t>
  </si>
  <si>
    <t>Heb 13:1-3,5a (half quote),6-25 not quoted</t>
  </si>
  <si>
    <t>Jms 1:1-12,13m (3/4 words),14-27 not quoted</t>
  </si>
  <si>
    <t>Jms 5:1-11,12m (18 not 9 5 words,13-20 not quoted</t>
  </si>
  <si>
    <t>1 Pet 4:1-2,4-5,6f (3/5 words),7,8a (8/13 words),9-10,11a (23/38 words) 17-19 not quoted</t>
  </si>
  <si>
    <t>1 Pet 5:1-4,5a (11/19 words),7,9f (9/16 words),10-12,14 not quoted</t>
  </si>
  <si>
    <t>1 Jn 2:7-8,10,12-14,20-21,22a (19/25 words),24-29 not quoted</t>
  </si>
  <si>
    <t>Rev 9:1-12,21f (2/3 words) not quoted</t>
  </si>
  <si>
    <t>Rev 11:9-15,19f (27/33 words) not quoted</t>
  </si>
  <si>
    <t>Mt 11: out of 30 verses only 11:7a (5/21 words) not quoted plus</t>
  </si>
  <si>
    <t>Mt 11:12m (not 14 1 not 3 words),16a (1/10 words),25a (8/28 words) not quoted</t>
  </si>
  <si>
    <t>Mt 19:16a (8/14 words),23a (7/19 words),25,26a (6/16 words),30a (2/8 words) not quoted</t>
  </si>
  <si>
    <t>Mt 19: out of 30 verses only 1m (not 9 6 not 8 words),15f (2/7 words) not quoted plus</t>
  </si>
  <si>
    <t>Mt 21:19a (9/34 words),20a (6/11 words),21a (22/35 words),27 not quoted</t>
  </si>
  <si>
    <t>Mt 21: out of 46 verses only 21:3f (11/17 words),18 not quoted plus</t>
  </si>
  <si>
    <t>Mt 27:46a (17/24 words),55,57-59,60a (13/22 words),61 not quoted</t>
  </si>
  <si>
    <t>Mt 27:17a (6/19 words),23,26m (5 not 4 3 words),31m (4 not 10 6 words),33,35,37-38 not quoted plus</t>
  </si>
  <si>
    <t>Mk 2:17a (8/23 words),18a (9/31 words),23f (10/20 words) not quoted</t>
  </si>
  <si>
    <t>Mk 3:19f (4/7 words),22-23,26a (9/15 words),27a (6/26 words),32-35 not quoted</t>
  </si>
  <si>
    <t>Mk 4: out of 41 verses only 4:1m (7 not 6 9 not 11 words),2,3a (2/5 words),4a (2/3 quote) not quoted plus</t>
  </si>
  <si>
    <t>Mk 4:5a (2/3 quote),12m (1 not 5 11 words),15a (8/26 words),16a (11/18 words) not quoted plus</t>
  </si>
  <si>
    <t>Mk 7: out of 37 verses only 6a (14/29 words),10a (2/19 words),17f (10/15 words) not quoted plus</t>
  </si>
  <si>
    <t>Mk 7:29a (8/15 words),34m (not 9 3 not 1 words) not quoted</t>
  </si>
  <si>
    <t>Mk 7:25f (6/19 words),26m (8 not 4 9 words),27a (17/21 words),28a (5/18 words) not quoted plus</t>
  </si>
  <si>
    <t>Mk 10: out of 52 verses only 10:3a (2/8 words),5f (9/14 words),14a (4/22 words) not quoted plus</t>
  </si>
  <si>
    <t>Mk 10:29f (6/29 words),33a (10/25 words),45m (5 not 5 1 not 7 words),46a (4/26 words),52 not quoted</t>
  </si>
  <si>
    <t>Mk 12: out of 44 verses only 12:1a (6/24 words),12f (4/20 words),13f (4/14 words) not quoted plus</t>
  </si>
  <si>
    <t>Mk 12:14a (5/39 words),18m (not 3 7 not 4 words),23m (not 3 2 not 4 7 words) not quoted plus</t>
  </si>
  <si>
    <t>Mk 13: out of 37 verses only 13:1f (13/19 words),4f (9/14 words),9a (12/23 words) not quoted plus</t>
  </si>
  <si>
    <t>Mk 14:63a (7/12 words),65m (5 not 12 3 not 3 words),72m (not 4 4 not 18 words) not quoted</t>
  </si>
  <si>
    <t>Mk 14:44a (8/18 words),45-50,53f (16/20 words),54-57,61f (16/23 words) not quoted plus</t>
  </si>
  <si>
    <t>Mk 15:10-12,14f (6/15 words),15a (6/20 words),18a (4/8 words),19,20a (14/20 words) not quoted plus</t>
  </si>
  <si>
    <t>Mk 15:21m (9 not 5 5 words),22,24-27,29a (4/21 words),33,34m (not 11 2 not 13 words) not quoted plus</t>
  </si>
  <si>
    <t>Mk 15:45m (not 2 3 not 5 words),46f (18/26 words),47f (3/12 words) not quoted</t>
  </si>
  <si>
    <t>Mk 15:36f (8/19 words),37-39,40a (7/24 words),41a (11/19 words),43a (16/27 words) not quoted plus</t>
  </si>
  <si>
    <t>Lk 9: out of 62 verses only 9:4,6,10,12,13a (4/32 words),14a (5/17 words),16-17 not quoted plus</t>
  </si>
  <si>
    <t>Lk 9:39m (not 5 13 not 2 words),40,42a (22/28 words),43f (12/20 words),50a (10/17 words) not quoted</t>
  </si>
  <si>
    <t>Lk 12: out of 59 verses only 34,39 (mixed 1/4 quote),40,42a (4/26 words),43 not quoted plus</t>
  </si>
  <si>
    <t>Lk 20: out of 47 verses only 20:3,4f (6/9 words),5a (7/10 words),7,8a (5/14 words) not quoted plus</t>
  </si>
  <si>
    <t>Lk 20:9a (9/21 words),10-12,13f (3/17 words),15-16,17a (11/21 words),18-19 not quoted plus</t>
  </si>
  <si>
    <t>Lk 22: out of 71 verses only 22:1,2a (11/15 words),4f (8/16 words),5,7f (6/12 words) not quoted plus</t>
  </si>
  <si>
    <t>Lk 23:18f (5/11 words),24,25f (7/19 words),26a (12/19 words),34a (17/19 words),38 not quoted plus</t>
  </si>
  <si>
    <t>Jn 6:11,19m (not 6 14 not 2 words),20,21a (7/18),22f (33/37) not quoted</t>
  </si>
  <si>
    <t>Jn 6: out of 71 verses only 6:1m (4 not 6 2 words),5f (6/23 words),10m (7 not 7 8 words) not quoted plus</t>
  </si>
  <si>
    <t>Jn 5: out of 47 verses only 5:2m (not 5 4 not 7 words) not quoted</t>
  </si>
  <si>
    <t>Jn 3: None (i.e., every part of all of the 36 verses is quoted.)</t>
  </si>
  <si>
    <t>Jn 2: None (i.e., every part of all of the 25 verses is quoted.)</t>
  </si>
  <si>
    <t>Jn 1: out of 51 verses only 1:42f (2/22 words) not quoted</t>
  </si>
  <si>
    <t>Jn 7: out of 53 verses only 7:53 not quoted</t>
  </si>
  <si>
    <t>Jn 10: None (i.e., every part of all of the 42 verses is quoted.)</t>
  </si>
  <si>
    <t>Jn 9: None (i.e., every part of all 41 verses is quoted.)</t>
  </si>
  <si>
    <t>Jn 11: None (i.e., every part of all of the 57 verses is quoted.)</t>
  </si>
  <si>
    <t>Jn 12: None (i.e., every part of all of the 50 verses is quoted.)</t>
  </si>
  <si>
    <t>Jn 14: None (i.e., every part of all of the 31 verses is quoted.)</t>
  </si>
  <si>
    <t>Jn 15: None (i.e., every part of all of the 27 verses is quoted.)</t>
  </si>
  <si>
    <t>Jn 16: None (i.e., every part of all of the 33 verses is quoted.)</t>
  </si>
  <si>
    <t>Jn 17: None (i.e., every part of all of the 26 verses is quoted.)</t>
  </si>
  <si>
    <t>Jn 20: out of 31 verses only 20:20m (10 not 4 3 words) not quoted</t>
  </si>
  <si>
    <t>Jn 21: None (i.e., every part of all of the 25 verses is quoted.)</t>
  </si>
  <si>
    <t>Jn 18:25f (17/24 words),27,38f (9/24 words) not quoted</t>
  </si>
  <si>
    <t>Jn 18: out of 40 verses only 18:3,11m (not 4 5 not 11 words) not quoted plus</t>
  </si>
  <si>
    <t>Acts 5:1-2,3a (4/5 words),4a (3/4 words),5-19,20a (3/5 words),21-28 not quoted plus</t>
  </si>
  <si>
    <t>Acts 7:44-48,49f (19/23 words),50-51,53-55,56a (2/17),57-59,60m (7 not 7 4 words) not quoted</t>
  </si>
  <si>
    <t>Acts 10:10a (10/13 words),16-27,30-33,34a (6/15 words)  not quoted</t>
  </si>
  <si>
    <t>Rom 7:5m (not 10 4 not 5 5 words),6,9f (2/5 words),10-11 not quoted plus</t>
  </si>
  <si>
    <t>Rom 12:16a (1/4 words),17f (5/10 words),18a (7/12 words),19a (11/17 words),20 not quoted</t>
  </si>
  <si>
    <t>Rom 14:14,15a (6/11 words),18-19,20f (11/18 words),22 not quoted</t>
  </si>
  <si>
    <t>1 Cor 11:2,5f (8/21 words),6,7f (6/19 words),7f (5/18 words),9a (8/13 words) not quoted plus</t>
  </si>
  <si>
    <t>Rev 3:14a (half quote),14f (1/4 words),15a (1/3 words),15f (1/3 quote) not quoted plus</t>
  </si>
  <si>
    <t>Jde total: 71.2% of 17.81 out of 25 verses not quoted</t>
  </si>
  <si>
    <t>Rev 1:8m (1/10 words),10-11,17m (half quote),18f (9/24 words),19-20 not quoted</t>
  </si>
  <si>
    <t>1 Jn 4:3f (7/30 words),4a (9/20 words),5-6,7a (5/9 words),8a (7/10 words),9-11 not quoted plus</t>
  </si>
  <si>
    <t>1 Jn 3:12-14,16,19f (7/16 words),20,22f (11/18 words),23-24 not quoted</t>
  </si>
  <si>
    <t>1 Pet 3:16-17,18a (9/11 words),20m (3/23 words),21f (3/4 words),22 not quoted</t>
  </si>
  <si>
    <t>1 Pet 3:1a (1/21 words),5-7,9f (half quote),10-12,14,15m (9 not 11 3 words) not quoted plus</t>
  </si>
  <si>
    <t>Heb 11:1a (1/6 words),5,6f (3/4 words),7-9,10,11-15 not quoted plus</t>
  </si>
  <si>
    <t>Heb 11:16a (7/20 words),16f (1/5 words),17-25,28-31,33-35 not quoted</t>
  </si>
  <si>
    <t>2 Tim 2:17m (1 not 7 5 words),18m (10/13 words),19m (19/26 words),22,24-26 not quoted</t>
  </si>
  <si>
    <t>2 Tim 2:3,6-10,11a (2/11 words),13,14a (3/7 words),15a (3/7 words) not quoted plus</t>
  </si>
  <si>
    <t>2 Tim 1:11-13,14f (6/13 words),15a (4/5 words),19-26 not quoted</t>
  </si>
  <si>
    <t>2 Tim 1:1-2,3f (3/5 words),4-6,9,10m (4 not 7 12 words),20m (5/6 words) not quoted plus</t>
  </si>
  <si>
    <t>1 Tim 6:1,2f (1/4 words),4f (4/5 words),5a (1/5 words),6 not quoted plus</t>
  </si>
  <si>
    <t>1 Cor 4:10,13f (2/11 words),14,16-17,18a (1/18 words),19a (9/19 words) not quoted</t>
  </si>
  <si>
    <t>1 Cor 4:3,4m (5 not 5 6 words),5a (6/33 words),6,7a (1/4 words),8f (2/3 words) not quoted plus</t>
  </si>
  <si>
    <t>1 Cor 7:18f (6/12 words),19-23,24a (2/5 words),37m (8 not 3 20 words) not quoted</t>
  </si>
  <si>
    <t>1 Cor 11:18,22f (9/30 words),23a (9/19 words),29,34f (6/17 words) not quoted</t>
  </si>
  <si>
    <t>1 Cor 11:10a (2/13 words),12-13,14f (8/13 words),15,17a (4/15 words) not quoted plus</t>
  </si>
  <si>
    <t>1 Cor 12:1-2,3m (10 not 2 11 words),12,14-20,21f (5/11 words) not quoted plus</t>
  </si>
  <si>
    <t>1 Cor 12:22,23a (5/16 words),24a (8/18 words),25,28f (9/24 words),29-31 not quoted</t>
  </si>
  <si>
    <t>2 Cor 1:1f (29/32 words)-2,3m (10 not 4 4 words),4 not quoted plus</t>
  </si>
  <si>
    <t>2 Cor 11:26,27f (7/18 words),28m (6/15 words) not quoted</t>
  </si>
  <si>
    <t>2 Cor 11:1,4-5,6f (4/9 words),7-12,14a (3/11 words),15-22,23a (6/19 words) not quoted plus</t>
  </si>
  <si>
    <t>2 Cor 12:1,2m (7 not 14 6 words),3m (5 not 7 2 not 3 words) not quoted plus</t>
  </si>
  <si>
    <t>Eph 1:9a (4/15 words),11-16,17m (5/21 words) not quoted plus</t>
  </si>
  <si>
    <t>Gal 2:13-15,16m (5 not 7 26 words),17-19,20m (2 not 26 5 words),21 not quoted</t>
  </si>
  <si>
    <t>Gal 2:2f (3/13 words),3,5f (8/15 words),6-7,9-11,12a (2/3 words) not quoted plus</t>
  </si>
  <si>
    <t>Gal 3:14m (3 not 5 4 words),17-18,19a (8/21 words),21,22m (1 not 7 4 words),29 not quoted</t>
  </si>
  <si>
    <t>Gal 4:12-15,17-18,20,25,27a (2/25 words),29,30a(15/25 words),31a (12/25 words) not quoted</t>
  </si>
  <si>
    <t>Eph 4:1,2a (7/12 words),7 not quoted plus</t>
  </si>
  <si>
    <t>Eph 5:2f (3/21 words),9-10,11f (1/3 words),12m (7 not 9 6 words) not quoted plus</t>
  </si>
  <si>
    <t>Php 3:9a (15/23 words),9f (3/23 words),10a (4/19 words),15a (half quote),16-18,19f (4/20 words) not quoted</t>
  </si>
  <si>
    <t>Php 4:16,17f (5/14 words),18a (5/19 words),19m (4 not 5 11 words),20-23 not quoted</t>
  </si>
  <si>
    <t>1 Tim 3:1a (3/10 words),2f (3/14 words),3,4f (8/13 words) not quoted plus</t>
  </si>
  <si>
    <t>1 Tim 4:6m (9 not 8 3 words),7a (half quote) not quoted plus</t>
  </si>
  <si>
    <t>Rom 5:14f (5/24 words),15a (7/8 words),16 (half quote),17a (13/34 words),18,19 not quoted</t>
  </si>
  <si>
    <t>Rom 5:1,2a (2/3 words),11 not quoted plus</t>
  </si>
  <si>
    <t>Lk 6:17f (10/30 words),21a (6/12 words),29m (1 not 9 1 not 11 words) not quoted</t>
  </si>
  <si>
    <t>Lk 6: out of 49 verses only 6:1-2,5,10-11 not quoted plus</t>
  </si>
  <si>
    <t>Mt 8: out of 34 verses only 8:2a (5/13 words),8:3m (7 not 2 6 words) not quoted plus</t>
  </si>
  <si>
    <t>Mt 8:4m (11 not 3 1 not 5 4 words),9f (16/30 words),15a (7/15 words) not quoted plus</t>
  </si>
  <si>
    <t>Mt 8:26f (8/22 words),28a (21/30 words),29a (4/17 words),30-34 not quoted</t>
  </si>
  <si>
    <t>Mt 8:21a (8/17 words),22m (not 7 1 not 7 words),23,24f (10/18 words) not quoted plus</t>
  </si>
  <si>
    <t>Mt 9: out of 39 verses only 9:2a (20/24 words),4a (8/15 words),7,11,13f (12/17 words) not quoted plus</t>
  </si>
  <si>
    <t>Mt 13: out of 58 verses only 1a (7/13 words),11a (6/19 words),18a (1/7 words),57a (9/23 words) not quoted</t>
  </si>
  <si>
    <t>Mt 14:20f (3/32 words),23m (4 not 7 6 words),34,36a (8/16 words) not quoted</t>
  </si>
  <si>
    <t>Mt 26:14a (9/12 words),17f (7/18 words),19,21,24a (10/31 words),25a (7/15 words),30,35 not quoted plus</t>
  </si>
  <si>
    <t>Mt 26:51a (13/23 words),52a (5/21 words),57,59a (12/15 words),60f (3/9 words),67,69 not quoted plus</t>
  </si>
  <si>
    <t>Mk 8:31a (5/30 words),32m (not 4 5 not 4 words) not quoted</t>
  </si>
  <si>
    <t>Mk 8: out of 38 verses only 8:1,5a (3/10 words),7-10,11a (8/17 words) not quoted plus</t>
  </si>
  <si>
    <t>Jde total: 28.8% or 7.19 out of 25 verses quoted</t>
  </si>
  <si>
    <t>Lk 20:25a (5/16 words),27-28,33f (1/16),34a (6/14 words),40-47 not quoted</t>
  </si>
  <si>
    <t>Mk 16:13a (5/8 words),14a (1/21 words),15a (13/24 words) not quoted</t>
  </si>
  <si>
    <t>Mk 16:10a (3/10 words),12m (not 6 1 not 5 2 words) not quoted plus</t>
  </si>
  <si>
    <t>Mk 6:41m (8 not 12 10 words),43f (4/10 words),44,46-50,51a (11/18 words),53 not quoted</t>
  </si>
  <si>
    <t>Mk 6: out of 56 verses only 1a (3/15 words),3m (not 5 6 not 16 4 words) not quoted plus</t>
  </si>
  <si>
    <t>Mk 6:15a (9/15 words),17f (2/24 words),32,34m (6 not 11 5 words),37-38 not quoted plus</t>
  </si>
  <si>
    <t>Mk 5:35-36,40m (not 13 7 not 6 words),41m (not 8 7 not 3 words) not quoted</t>
  </si>
  <si>
    <t>Mk 5:13m (not 3 10 not 17 words),17m (2 not 4 3 words),18-19,21f (5/21 words),22 not quoted plus</t>
  </si>
  <si>
    <t>Mk 5: out of 43 verses only 5:5f (13/19 words),8,10f (1/11 words),12 not quoted plus</t>
  </si>
  <si>
    <t>Mk 14: out of 72 verses only 14:5f (3/16 words),8a (9/16 words),10 not quoted plus</t>
  </si>
  <si>
    <t>Mk 14:11m (not 5 1 not 3 6 words),12f (27/36 words),13a (9/22 words),14a (1/24 words) not quoted plus</t>
  </si>
  <si>
    <t>Mk 14:28-29,30a (13/21 words),32-34,39f (5/9 words) not quoted plus</t>
  </si>
  <si>
    <t>Eph 1:18 (not 2 3 not 1 words),19,20f (4/9 words),22f (3/5 words),23 not quoted</t>
  </si>
  <si>
    <t>1 Tim 6:11f (8/16 words quoted); 6:12 (full quote)</t>
  </si>
  <si>
    <t>1 Tim 6:11a (8/16 words),13,19,21f (4/11 words) not quoted</t>
  </si>
  <si>
    <r>
      <t xml:space="preserve">Jude 4-5,7-8. </t>
    </r>
    <r>
      <rPr>
        <i/>
        <sz val="10"/>
        <rFont val="Arial"/>
        <family val="2"/>
      </rPr>
      <t>The Complete Text of the Earliest New Testament Manuscripts</t>
    </r>
    <r>
      <rPr>
        <sz val="10"/>
        <rFont val="Arial"/>
        <family val="2"/>
      </rPr>
      <t xml:space="preserve"> p.602 indicates this is not a very reliable text. “in four verses it contains two unique and three rare readings, all of them in disagreement with the earliest witness [p72].” (quoted from Grenfell and Hunt Oxyrhynchus Papyrus, 34:4)</t>
    </r>
  </si>
  <si>
    <t>John 2:11-22 (12 verses)</t>
  </si>
  <si>
    <t>Matthew 10:17-23,25-32; Luke 22:44-50,52-56,61,63-64 (30 verses)</t>
  </si>
  <si>
    <t>2 John 1-9 (9 verses)</t>
  </si>
  <si>
    <t>Revelation 1:4-7 (4 verses)</t>
  </si>
  <si>
    <r>
      <rPr>
        <b/>
        <sz val="10"/>
        <rFont val="Arial"/>
        <family val="2"/>
      </rPr>
      <t>Romans</t>
    </r>
    <r>
      <rPr>
        <sz val="10"/>
        <rFont val="Arial"/>
        <family val="2"/>
      </rPr>
      <t xml:space="preserve"> 5:17-6:3; 6:5-14; 8:15-25,27-35; 8:37-9:32; 10:1-11:11; 11:24-33; 11:35-15:9; 15:11-16:27; </t>
    </r>
    <r>
      <rPr>
        <b/>
        <sz val="10"/>
        <rFont val="Arial"/>
        <family val="2"/>
      </rPr>
      <t>Hebrews</t>
    </r>
    <r>
      <rPr>
        <sz val="10"/>
        <rFont val="Arial"/>
        <family val="2"/>
      </rPr>
      <t xml:space="preserve"> 1:1-9:16; 9:18-10:20,22-30; 10:32-13:25 (300/303 verses); </t>
    </r>
    <r>
      <rPr>
        <b/>
        <sz val="10"/>
        <rFont val="Arial"/>
        <family val="2"/>
      </rPr>
      <t>1 Corinthians</t>
    </r>
    <r>
      <rPr>
        <sz val="10"/>
        <rFont val="Arial"/>
        <family val="2"/>
      </rPr>
      <t xml:space="preserve"> 1:1-9:2; 9:4-14:14; 14:16-15:15; 15:17-16:22 (all but 5 verses); </t>
    </r>
    <r>
      <rPr>
        <b/>
        <sz val="10"/>
        <rFont val="Arial"/>
        <family val="2"/>
      </rPr>
      <t>2 Corinthians</t>
    </r>
    <r>
      <rPr>
        <sz val="10"/>
        <rFont val="Arial"/>
        <family val="2"/>
      </rPr>
      <t xml:space="preserve"> 1:1-11:10,12-21; 11:23-13:13 (all but 3 verses); </t>
    </r>
    <r>
      <rPr>
        <b/>
        <sz val="10"/>
        <rFont val="Arial"/>
        <family val="2"/>
      </rPr>
      <t>Ephesians</t>
    </r>
    <r>
      <rPr>
        <sz val="10"/>
        <rFont val="Arial"/>
        <family val="2"/>
      </rPr>
      <t xml:space="preserve"> 1:1-2:7; 2:10-5:6; 5:8-6:6, 8-18, 20-24 (all but 5 verses); </t>
    </r>
    <r>
      <rPr>
        <b/>
        <sz val="10"/>
        <rFont val="Arial"/>
        <family val="2"/>
      </rPr>
      <t>Galatians</t>
    </r>
    <r>
      <rPr>
        <sz val="10"/>
        <rFont val="Arial"/>
        <family val="2"/>
      </rPr>
      <t xml:space="preserve"> 1:1-8; 1:10-2:9, 12-21; 3:2-29; 4:2-18; 4:20-5:17; 5:20-6:8, 10-18 (all but 9 verses); </t>
    </r>
    <r>
      <rPr>
        <b/>
        <sz val="10"/>
        <rFont val="Arial"/>
        <family val="2"/>
      </rPr>
      <t>Philippians</t>
    </r>
    <r>
      <rPr>
        <sz val="10"/>
        <rFont val="Arial"/>
        <family val="2"/>
      </rPr>
      <t xml:space="preserve"> 1:1, 5-15, 17-28; 1:30-2:12, 14-17; 2:29-3:8, 10-21; 4:2-12, 14-23 (all but 20 verses); </t>
    </r>
    <r>
      <rPr>
        <b/>
        <sz val="10"/>
        <rFont val="Arial"/>
        <family val="2"/>
      </rPr>
      <t>Colossians</t>
    </r>
    <r>
      <rPr>
        <sz val="10"/>
        <rFont val="Arial"/>
        <family val="2"/>
      </rPr>
      <t xml:space="preserve"> 1:1-2, 5-13, 16-24; 1:27-2:19; 2:23-3:11, 13-24; 4:3-12, 16-18 (all but 16 verses); </t>
    </r>
    <r>
      <rPr>
        <b/>
        <sz val="10"/>
        <rFont val="Arial"/>
        <family val="2"/>
      </rPr>
      <t>1 Thessalonians</t>
    </r>
    <r>
      <rPr>
        <sz val="10"/>
        <rFont val="Arial"/>
        <family val="2"/>
      </rPr>
      <t xml:space="preserve"> 1:1; 1:9-2:3; 5:5-9,23-28</t>
    </r>
  </si>
  <si>
    <t>Romans 16:26-27,32-33; 16:1,4-7,11-12</t>
  </si>
  <si>
    <t>1 Corinthians 7:36-39; 8:10; 9:3,14-17; 9:27-10:6</t>
  </si>
  <si>
    <t>Romans 9:18-21, 22-10:3</t>
  </si>
  <si>
    <t>1 Timothy 3:13-4:18</t>
  </si>
  <si>
    <t>(p49) Ephesians 4:16-29; 4:31-5:13 (29 verses) (p65) 1 Thessalonians 1:3-2:1; 2:6-13 (19 verses)</t>
  </si>
  <si>
    <t>(p15) 1 Corinthians 7:18-8:4; (p16) Philippians 3:10-17; 4:2-8 (27 + 15 = 42 verses)</t>
  </si>
  <si>
    <t>Hebrews 9:12-19 (8 verses)</t>
  </si>
  <si>
    <t>Hebrews 9:9-12, 19-23</t>
  </si>
  <si>
    <t>Ephesians 3:21-4:2; 4:14-26</t>
  </si>
  <si>
    <t>Romans 4:23-5:3,8-13. Agrees with Vaticanus except Romans 5:1. (6 verses)</t>
  </si>
  <si>
    <t>1 Tim 4:9-16 not quoted</t>
  </si>
  <si>
    <t>1 Tim 3:1-12 not quoted</t>
  </si>
  <si>
    <t>1 Tim 1:1-20 (the entire chapter) no verses quoted</t>
  </si>
  <si>
    <t>1 Tim 2:1-15 (the entire chapter) no verses quoted</t>
  </si>
  <si>
    <t>1 Tim 5:1-25 (the entire chapter) no verses quoted</t>
  </si>
  <si>
    <t>1 Tim 6:1-21 (the entire chapter) no verses quoted</t>
  </si>
  <si>
    <t>2 Tim 1:1-18 (the entire chapter) no verses quoted</t>
  </si>
  <si>
    <t>2 Tim 2:1-26 (the entire chapter) no verses quoted</t>
  </si>
  <si>
    <t>2 Tim 3:1-17 (the entire chapter) no verses quoted</t>
  </si>
  <si>
    <t>2 Tim 4:1-22 (the entire chapter) no verses quoted</t>
  </si>
  <si>
    <t>Rom total: 36.49% 158 out of 433 total verses not quoted</t>
  </si>
  <si>
    <t>After 325 A.D.</t>
  </si>
  <si>
    <t>Tt 3:1-15 (the entire chapter) no verses quoted</t>
  </si>
  <si>
    <t>Jde none (i.e., every part of every verse is quoted)</t>
  </si>
  <si>
    <t>Rom 11:12-23,34 not quoted</t>
  </si>
  <si>
    <t>Mt 15:1-39 (entire chapter) no verses in existing manuscripts prior to 325 CE (39 verses)</t>
  </si>
  <si>
    <t>Mt 16:1-15 (entire chapter) no verses in existing manuscripts prior to 325 CE (28 verses)</t>
  </si>
  <si>
    <t>Mt 17:1-27 (entire chapter) no verses in existing manuscripts prior to 325 CE</t>
  </si>
  <si>
    <t>Mt 18:1-35 (entire chapter) no verses in existing manuscripts prior to 325 CE</t>
  </si>
  <si>
    <t>Mt 19:1-30 (entire chapter) no verses in existing manuscripts prior to 325 CE</t>
  </si>
  <si>
    <t>Mt 25:1-11,16-19,24-40</t>
  </si>
  <si>
    <t>Mt 28:1-20 (entire chapter) no verses in existing manuscripts prior to 325 CE</t>
  </si>
  <si>
    <t>Mt 3:2-8,13-14 not quoted</t>
  </si>
  <si>
    <t>Jn 3:34</t>
  </si>
  <si>
    <t>Mt 4:4-10,13-21,24-25 (end of chapter) not quoted</t>
  </si>
  <si>
    <t>Mt 5:1-19,23-24,29-48 (end of chapter) not quoted</t>
  </si>
  <si>
    <t>Mt 6:1-9,13-34 (end of chapter) not quoted</t>
  </si>
  <si>
    <t>Mt total: 18.11% 194 out of 1071 total verses quoted</t>
  </si>
  <si>
    <t>Mt total: 81.89% 877 out of 1071 total verses not quoted</t>
  </si>
  <si>
    <t>Including Sinaitic Syriac Mk has only 45 verses not quoted</t>
  </si>
  <si>
    <t>Mk 1:1-6,10-15,19-45 (end of chapter) not quoted</t>
  </si>
  <si>
    <t>Mk 12:2-4,9-12,20-23,29-44 (end of chapter) not quoted</t>
  </si>
  <si>
    <t>Mk 15:1-39,41,43-47 (end of chapter)</t>
  </si>
  <si>
    <t>Mk 6:3-15,26-35,51,56 not quoted</t>
  </si>
  <si>
    <t>Mk 6:5-56 (end of chapter)</t>
  </si>
  <si>
    <t>Mk 7:1-2,16-24 not quoted</t>
  </si>
  <si>
    <t>Mk 9:9-17,32-50</t>
  </si>
  <si>
    <t>Mk 10 no verses in existing manuscripts prior to 325 CE (52 verses)</t>
  </si>
  <si>
    <t>Mk 5:3-15,27-37 not quoted</t>
  </si>
  <si>
    <t>Lk 18:19-43 (end of chapter)</t>
  </si>
  <si>
    <t>Lk 14:1-10, 17-33</t>
  </si>
  <si>
    <t>Jn 14:1-26,29-30m</t>
  </si>
  <si>
    <t>Jn 14:30m,31 not quoted</t>
  </si>
  <si>
    <t>Jn 16:5,8-9 not quoted</t>
  </si>
  <si>
    <t>Jn 19:1-42 (entire chapter)</t>
  </si>
  <si>
    <t>Jn 21:1-17,21-22 not quoted</t>
  </si>
  <si>
    <t>Jn 8:12-59 (end of chapter)</t>
  </si>
  <si>
    <t>Jn total: 95.73% quoted 841.5 out of 879 total verses quoted</t>
  </si>
  <si>
    <t>Jn total: 4.27% 37.5 out of 879 total verses not quoted</t>
  </si>
  <si>
    <t>Mk total: 23.45% 159 out of 678 total verses quoted</t>
  </si>
  <si>
    <t>Mk total: 76.55% 519 out of 678 total verses not quoted</t>
  </si>
  <si>
    <t>All but 59.5 verses of John by 200 A.D.</t>
  </si>
  <si>
    <t>Mt 13: out of 58 verses only 1a (7/13 words),11a (6/19 words),18a (1/7 words) not quoted</t>
  </si>
  <si>
    <t>Mt 20:33,34f (3/14 words) not quoted</t>
  </si>
  <si>
    <t>Mt 21: out of 46 verses only 21:3f (11/17 words) not quoted plus</t>
  </si>
  <si>
    <t>Mt 21:20a (6/11 words),21a (22/35 words),27 not quoted</t>
  </si>
  <si>
    <t>Mt 26:57,59a (12/15 words),60f (3/9 words),67,69 not quoted plus</t>
  </si>
  <si>
    <t>Mt 27:46a (17/24 words),55,58-59,60a (13/22 words),61 not quoted</t>
  </si>
  <si>
    <t>Mt 1:10-11,13,25f (6/41 words) not quoted</t>
  </si>
  <si>
    <t>Mt 6: none (i.e. every one of 34 verses is quoted)</t>
  </si>
  <si>
    <t>Mt 2: none (i.e. every one of 23 verses is quoted)</t>
  </si>
  <si>
    <t>Mt 5: none (i.e. every one of 48 verses is quoted)</t>
  </si>
  <si>
    <t>Mt 4: none (i.e. every one of 25 verses is quoted)</t>
  </si>
  <si>
    <t>Mt 3: none (i.e. every one of 17 verses is quoted)</t>
  </si>
  <si>
    <t>Mk 5:31a (13/16 words),32,33f (3/20 words),34a (5/20 words),35-36 not quoted plus</t>
  </si>
  <si>
    <t>Mk 15:36f (8/19 words),37-39,41a (11/19 words),43a (16/27 words) not quoted plus</t>
  </si>
  <si>
    <t>Mk 1:29a (6/17 words),30-32,34,39a (11/15 words),40 not quoted</t>
  </si>
  <si>
    <t>Mk 4:5a (2/3 quote),12m (1 not 5 11 words),15a (8/26 words),16a (11/18 words),21,24a (3/15 words),30a (2/14 words),34 not quoted</t>
  </si>
  <si>
    <t>Mk 6: out of 56 verses only 3m (not 5 6 not 16 4 words),4a (5/25 words),7,8a (3/21 words),10 not quoted plus</t>
  </si>
  <si>
    <t>Mk 6:11a (3/23 words),14a (5/28 words),15a (9/15 words),32,34m (6 not 11 5 words),51a (11/18 words) not quoted</t>
  </si>
  <si>
    <t>Mk 8: out of 38 verses only 8:5a (3/10 words),7-10,11a (8/17 words),31a (5/30 words),32m (not 4 5 not 4 words) not quoted</t>
  </si>
  <si>
    <t>Mk 9: out of 50 verses only 9,14a (5/15 words),15a (3/12 words),16-17 not quoted plus</t>
  </si>
  <si>
    <t>Mk 12: out of 44 verses only 12:12f (4/20 words),23m (not 3 2 not 4 7 words),35a (12/16 words),36a (8/27 words) not quoted</t>
  </si>
  <si>
    <t>Mk 14:39f (5/9 words),44a (8/18 words),45-50,53f (16/20 words),54-57,61f (16/23 words) not quoted plus</t>
  </si>
  <si>
    <t>Mk 16:15a (13/24 words) not quoted</t>
  </si>
  <si>
    <t>Mk 16:10a (3/10 words),12m (not 6 1 not 5 2 words),13a (5/8 words),14a (1/21 words) not quoted plus</t>
  </si>
  <si>
    <t>Mk 5: out of 43 verses only 5:5f (13/19 words),8,10f (1/11 words),12,13m (not 3 10 not 17 words) not quoted plus</t>
  </si>
  <si>
    <t>Mk 15:1a (12/23 words),2f (7/18 words),4m (not 6 4 not 4 words),6-7,9a (6/13 words) not quoted plus</t>
  </si>
  <si>
    <t>Mk 5:24a (4/12 words),31a (13/16 words),32,33f (3/20 words),34a (5/20 words) not quoted plus</t>
  </si>
  <si>
    <t>Lk 3 None (i.e., every part of every verse is quoted)</t>
  </si>
  <si>
    <t>Lk 7 None (i.e., every part of every verse is quoted)</t>
  </si>
  <si>
    <t>Lk 9 None (i.e., every part of every verse is quoted)</t>
  </si>
  <si>
    <t>Lk 17 None (i.e., every part of every verse is quoted)</t>
  </si>
  <si>
    <t>Jn 8: out of 59 verses only 8:1-11 not quoted</t>
  </si>
  <si>
    <t>Jn 13 None (i.e., every part of every verse is quoted) (38 verses)</t>
  </si>
  <si>
    <t>Jn 18 None (i.e., every part of every verse is quoted) (40 verses)</t>
  </si>
  <si>
    <t>Jn 19 None (i.e., every part of every verse is quoted) (42 verses)</t>
  </si>
  <si>
    <t>Jn 20 None (i.e., every part of every verse is quoted) (431 verses)</t>
  </si>
  <si>
    <t>Rom 3:19a (1/22 words),19f (1/11 words),20a (2/3 words) not quoted</t>
  </si>
  <si>
    <t>Jde 14f (2/5 quote); Jde 15 (full quote)</t>
  </si>
  <si>
    <t>Mt 20:22m (not 9 8 not 7 words quoted); Mk 10:38m (not 9 7 not 7 words quoted)</t>
  </si>
  <si>
    <t>Mk 10:38m (not 9 7 not 7 words quoted); Mt 10:22m (not 9 8 not 7 words quoted)</t>
  </si>
  <si>
    <t>Mt total: 91.70% 982.06 out of 1071 total verses quoted</t>
  </si>
  <si>
    <t>Mt total: 8.30% 88.93 out of 1071 total verses not quoted</t>
  </si>
  <si>
    <t>Mt 10:17m (not 19 6 not 8 words quoted); 10:21a (5/16 words quoted); 10:22f (7/16 words quoted);</t>
  </si>
  <si>
    <t>Mt 10:22f (7/16 words quoted)</t>
  </si>
  <si>
    <t>Mt 10:21 (full quote); Mt 10:22f (7/16 words quoted); Mk 13:12 (full quote); Mk 13:13f (7/16 words quoted)</t>
  </si>
  <si>
    <t>Mk 13:12 (full quote); Mk 13:13f (7/16 words quoted); Mt 10:21 (full quote); Mt 10:22f (7/16 words quoted)</t>
  </si>
  <si>
    <t>Mk 13:10f (2/5 words),18,27m (not 15 2 not 3 words) not quoted plus</t>
  </si>
  <si>
    <t>Mt 10:22f (7/16 words quoted); Mk 10:13f (7/16 words quoted)</t>
  </si>
  <si>
    <t>Mt 10:16-26 (full quote); 10:27m (6 not 10 4 words quoted); Mk 10:11-13 (full quote)</t>
  </si>
  <si>
    <t>Mk 10:11-13 (full quote); Mt 10:16-26 (full quote); 10:27m (6 not 10 4 words quoted)</t>
  </si>
  <si>
    <t>Origen (c.239/242 A.D.)</t>
  </si>
  <si>
    <t>Still to catalog.</t>
  </si>
  <si>
    <r>
      <rPr>
        <i/>
        <sz val="10"/>
        <rFont val="Arial"/>
        <family val="2"/>
      </rPr>
      <t>Origen's Commentary on Ezekiel</t>
    </r>
    <r>
      <rPr>
        <sz val="10"/>
        <rFont val="Arial"/>
        <family val="2"/>
      </rPr>
      <t xml:space="preserve"> homily</t>
    </r>
  </si>
  <si>
    <r>
      <rPr>
        <i/>
        <sz val="10"/>
        <rFont val="Arial"/>
        <family val="2"/>
      </rPr>
      <t>Origen's Commentary on Ezekiel</t>
    </r>
    <r>
      <rPr>
        <sz val="10"/>
        <rFont val="Arial"/>
        <family val="2"/>
      </rPr>
      <t xml:space="preserve"> homily 4.1 p.67</t>
    </r>
  </si>
  <si>
    <t>Jude 6 (full quote)</t>
  </si>
  <si>
    <t>Origen (239-242 A.D.)</t>
  </si>
  <si>
    <t>Heb 12:7-8 (full quote)</t>
  </si>
  <si>
    <t>1 Cor 2:13f (3/17 words quoted)</t>
  </si>
  <si>
    <t>Mt 10:15m (not 3 9 not 4 words quoted)</t>
  </si>
  <si>
    <t>Mt 5:45m (not 10 8 not 6 words quoted)</t>
  </si>
  <si>
    <t>Heb 7:10 (full quote)</t>
  </si>
  <si>
    <r>
      <t>Homilies on Ezekiel</t>
    </r>
    <r>
      <rPr>
        <sz val="10"/>
        <rFont val="Arial"/>
        <family val="2"/>
      </rPr>
      <t xml:space="preserve"> Homily 1 ch.3 p.29</t>
    </r>
  </si>
  <si>
    <r>
      <t>Homilies on Ezekiel</t>
    </r>
    <r>
      <rPr>
        <sz val="10"/>
        <rFont val="Arial"/>
        <family val="2"/>
      </rPr>
      <t xml:space="preserve"> Homily 1 ch.2 p.28</t>
    </r>
  </si>
  <si>
    <r>
      <t>Homilies on Ezekiel</t>
    </r>
    <r>
      <rPr>
        <sz val="10"/>
        <rFont val="Arial"/>
        <family val="2"/>
      </rPr>
      <t xml:space="preserve"> Homily 1 ch.1 p.27</t>
    </r>
  </si>
  <si>
    <t>Heb 12:29f (5/7 words quoted)</t>
  </si>
  <si>
    <r>
      <t>Homilies on Ezekiel</t>
    </r>
    <r>
      <rPr>
        <sz val="10"/>
        <rFont val="Arial"/>
        <family val="2"/>
      </rPr>
      <t xml:space="preserve"> Homily 1 ch.3 p.30</t>
    </r>
  </si>
  <si>
    <r>
      <t>Homilies on Ezekiel</t>
    </r>
    <r>
      <rPr>
        <sz val="10"/>
        <rFont val="Arial"/>
        <family val="2"/>
      </rPr>
      <t xml:space="preserve"> Homily 1 ch.3 p.31</t>
    </r>
  </si>
  <si>
    <t>1 Cor 15:22f (12/13 words quoted)</t>
  </si>
  <si>
    <r>
      <t>Homilies on Ezekiel</t>
    </r>
    <r>
      <rPr>
        <sz val="10"/>
        <rFont val="Arial"/>
        <family val="2"/>
      </rPr>
      <t xml:space="preserve"> Homily 1 ch.3 p.32</t>
    </r>
  </si>
  <si>
    <t>Jn 5:17f (8/13 words quoted)</t>
  </si>
  <si>
    <t>Lk 4:18m (not 18 6 not 4 words quoted); Isa 61:1-2</t>
  </si>
  <si>
    <t>Eph 4:12m (not 17 8 not 8 words quoted)</t>
  </si>
  <si>
    <t>Lk 3:23m (not 5 5 not 6 words quoted)</t>
  </si>
  <si>
    <t>Lk 3:21f (3/16 words quoted)</t>
  </si>
  <si>
    <r>
      <t>Homilies on Ezekiel</t>
    </r>
    <r>
      <rPr>
        <sz val="10"/>
        <rFont val="Arial"/>
        <family val="2"/>
      </rPr>
      <t xml:space="preserve"> Homily 1 ch.4 p.33</t>
    </r>
  </si>
  <si>
    <t>1 Cor 1:23f (7/11 words quoted)</t>
  </si>
  <si>
    <t>Mt 1:23f (4/22 quoted quoted)</t>
  </si>
  <si>
    <t>1 Cor 1:24m (not 8 6 not 4 words quoted)</t>
  </si>
  <si>
    <r>
      <t>Homilies on Ezekiel</t>
    </r>
    <r>
      <rPr>
        <sz val="10"/>
        <rFont val="Arial"/>
        <family val="2"/>
      </rPr>
      <t xml:space="preserve"> Homily 1 ch.4 p.34</t>
    </r>
  </si>
  <si>
    <r>
      <t>Homilies on Ezekiel</t>
    </r>
    <r>
      <rPr>
        <sz val="10"/>
        <rFont val="Arial"/>
        <family val="2"/>
      </rPr>
      <t xml:space="preserve"> Homily 1 ch.6 p.36</t>
    </r>
  </si>
  <si>
    <t>Eph 4:8f (10/12 words quoted); Eph 10-11 (full quote); Eph 4:12a (5/14 words quoted)</t>
  </si>
  <si>
    <t>Jn 1:52</t>
  </si>
  <si>
    <t>Lk 2:13</t>
  </si>
  <si>
    <t>Heb 7:1-9,11-13,14f (8 words),15-16,17a (3/12 words),18-20,22,27-28 not quoted</t>
  </si>
  <si>
    <t>1 Cor 3:13m (not 9 8 not 3 words quoted)</t>
  </si>
  <si>
    <t>1 Cor 3:12m (not 8 4 not 3 words quoted)</t>
  </si>
  <si>
    <t>Eph 4:8a (1/11 words),9a (half quote),15-16,17a (4/20 words) not quoted</t>
  </si>
  <si>
    <t>Tt 3:1a (7/13 words),2f (3/5 words),5m (16 not 3 4 words),6-9,12-15 not quoted</t>
  </si>
  <si>
    <t>Rev 5:8f (7/31 words quoted)</t>
  </si>
  <si>
    <r>
      <t>Homilies on Ezekiel</t>
    </r>
    <r>
      <rPr>
        <sz val="10"/>
        <rFont val="Arial"/>
        <family val="2"/>
      </rPr>
      <t xml:space="preserve"> Homily 7 ch.4.1 p.102</t>
    </r>
  </si>
  <si>
    <t>Gal 3:1f (7/13 words),2,4f (4/7 words),7a (12/28 words),11,12a (half quote) not quoted plus</t>
  </si>
  <si>
    <t>Gal 6:1a (17/23 words quoted)</t>
  </si>
  <si>
    <t>Gal 6:1f (6/13 words quoted)</t>
  </si>
  <si>
    <r>
      <t>Homilies on Ezekiel</t>
    </r>
    <r>
      <rPr>
        <sz val="10"/>
        <rFont val="Arial"/>
        <family val="2"/>
      </rPr>
      <t xml:space="preserve"> Homily 1 ch.7.2 p.37</t>
    </r>
  </si>
  <si>
    <t>Rom 8:19</t>
  </si>
  <si>
    <r>
      <t>Homilies on Ezekiel</t>
    </r>
    <r>
      <rPr>
        <sz val="10"/>
        <rFont val="Arial"/>
        <family val="2"/>
      </rPr>
      <t xml:space="preserve"> Homily 1 ch.9.1 p.38</t>
    </r>
  </si>
  <si>
    <r>
      <t>Homilies on Ezekiel</t>
    </r>
    <r>
      <rPr>
        <sz val="10"/>
        <rFont val="Arial"/>
        <family val="2"/>
      </rPr>
      <t xml:space="preserve"> Homily 1 ch.11.3 p.40</t>
    </r>
  </si>
  <si>
    <t>Mt 13:48</t>
  </si>
  <si>
    <t>Lk 3:17</t>
  </si>
  <si>
    <r>
      <t>Homilies on Ezekiel</t>
    </r>
    <r>
      <rPr>
        <sz val="10"/>
        <rFont val="Arial"/>
        <family val="2"/>
      </rPr>
      <t xml:space="preserve"> Homily 1 ch.11.4 p.40</t>
    </r>
  </si>
  <si>
    <t>2 Cor 5:10</t>
  </si>
  <si>
    <r>
      <t>Homilies on Ezekiel</t>
    </r>
    <r>
      <rPr>
        <sz val="10"/>
        <rFont val="Arial"/>
        <family val="2"/>
      </rPr>
      <t xml:space="preserve"> Homily 1 ch.11.5 p.41</t>
    </r>
  </si>
  <si>
    <t>Jn 4:24a</t>
  </si>
  <si>
    <r>
      <t>Homilies on Ezekiel</t>
    </r>
    <r>
      <rPr>
        <sz val="10"/>
        <rFont val="Arial"/>
        <family val="2"/>
      </rPr>
      <t xml:space="preserve"> Homily 1 ch.12.1 p.41</t>
    </r>
  </si>
  <si>
    <r>
      <t>Homilies on Ezekiel</t>
    </r>
    <r>
      <rPr>
        <sz val="10"/>
        <rFont val="Arial"/>
        <family val="2"/>
      </rPr>
      <t xml:space="preserve"> Homily 1 ch.12.4 p.42</t>
    </r>
  </si>
  <si>
    <t>Rom 8:13</t>
  </si>
  <si>
    <r>
      <t>Homilies on Ezekiel</t>
    </r>
    <r>
      <rPr>
        <sz val="10"/>
        <rFont val="Arial"/>
        <family val="2"/>
      </rPr>
      <t xml:space="preserve"> Homily 1 ch.13.1 p.42</t>
    </r>
  </si>
  <si>
    <t>Mt 17:5m (not 16 10 not 3 words quoted)</t>
  </si>
  <si>
    <t>1 Cor 15:25</t>
  </si>
  <si>
    <r>
      <t>Homilies on Ezekiel</t>
    </r>
    <r>
      <rPr>
        <sz val="10"/>
        <rFont val="Arial"/>
        <family val="2"/>
      </rPr>
      <t xml:space="preserve"> Homily 1 ch.15.1 p.43</t>
    </r>
  </si>
  <si>
    <r>
      <t>Homilies on Ezekiel</t>
    </r>
    <r>
      <rPr>
        <sz val="10"/>
        <rFont val="Arial"/>
        <family val="2"/>
      </rPr>
      <t xml:space="preserve"> Homily 1 ch.16.1 p.45</t>
    </r>
  </si>
  <si>
    <r>
      <t>Homilies on Ezekiel</t>
    </r>
    <r>
      <rPr>
        <sz val="10"/>
        <rFont val="Arial"/>
        <family val="2"/>
      </rPr>
      <t xml:space="preserve"> Homily 1 ch.16.2 p.45</t>
    </r>
  </si>
  <si>
    <t>1 Cor 2:11m</t>
  </si>
  <si>
    <t>1 Cor 2:16</t>
  </si>
  <si>
    <r>
      <t>Homilies on Ezekiel</t>
    </r>
    <r>
      <rPr>
        <sz val="10"/>
        <rFont val="Arial"/>
        <family val="2"/>
      </rPr>
      <t xml:space="preserve"> Homily 2 ch.2.3 p.48</t>
    </r>
  </si>
  <si>
    <r>
      <t>Homilies on Ezekiel</t>
    </r>
    <r>
      <rPr>
        <sz val="10"/>
        <rFont val="Arial"/>
        <family val="2"/>
      </rPr>
      <t xml:space="preserve"> Homily 2 ch.3.1 p.49</t>
    </r>
  </si>
  <si>
    <r>
      <t>Homilies on Ezekiel</t>
    </r>
    <r>
      <rPr>
        <sz val="10"/>
        <rFont val="Arial"/>
        <family val="2"/>
      </rPr>
      <t xml:space="preserve"> Homily 2 ch.3.2 p.49</t>
    </r>
  </si>
  <si>
    <t>1 Tim 5:24-25 (full quote)</t>
  </si>
  <si>
    <t>Rom 2:15f (6/12 words quoted)</t>
  </si>
  <si>
    <t>1 Cor 14:15</t>
  </si>
  <si>
    <r>
      <t>Homilies on Ezekiel</t>
    </r>
    <r>
      <rPr>
        <sz val="10"/>
        <rFont val="Arial"/>
        <family val="2"/>
      </rPr>
      <t xml:space="preserve"> Homily 2 ch.3.3 p.50</t>
    </r>
  </si>
  <si>
    <t>Lk 13:32</t>
  </si>
  <si>
    <r>
      <t>Homilies on Ezekiel</t>
    </r>
    <r>
      <rPr>
        <sz val="10"/>
        <rFont val="Arial"/>
        <family val="2"/>
      </rPr>
      <t xml:space="preserve"> Homily 2 ch.4.1 p.51</t>
    </r>
  </si>
  <si>
    <t>Rom 6:4</t>
  </si>
  <si>
    <r>
      <t>Homilies on Ezekiel</t>
    </r>
    <r>
      <rPr>
        <sz val="10"/>
        <rFont val="Arial"/>
        <family val="2"/>
      </rPr>
      <t xml:space="preserve"> Homily 2 ch.5.1 p.52</t>
    </r>
  </si>
  <si>
    <t>1 Cor 13:10</t>
  </si>
  <si>
    <t>2 Cor 1:22m (not 9 5 not 5 words quoted)</t>
  </si>
  <si>
    <r>
      <t>Homilies on Ezekiel</t>
    </r>
    <r>
      <rPr>
        <sz val="10"/>
        <rFont val="Arial"/>
        <family val="2"/>
      </rPr>
      <t xml:space="preserve"> Homily 2 ch.5.4 p.53</t>
    </r>
  </si>
  <si>
    <t>Eph 4:14m (not 4 7 not 11 words quoted)</t>
  </si>
  <si>
    <r>
      <t>Homilies on Ezekiel</t>
    </r>
    <r>
      <rPr>
        <sz val="10"/>
        <rFont val="Arial"/>
        <family val="2"/>
      </rPr>
      <t xml:space="preserve"> Homily 3 ch.1.2 p.55</t>
    </r>
  </si>
  <si>
    <t>Mk 13:22</t>
  </si>
  <si>
    <r>
      <t>Homilies on Ezekiel</t>
    </r>
    <r>
      <rPr>
        <sz val="10"/>
        <rFont val="Arial"/>
        <family val="2"/>
      </rPr>
      <t xml:space="preserve"> Homily 3 ch.3.2 p.57</t>
    </r>
  </si>
  <si>
    <r>
      <t>Homilies on Ezekiel</t>
    </r>
    <r>
      <rPr>
        <sz val="10"/>
        <rFont val="Arial"/>
        <family val="2"/>
      </rPr>
      <t xml:space="preserve"> Homily 3 ch.5.2 p.59</t>
    </r>
  </si>
  <si>
    <r>
      <t>Homilies on Ezekiel</t>
    </r>
    <r>
      <rPr>
        <sz val="10"/>
        <rFont val="Arial"/>
        <family val="2"/>
      </rPr>
      <t xml:space="preserve"> Homily 3 ch.8.1 p.61</t>
    </r>
  </si>
  <si>
    <t>Mt 22:11</t>
  </si>
  <si>
    <r>
      <t>Homilies on Ezekiel</t>
    </r>
    <r>
      <rPr>
        <sz val="10"/>
        <rFont val="Arial"/>
        <family val="2"/>
      </rPr>
      <t xml:space="preserve"> Homily 3 ch.8.3 p.63</t>
    </r>
  </si>
  <si>
    <r>
      <t>Homilies on Ezekiel</t>
    </r>
    <r>
      <rPr>
        <sz val="10"/>
        <rFont val="Arial"/>
        <family val="2"/>
      </rPr>
      <t xml:space="preserve"> Homily 3 ch.8.4 p.63</t>
    </r>
  </si>
  <si>
    <r>
      <t>Homilies on Ezekiel</t>
    </r>
    <r>
      <rPr>
        <sz val="10"/>
        <rFont val="Arial"/>
        <family val="2"/>
      </rPr>
      <t xml:space="preserve"> Homily 4 ch.1.4 p.66</t>
    </r>
  </si>
  <si>
    <r>
      <t>Homilies on Ezekiel</t>
    </r>
    <r>
      <rPr>
        <sz val="10"/>
        <rFont val="Arial"/>
        <family val="2"/>
      </rPr>
      <t xml:space="preserve"> Homily 4 ch.1.4 p.66</t>
    </r>
    <r>
      <rPr>
        <i/>
        <sz val="10"/>
        <rFont val="Arial"/>
        <family val="2"/>
      </rPr>
      <t>-67</t>
    </r>
  </si>
  <si>
    <t>Eph 2:2 (full quote) with "faithlessness" instead of "disobedience"</t>
  </si>
  <si>
    <t>Jde 6</t>
  </si>
  <si>
    <r>
      <t>Homilies on Ezekiel</t>
    </r>
    <r>
      <rPr>
        <sz val="10"/>
        <rFont val="Arial"/>
        <family val="2"/>
      </rPr>
      <t xml:space="preserve"> Homily 4 ch.1.5 p.67</t>
    </r>
  </si>
  <si>
    <t>Rom 8:22m (not 3 6 not 3 words quoted)</t>
  </si>
  <si>
    <t>Rom 8:22</t>
  </si>
  <si>
    <r>
      <t>Homilies on Ezekiel</t>
    </r>
    <r>
      <rPr>
        <sz val="10"/>
        <rFont val="Arial"/>
        <family val="2"/>
      </rPr>
      <t xml:space="preserve"> Homily 4 ch.1.5 p.68</t>
    </r>
  </si>
  <si>
    <t>Mt 24:35</t>
  </si>
  <si>
    <r>
      <t>Homilies on Ezekiel</t>
    </r>
    <r>
      <rPr>
        <sz val="10"/>
        <rFont val="Arial"/>
        <family val="2"/>
      </rPr>
      <t xml:space="preserve"> Homily 4 ch.1.7 p.69</t>
    </r>
  </si>
  <si>
    <r>
      <t>Homilies on Ezekiel</t>
    </r>
    <r>
      <rPr>
        <sz val="10"/>
        <rFont val="Arial"/>
        <family val="2"/>
      </rPr>
      <t xml:space="preserve"> Homily 4 ch.2.1 p.70</t>
    </r>
  </si>
  <si>
    <r>
      <t>Homilies on Ezekiel</t>
    </r>
    <r>
      <rPr>
        <sz val="10"/>
        <rFont val="Arial"/>
        <family val="2"/>
      </rPr>
      <t xml:space="preserve"> Homily 4 ch.4.3 p.72</t>
    </r>
  </si>
  <si>
    <t>1 Cor 11:1</t>
  </si>
  <si>
    <r>
      <t>Homilies on Ezekiel</t>
    </r>
    <r>
      <rPr>
        <sz val="10"/>
        <rFont val="Arial"/>
        <family val="2"/>
      </rPr>
      <t xml:space="preserve"> Homily 4 ch.4.2 p.71</t>
    </r>
    <r>
      <rPr>
        <i/>
        <sz val="10"/>
        <rFont val="Arial"/>
        <family val="2"/>
      </rPr>
      <t>-72</t>
    </r>
  </si>
  <si>
    <r>
      <t>Homilies on Ezekiel</t>
    </r>
    <r>
      <rPr>
        <sz val="10"/>
        <rFont val="Arial"/>
        <family val="2"/>
      </rPr>
      <t xml:space="preserve"> Homily 4 ch.5.1 p.73</t>
    </r>
  </si>
  <si>
    <t>Jn 14:33</t>
  </si>
  <si>
    <r>
      <t>Homilies on Ezekiel</t>
    </r>
    <r>
      <rPr>
        <sz val="10"/>
        <rFont val="Arial"/>
        <family val="2"/>
      </rPr>
      <t xml:space="preserve"> Homily 4 ch.5.2 p.73</t>
    </r>
  </si>
  <si>
    <t>1 Cor 12:27</t>
  </si>
  <si>
    <r>
      <t>Homilies on Ezekiel</t>
    </r>
    <r>
      <rPr>
        <sz val="10"/>
        <rFont val="Arial"/>
        <family val="2"/>
      </rPr>
      <t xml:space="preserve"> Homily 4 ch.6.1 p.74</t>
    </r>
  </si>
  <si>
    <t>Lk 19:10</t>
  </si>
  <si>
    <r>
      <t>Homilies on Ezekiel</t>
    </r>
    <r>
      <rPr>
        <sz val="10"/>
        <rFont val="Arial"/>
        <family val="2"/>
      </rPr>
      <t xml:space="preserve"> Homily 4 ch.7.2 p.74</t>
    </r>
  </si>
  <si>
    <t>1 Pet 5:8</t>
  </si>
  <si>
    <t>1 Cor 2:15 (full quote)</t>
  </si>
  <si>
    <t>Mt 20:23m (10 not 4 5 words),24-27,29a (5/9 words),30-31,32a (13/20 words),33,34f (3/14 words) not quoted</t>
  </si>
  <si>
    <t>2 Cor 1:5m (not 10 2 not 5 words),6,7a (4/11 words),9a (1/3 words) not quoted plus</t>
  </si>
  <si>
    <t>2 Cor 1:10f (9/16 words),11-21,22m (9 not 5 5 words),23-24 not quoted</t>
  </si>
  <si>
    <r>
      <t>Homilies on Ezekiel</t>
    </r>
    <r>
      <rPr>
        <sz val="10"/>
        <rFont val="Arial"/>
        <family val="2"/>
      </rPr>
      <t xml:space="preserve"> Homily 4 ch.8.1 p.75</t>
    </r>
  </si>
  <si>
    <t>Jn 8:41</t>
  </si>
  <si>
    <t>Acts 10:1,3f (1/20 words),4a (11/27 words),5a (6/13 words),6-8,9a (10/18) not quoted plus</t>
  </si>
  <si>
    <t>Acts 19:1-2,3a (7/8 words),4a (5/22 words),4f (15/22 words),5-18,20-41 not quoted</t>
  </si>
  <si>
    <t>Acts 26:1-13,14m (15 not 5 5 words),15a (5/8 words),16 not quoted plus</t>
  </si>
  <si>
    <t>Rom 3:1-2,4f (half quote),5f (3/20 words),6f (7/9 words),7,8m (half quote),9-12 not quoted plus</t>
  </si>
  <si>
    <t>Rom 3:13a (3/5 words),19a (1/22 words),19f (1/11 words),20a (2/3 words) not quoted plus</t>
  </si>
  <si>
    <t>Rom 3:21f (7/13 words),25a (2/9 words),26f (3/9 words),27-28,31a (11/13 words) not quoted</t>
  </si>
  <si>
    <t>Rom 10:1,5,6a (11/27 words),8f (7/24 words),12-14,15a (8/16 words),16 not quoted plus</t>
  </si>
  <si>
    <t>Heb 5:1-5a (14/22 words),6a (5/14 words),7-11 not quoted</t>
  </si>
  <si>
    <t>Rev 4:1f (1/4 words),2f (3/4 words),4,5f (3/5 words),6f (2/3 words),9,10a (3/4 words),11 not quoted</t>
  </si>
  <si>
    <t>Rev 6:2f (half quote),4m (3/5 words),6a (4/5 words),8f (2/3 words),15-17 not quoted</t>
  </si>
  <si>
    <t>Rev 13:1a (2/5 words),1f (2/5 words) not quoted</t>
  </si>
  <si>
    <t>Rev 14:5f (1/5 words),8f (4/5 words),11f (2/13 words),12-14 not quoted plus</t>
  </si>
  <si>
    <t>Rev 14:15a (16 not 6 11 words),15f (1/4 words),16-18 not quoted</t>
  </si>
  <si>
    <t>Rev 15:2m (not 3 7 not 2 words),5-8 not quoted</t>
  </si>
  <si>
    <t>Rev 16:1-14,15a (1/4 words),16-21 not quoted</t>
  </si>
  <si>
    <t>Rev 19:1-5,6a (3/4 words),8-10,17-21 not quoted</t>
  </si>
  <si>
    <t>Rev 22:1-6,7a (4/14 words),9m (not 3 13 not 8 2 words),16-21 not quoted</t>
  </si>
  <si>
    <t>Lk 2:2-5,8-52 (end of chapter)</t>
  </si>
  <si>
    <t>Mk 11: out of 33 verses only 11:7f (4/18 words),8a (9/16 words),17-18,23f (15/31 words) not quoted</t>
  </si>
  <si>
    <t>Rom 3:1-2,4f (half quote),5f (3/20 words),6f (7/9 words),7,8m (half quote),9-12,13a (3/5 words) not quoted plus</t>
  </si>
  <si>
    <t>Rev 4:1f (1/4 quote),2f (3/4 quote),4,5f (3/5 quote),6f (2/3 quote),9,10a (3/4 quote),11</t>
  </si>
  <si>
    <t>Rev 6:2f (half quote),4m (3/5 quote),8f (2/3 quote),15-17 not quoted</t>
  </si>
  <si>
    <t>Rev 19:1-5,6a (3/4 quote),8-10,17-21</t>
  </si>
  <si>
    <t>Rev 22:1-6,7a (4/14 words),9m (not 3 13 not 8 2 words),16-21</t>
  </si>
  <si>
    <t>Mt 7: out of 29 verses only 7:2m (not 6 1 not 6 words),8 not quoted</t>
  </si>
  <si>
    <t>Mt 10: out of 42 verses only 1f (10/21 words),3f (6/14),4 not quoted</t>
  </si>
  <si>
    <t>Mt 12: out of 50 verses only 12:2f (2/17 words),9f (4/8 words),13f (4/15 words),31 not quoted</t>
  </si>
  <si>
    <t>Mt 15: out of 39 verses only 5a (11/18 words),6,16a (3/7 words),17a (7/17 words) not quoted</t>
  </si>
  <si>
    <t>Mt 16: out of 28 verses only 16:9,10,23a (6/23 words),24f (13/24 words) not quoted</t>
  </si>
  <si>
    <t>Mt 22: out of 46 verses only 22:3f (4/15 words),22,25f (3/22 words),26 not quoted</t>
  </si>
  <si>
    <t>Mt 23: out of 39 verses only 13m (not 7 9 not 9 words) not quoted</t>
  </si>
  <si>
    <t>Mt 24: out of 51 verses only 33m (not 8 2 not 3 words),36,40-41 not quoted</t>
  </si>
  <si>
    <t>Mt 27 out of 66 verses only 27:2,11f (19/25 words),12m (not 5 5 not 2 words) not quoted plus</t>
  </si>
  <si>
    <t>Mk 1: out of 45 verses only 1:20f (12/19 words),22f (12/18 words),27f (21/24 words),28 not quoted</t>
  </si>
  <si>
    <t>Mt 14: out of 36 verses only 6-11,13f (10/23 words),14m (1 not 19 4 words),17-18 not quoted plus</t>
  </si>
  <si>
    <t>Mt 20: out of 34 verses only 20:17-19,21f (23/29 words),22 (9 not 8 7 words),23m (10 not 4 5 words) not quoted plus</t>
  </si>
  <si>
    <t>Mt 26:70a (6/10 words),71a (5/18 words),73a (16/23 words) not quoted</t>
  </si>
  <si>
    <t>Mt 28 out of 20 verses only 8f (8/16 words),11a (4/17 words) not quoted</t>
  </si>
  <si>
    <t>Mk 14:17,18a (8/21 words),25-26,27m (5 not 5 7 words),28-29,30a (13/21 words),32-34 not quoted plus</t>
  </si>
  <si>
    <t>Mk 16: out of 20 verses only 16:1a (16/20 words),5a (3/16 words),6a (4/22 words) not quoted plus</t>
  </si>
  <si>
    <t>Acts 1:15a (1/6 words),15f (1/6 words),17f (7/12 words),18-19,21-22,24f (3/18 words),25 not quoted</t>
  </si>
  <si>
    <t>Rom 6:15,16a (3/7 words),16f (3/7 words),17-18,19a (1/4 words) not quoted</t>
  </si>
  <si>
    <t>Phm 1-12,16-23,24 (part),25 (with gaps)</t>
  </si>
  <si>
    <t>Heb 11:14-15,16a (7/20 quote),16f (1/5 quote),17-25</t>
  </si>
  <si>
    <t>Rev 1:3,8m (1/10 words),10-11</t>
  </si>
  <si>
    <t>Rev 21:7-8,9a (4/5 quote),11f (4/5 quote),12-15,16f (4/5 quote),17-27</t>
  </si>
  <si>
    <t>Rom 11:16a (8/16 words) by Paul</t>
  </si>
  <si>
    <t>Rom 11:1a (2/21 words),6,7-10,11a (8/20 words),12f (1/3 words),13-15,16f (8/16 words) not quoted plus</t>
  </si>
  <si>
    <r>
      <t>Homilies on Ezekiel</t>
    </r>
    <r>
      <rPr>
        <sz val="10"/>
        <rFont val="Arial"/>
        <family val="2"/>
      </rPr>
      <t xml:space="preserve"> Homily 4 ch.8.5 p.77</t>
    </r>
  </si>
  <si>
    <r>
      <t>Homilies on Ezekiel</t>
    </r>
    <r>
      <rPr>
        <sz val="10"/>
        <rFont val="Arial"/>
        <family val="2"/>
      </rPr>
      <t xml:space="preserve"> Homily 5 ch.1.2 p.79</t>
    </r>
  </si>
  <si>
    <t>Mt 1: out of 25 verses only 1:2f (4/18 words),3-15,17a (4/29 words),25f (6/14 words) not quoted</t>
  </si>
  <si>
    <t>Mt 20: out of 34 verses only 20:17-19,21f (23/29 words),22m (9 not 8 7 words) not quoted plus</t>
  </si>
  <si>
    <t>Mt 24: out of 51 verses only 24:3a (15/30 words),33m (not 8 2 not 3 words),36,40-41 not quoted</t>
  </si>
  <si>
    <t>Mt 26: out of 75 verses only 26:1a (4/14 words),6,7m (4 not 3 7 words),8,11,13 not quoted plus</t>
  </si>
  <si>
    <t>Lk 23: out of 56 verses only 23:1,2a (5/22 words),3,5m (not 2 1 not 17 words),17 not quoted plus</t>
  </si>
  <si>
    <t>Mt 26:36a (11/21 words),45a (14/26 words),47 (not 4 1 not 21 words),50a (9/20 words) not quoted plus</t>
  </si>
  <si>
    <t>Lk 24: out of 53 verses only 24:3a (3/10 words),4a (2/17 words),8-9,12-13,49f (12/23 words) not quoted</t>
  </si>
  <si>
    <t>Jn 4: out of 54 verses only 4:3f (5/8 words),4:45a (16/26 words) not quoted</t>
  </si>
  <si>
    <t>Jn 8: out of 59 verses only 8:1-11,19a (1/26 words),8:25f (7/17 words) not quoted</t>
  </si>
  <si>
    <t>Jn 13: every one of 38 verses quoted except for 13:31a (5/17 words),13:38f (13/21 words) not quoted</t>
  </si>
  <si>
    <t>Jn 19: out of 42 verses only 19:1,3,18f (12/15 words),38m (2 not 6 4 words) not quoted</t>
  </si>
  <si>
    <t>Acts 23:1-2,3m (6 not 8 12 words),4a (4/28 words),6a (17/31 words),7-35 not quoted</t>
  </si>
  <si>
    <t>1 Cor 13:1a (9/19 words),2m (not 8 6 not 15 words),8f (3/14 words) not quoted</t>
  </si>
  <si>
    <t>2 Cor 6:5m (not 8 2 not 2 words),8-10,11f (5/11 words),12-13 not quoted</t>
  </si>
  <si>
    <t>Gal 1:2,3,4m (10 not 6 9 words),5,10a (6/11 words),11-14,15f (6/17 words),16-18,20-24 not quoted</t>
  </si>
  <si>
    <t>Eph 6:4m (not 2/5 1/10,not half not quoted),6f (3/5 words),7,9 (not 8 3 not 17 words),10,18-24 not quoted</t>
  </si>
  <si>
    <t>1 Tim 1:1-3,4a (7/17),6,9f (2 not 5 14 words),10-12,14,16,17 (1/4 words),20a (2/13 words) not quoted</t>
  </si>
  <si>
    <t>Heb 4:1-11,13m (7 not 8 5 words),14a (1/15 words),14f (3/14 words),15-16 not quoted</t>
  </si>
  <si>
    <t>Jms 3:1-18,the entire chapter not quoted</t>
  </si>
  <si>
    <t>1 Pet 1:1a 8/13 words),2-5,13-15,16a (3/9 words) not quoted plus</t>
  </si>
  <si>
    <t>2 Pet 1:1-21,the entire chapter is not quoted.</t>
  </si>
  <si>
    <t>3 Jn total: the entire book not quoted</t>
  </si>
  <si>
    <t>Rev 1:3f (1/5),4f (5/31 words),5m (4 not 7 2 not 1),6f (1/6 words),7f (half quote) not quoted plus</t>
  </si>
  <si>
    <t>Rev 17 None (i.e.,every part of all of the 18 verses is quoted.)</t>
  </si>
  <si>
    <t>Rev 18 None (i.e.,every part of all of the 24 verses is quoted.)</t>
  </si>
  <si>
    <t>Rev 21:7-8,9a (4/5 words),11f (4/5 words),12-15,16f (4/5 words),17-27 not quoted</t>
  </si>
  <si>
    <t>Jer 9:23; 1 Cor 1:31f (5/8 words); 2 Cor 10:17</t>
  </si>
  <si>
    <r>
      <t>Homilies on Ezekiel</t>
    </r>
    <r>
      <rPr>
        <sz val="10"/>
        <rFont val="Arial"/>
        <family val="2"/>
      </rPr>
      <t xml:space="preserve"> Homily 5 ch.2.1 p.80</t>
    </r>
  </si>
  <si>
    <t>1 Cor 15:26</t>
  </si>
  <si>
    <r>
      <t>Homilies on Ezekiel</t>
    </r>
    <r>
      <rPr>
        <sz val="10"/>
        <rFont val="Arial"/>
        <family val="2"/>
      </rPr>
      <t xml:space="preserve"> Homily 5 ch.2.1 p.80-81</t>
    </r>
  </si>
  <si>
    <r>
      <t>Homilies on Ezekiel</t>
    </r>
    <r>
      <rPr>
        <sz val="10"/>
        <rFont val="Arial"/>
        <family val="2"/>
      </rPr>
      <t xml:space="preserve"> Homily 5 ch.2.2 p.81</t>
    </r>
  </si>
  <si>
    <t>2 Cor 5:20f (6/17 words quoted)</t>
  </si>
  <si>
    <t>2 Cor 5:11-13,18,21a (1/15 words) not quoted</t>
  </si>
  <si>
    <t>1 Cor 3:13m (not 9 8 not 5 words quoted)</t>
  </si>
  <si>
    <t>Heb 6:5</t>
  </si>
  <si>
    <r>
      <t>Homilies on Ezekiel</t>
    </r>
    <r>
      <rPr>
        <sz val="10"/>
        <rFont val="Arial"/>
        <family val="2"/>
      </rPr>
      <t xml:space="preserve"> Homily 5 ch.3.1 p.82</t>
    </r>
  </si>
  <si>
    <r>
      <t>Homilies on Ezekiel</t>
    </r>
    <r>
      <rPr>
        <sz val="10"/>
        <rFont val="Arial"/>
        <family val="2"/>
      </rPr>
      <t xml:space="preserve"> Homily 5 ch.3.2 p.82</t>
    </r>
  </si>
  <si>
    <t>Heb 10:28 (full quote); Heb 10:29a (11/27 words quoted)</t>
  </si>
  <si>
    <t>Heb 10:29f (not 11 5 not 5 6 words quoted)</t>
  </si>
  <si>
    <t>Heb 10:1f (21/29 words),2-4,5a(7/16 words),8-12,15,17-25,30m (4 not 4 7 words),31 not quoted</t>
  </si>
  <si>
    <t>2 Tim 2:20</t>
  </si>
  <si>
    <t>2 Tim 2:20 (second time)</t>
  </si>
  <si>
    <r>
      <t>Homilies on Ezekiel</t>
    </r>
    <r>
      <rPr>
        <sz val="10"/>
        <rFont val="Arial"/>
        <family val="2"/>
      </rPr>
      <t xml:space="preserve"> Homily 5 ch.5.2 p.84</t>
    </r>
  </si>
  <si>
    <r>
      <t>Homilies on Ezekiel</t>
    </r>
    <r>
      <rPr>
        <sz val="10"/>
        <rFont val="Arial"/>
        <family val="2"/>
      </rPr>
      <t xml:space="preserve"> Homily 5 ch.5.3 p.85</t>
    </r>
  </si>
  <si>
    <t>Jn 15:1-2 (full quote adding "in the fire")</t>
  </si>
  <si>
    <r>
      <t>Homilies on Ezekiel</t>
    </r>
    <r>
      <rPr>
        <sz val="10"/>
        <rFont val="Arial"/>
        <family val="2"/>
      </rPr>
      <t xml:space="preserve"> Homily 5 ch.6.1 p.86</t>
    </r>
  </si>
  <si>
    <t>1 Cor 14:30</t>
  </si>
  <si>
    <t>1 Cor 4:15</t>
  </si>
  <si>
    <t>Mt 9:2</t>
  </si>
  <si>
    <r>
      <t>Homilies on Ezekiel</t>
    </r>
    <r>
      <rPr>
        <sz val="10"/>
        <rFont val="Arial"/>
        <family val="2"/>
      </rPr>
      <t xml:space="preserve"> Homily 6 ch.3.2 p.89</t>
    </r>
  </si>
  <si>
    <r>
      <t>Homilies on Ezekiel</t>
    </r>
    <r>
      <rPr>
        <b/>
        <sz val="10"/>
        <rFont val="Arial"/>
        <family val="2"/>
      </rPr>
      <t xml:space="preserve"> Homily 6 ch.3.2 p.89</t>
    </r>
  </si>
  <si>
    <t>1 Cor 2:13</t>
  </si>
  <si>
    <t>Rev 12:4</t>
  </si>
  <si>
    <t>Jn 13:25</t>
  </si>
  <si>
    <t>Acts 8:20</t>
  </si>
  <si>
    <t>Acts 8:20 (second time)</t>
  </si>
  <si>
    <r>
      <t>Homilies on Ezekiel</t>
    </r>
    <r>
      <rPr>
        <sz val="10"/>
        <rFont val="Arial"/>
        <family val="2"/>
      </rPr>
      <t xml:space="preserve"> Homily 6 ch.4.3 p.90</t>
    </r>
  </si>
  <si>
    <r>
      <t>Homilies on Ezekiel</t>
    </r>
    <r>
      <rPr>
        <sz val="10"/>
        <rFont val="Arial"/>
        <family val="2"/>
      </rPr>
      <t xml:space="preserve"> Homily 6 ch.5.1 p.91</t>
    </r>
  </si>
  <si>
    <t>Col 4:6</t>
  </si>
  <si>
    <r>
      <t>Homilies on Ezekiel</t>
    </r>
    <r>
      <rPr>
        <sz val="10"/>
        <rFont val="Arial"/>
        <family val="2"/>
      </rPr>
      <t xml:space="preserve"> Homily 6 ch.6.1 p.91</t>
    </r>
  </si>
  <si>
    <t>Lk 2:7,12</t>
  </si>
  <si>
    <t>1 Pet 2:2</t>
  </si>
  <si>
    <r>
      <t>Homilies on Ezekiel</t>
    </r>
    <r>
      <rPr>
        <sz val="10"/>
        <rFont val="Arial"/>
        <family val="2"/>
      </rPr>
      <t xml:space="preserve"> Homily 6 ch.6.2 p.92</t>
    </r>
  </si>
  <si>
    <r>
      <t>Homilies on Ezekiel</t>
    </r>
    <r>
      <rPr>
        <sz val="10"/>
        <rFont val="Arial"/>
        <family val="2"/>
      </rPr>
      <t xml:space="preserve"> Homily 6 ch.7.1 p.93</t>
    </r>
  </si>
  <si>
    <t>Eph 6:14</t>
  </si>
  <si>
    <r>
      <t>Homilies on Ezekiel</t>
    </r>
    <r>
      <rPr>
        <sz val="10"/>
        <rFont val="Arial"/>
        <family val="2"/>
      </rPr>
      <t xml:space="preserve"> Homily 6 ch.10.1 p.96</t>
    </r>
  </si>
  <si>
    <r>
      <t>Homilies on Ezekiel</t>
    </r>
    <r>
      <rPr>
        <sz val="10"/>
        <rFont val="Arial"/>
        <family val="2"/>
      </rPr>
      <t xml:space="preserve"> Homily 6 ch.10.3 p.98</t>
    </r>
  </si>
  <si>
    <r>
      <t>Homilies on Ezekiel</t>
    </r>
    <r>
      <rPr>
        <sz val="10"/>
        <rFont val="Arial"/>
        <family val="2"/>
      </rPr>
      <t xml:space="preserve"> Homily 6 ch.11.2 p.98</t>
    </r>
  </si>
  <si>
    <t>Col 3:12</t>
  </si>
  <si>
    <r>
      <t>Homilies on Ezekiel</t>
    </r>
    <r>
      <rPr>
        <sz val="10"/>
        <rFont val="Arial"/>
        <family val="2"/>
      </rPr>
      <t xml:space="preserve"> Homily 7 ch.3.1 p.101</t>
    </r>
  </si>
  <si>
    <t>Mt 23:2-3</t>
  </si>
  <si>
    <r>
      <t>Homilies on Ezekiel</t>
    </r>
    <r>
      <rPr>
        <sz val="10"/>
        <rFont val="Arial"/>
        <family val="2"/>
      </rPr>
      <t xml:space="preserve"> Homily 7 ch.3.3 p.102</t>
    </r>
  </si>
  <si>
    <t>Tt 3:5</t>
  </si>
  <si>
    <r>
      <t>Homilies on Ezekiel</t>
    </r>
    <r>
      <rPr>
        <sz val="10"/>
        <rFont val="Arial"/>
        <family val="2"/>
      </rPr>
      <t xml:space="preserve"> Homily 7 ch.4.1 p.103</t>
    </r>
  </si>
  <si>
    <t>2 Cor 11:3</t>
  </si>
  <si>
    <r>
      <t>Homilies on Ezekiel</t>
    </r>
    <r>
      <rPr>
        <sz val="10"/>
        <rFont val="Arial"/>
        <family val="2"/>
      </rPr>
      <t xml:space="preserve"> Homily 7 ch.6.1 p.105</t>
    </r>
  </si>
  <si>
    <r>
      <t>Homilies on Ezekiel</t>
    </r>
    <r>
      <rPr>
        <sz val="10"/>
        <rFont val="Arial"/>
        <family val="2"/>
      </rPr>
      <t xml:space="preserve"> Homily 7 ch.8.2 p.106</t>
    </r>
  </si>
  <si>
    <t>1 Tim 1:9</t>
  </si>
  <si>
    <t>Heb 5:12</t>
  </si>
  <si>
    <t>Rom 13:9</t>
  </si>
  <si>
    <r>
      <t>Homilies on Ezekiel</t>
    </r>
    <r>
      <rPr>
        <sz val="10"/>
        <rFont val="Arial"/>
        <family val="2"/>
      </rPr>
      <t xml:space="preserve"> Homily 7 ch.10.1 p.107</t>
    </r>
  </si>
  <si>
    <r>
      <t>Homilies on Ezekiel</t>
    </r>
    <r>
      <rPr>
        <sz val="10"/>
        <rFont val="Arial"/>
        <family val="2"/>
      </rPr>
      <t xml:space="preserve"> Homily 7 ch.10.2 p.107</t>
    </r>
  </si>
  <si>
    <r>
      <t>Homilies on Ezekiel</t>
    </r>
    <r>
      <rPr>
        <sz val="10"/>
        <rFont val="Arial"/>
        <family val="2"/>
      </rPr>
      <t xml:space="preserve"> Homily 7 ch.10.3 p.108</t>
    </r>
  </si>
  <si>
    <t>1 Th 5:23</t>
  </si>
  <si>
    <r>
      <t>Homilies on Ezekiel</t>
    </r>
    <r>
      <rPr>
        <sz val="10"/>
        <rFont val="Arial"/>
        <family val="2"/>
      </rPr>
      <t xml:space="preserve"> Homily 7 ch.10.4 p.109</t>
    </r>
  </si>
  <si>
    <t>1 Cor 15:33</t>
  </si>
  <si>
    <r>
      <t>Homilies on Ezekiel</t>
    </r>
    <r>
      <rPr>
        <sz val="10"/>
        <rFont val="Arial"/>
        <family val="2"/>
      </rPr>
      <t xml:space="preserve"> Homily 8 ch.1.2 p.110</t>
    </r>
  </si>
  <si>
    <r>
      <t>Homilies on Ezekiel</t>
    </r>
    <r>
      <rPr>
        <sz val="10"/>
        <rFont val="Arial"/>
        <family val="2"/>
      </rPr>
      <t xml:space="preserve"> Homily 8 ch.2.2 p.112</t>
    </r>
  </si>
  <si>
    <t>Mt 13:46</t>
  </si>
  <si>
    <r>
      <t>Homilies on Ezekiel</t>
    </r>
    <r>
      <rPr>
        <sz val="10"/>
        <rFont val="Arial"/>
        <family val="2"/>
      </rPr>
      <t xml:space="preserve"> Homily 8 ch.2.4 p.113</t>
    </r>
  </si>
  <si>
    <r>
      <t>Homilies on Ezekiel</t>
    </r>
    <r>
      <rPr>
        <sz val="10"/>
        <rFont val="Arial"/>
        <family val="2"/>
      </rPr>
      <t xml:space="preserve"> Homily 8 ch.3.3 p.115</t>
    </r>
  </si>
  <si>
    <t>Acts 4:32</t>
  </si>
  <si>
    <t>1 Cor 1:10</t>
  </si>
  <si>
    <t>1 Cor 1:12</t>
  </si>
  <si>
    <t>Jn 17:11-12</t>
  </si>
  <si>
    <t>Eph 4:13</t>
  </si>
  <si>
    <t>Eph 4:13 (second time)</t>
  </si>
  <si>
    <r>
      <t>Homilies on Ezekiel</t>
    </r>
    <r>
      <rPr>
        <sz val="10"/>
        <rFont val="Arial"/>
        <family val="2"/>
      </rPr>
      <t xml:space="preserve"> Homily 9 ch.1.2 p.117</t>
    </r>
  </si>
  <si>
    <r>
      <t>Homilies on Ezekiel</t>
    </r>
    <r>
      <rPr>
        <sz val="10"/>
        <rFont val="Arial"/>
        <family val="2"/>
      </rPr>
      <t xml:space="preserve"> Homily 9 ch.1.3 p.118</t>
    </r>
  </si>
  <si>
    <t>1 Tim 3:6</t>
  </si>
  <si>
    <r>
      <t>Homilies on Ezekiel</t>
    </r>
    <r>
      <rPr>
        <sz val="10"/>
        <rFont val="Arial"/>
        <family val="2"/>
      </rPr>
      <t xml:space="preserve"> Homily 9 ch.2.2 p.119</t>
    </r>
  </si>
  <si>
    <t>Jms 4:6f (4/13 words quoted)</t>
  </si>
  <si>
    <r>
      <t>Homilies on Ezekiel</t>
    </r>
    <r>
      <rPr>
        <sz val="10"/>
        <rFont val="Arial"/>
        <family val="2"/>
      </rPr>
      <t xml:space="preserve"> Homily 9 ch.2.2 p.120</t>
    </r>
  </si>
  <si>
    <t>Lk 18:11-14</t>
  </si>
  <si>
    <r>
      <t>Homilies on Ezekiel</t>
    </r>
    <r>
      <rPr>
        <sz val="10"/>
        <rFont val="Arial"/>
        <family val="2"/>
      </rPr>
      <t xml:space="preserve"> Homily 9 ch.2.3 p.120</t>
    </r>
  </si>
  <si>
    <t>Mt 5:16</t>
  </si>
  <si>
    <r>
      <t>Homilies on Ezekiel</t>
    </r>
    <r>
      <rPr>
        <sz val="10"/>
        <rFont val="Arial"/>
        <family val="2"/>
      </rPr>
      <t xml:space="preserve"> Homily 9 ch.3.3 p.122</t>
    </r>
  </si>
  <si>
    <r>
      <t>Homilies on Ezekiel</t>
    </r>
    <r>
      <rPr>
        <sz val="10"/>
        <rFont val="Arial"/>
        <family val="2"/>
      </rPr>
      <t xml:space="preserve"> Homily 9 ch.3.4 p.123</t>
    </r>
  </si>
  <si>
    <t>1 Cor 15:41-42</t>
  </si>
  <si>
    <t>Lk 16:19</t>
  </si>
  <si>
    <r>
      <t>Homilies on Ezekiel</t>
    </r>
    <r>
      <rPr>
        <sz val="10"/>
        <rFont val="Arial"/>
        <family val="2"/>
      </rPr>
      <t xml:space="preserve"> Homily 9 ch.4.2 p.124</t>
    </r>
  </si>
  <si>
    <t>Lk 16:20-21</t>
  </si>
  <si>
    <r>
      <t>Homilies on Ezekiel</t>
    </r>
    <r>
      <rPr>
        <sz val="10"/>
        <rFont val="Arial"/>
        <family val="2"/>
      </rPr>
      <t xml:space="preserve"> Homily 9 ch.4.3 p.124</t>
    </r>
  </si>
  <si>
    <t>1 Cor 5:6</t>
  </si>
  <si>
    <r>
      <t>Homilies on Ezekiel</t>
    </r>
    <r>
      <rPr>
        <sz val="10"/>
        <rFont val="Arial"/>
        <family val="2"/>
      </rPr>
      <t xml:space="preserve"> Homily 9 ch.5.6 p.126</t>
    </r>
  </si>
  <si>
    <r>
      <t>Homilies on Ezekiel</t>
    </r>
    <r>
      <rPr>
        <sz val="10"/>
        <rFont val="Arial"/>
        <family val="2"/>
      </rPr>
      <t xml:space="preserve"> Homily 9 ch.5.6 p.127</t>
    </r>
  </si>
  <si>
    <t>Rom 2:5</t>
  </si>
  <si>
    <t>Lk 1:78</t>
  </si>
  <si>
    <r>
      <t>Homilies on Ezekiel</t>
    </r>
    <r>
      <rPr>
        <sz val="10"/>
        <rFont val="Arial"/>
        <family val="2"/>
      </rPr>
      <t xml:space="preserve"> Homily 10 ch.1.4 p.130</t>
    </r>
  </si>
  <si>
    <r>
      <t>Homilies on Ezekiel</t>
    </r>
    <r>
      <rPr>
        <sz val="10"/>
        <rFont val="Arial"/>
        <family val="2"/>
      </rPr>
      <t xml:space="preserve"> Homily 10 ch.1.5 p.130</t>
    </r>
  </si>
  <si>
    <t>Rom 2:4-5</t>
  </si>
  <si>
    <r>
      <t>Homilies on Ezekiel</t>
    </r>
    <r>
      <rPr>
        <sz val="10"/>
        <rFont val="Arial"/>
        <family val="2"/>
      </rPr>
      <t xml:space="preserve"> Homily 10 ch.4.2 p.135</t>
    </r>
  </si>
  <si>
    <r>
      <t>Homilies on Ezekiel</t>
    </r>
    <r>
      <rPr>
        <sz val="10"/>
        <rFont val="Arial"/>
        <family val="2"/>
      </rPr>
      <t xml:space="preserve"> Homily 10 ch.4.3 p.135</t>
    </r>
  </si>
  <si>
    <t>1 Pet 5:8-9</t>
  </si>
  <si>
    <r>
      <t>Homilies on Ezekiel</t>
    </r>
    <r>
      <rPr>
        <sz val="10"/>
        <rFont val="Arial"/>
        <family val="2"/>
      </rPr>
      <t xml:space="preserve"> Homily 11 ch.3.2 p.141</t>
    </r>
  </si>
  <si>
    <t>Jn 3:14</t>
  </si>
  <si>
    <t>1 Cor 2:10</t>
  </si>
  <si>
    <t>Acts 10:15,11,28</t>
  </si>
  <si>
    <t>Mt 7:15</t>
  </si>
  <si>
    <r>
      <t>Homilies on Ezekiel</t>
    </r>
    <r>
      <rPr>
        <sz val="10"/>
        <rFont val="Arial"/>
        <family val="2"/>
      </rPr>
      <t xml:space="preserve"> Homily 11 ch.3.2 p.142</t>
    </r>
  </si>
  <si>
    <r>
      <t>Homilies on Ezekiel</t>
    </r>
    <r>
      <rPr>
        <sz val="10"/>
        <rFont val="Arial"/>
        <family val="2"/>
      </rPr>
      <t xml:space="preserve"> Homily 11 ch.3.3 p.142</t>
    </r>
  </si>
  <si>
    <r>
      <t>Homilies on Ezekiel</t>
    </r>
    <r>
      <rPr>
        <sz val="10"/>
        <rFont val="Arial"/>
        <family val="2"/>
      </rPr>
      <t xml:space="preserve"> Homily 11 ch.5.3 p.146</t>
    </r>
  </si>
  <si>
    <r>
      <t>Homilies on Ezekiel</t>
    </r>
    <r>
      <rPr>
        <sz val="10"/>
        <rFont val="Arial"/>
        <family val="2"/>
      </rPr>
      <t xml:space="preserve"> Homily 12 ch.1.3 p.148</t>
    </r>
  </si>
  <si>
    <t>Heb 10:29</t>
  </si>
  <si>
    <t>Eph 4:17</t>
  </si>
  <si>
    <t>Lk 11:52</t>
  </si>
  <si>
    <t>1 Pet 2:9m (not 3 7 not 14 words quoted)</t>
  </si>
  <si>
    <r>
      <t>Homilies on Ezekiel</t>
    </r>
    <r>
      <rPr>
        <sz val="10"/>
        <rFont val="Arial"/>
        <family val="2"/>
      </rPr>
      <t xml:space="preserve"> Homily 12 ch.3.1 p.150</t>
    </r>
  </si>
  <si>
    <r>
      <t>Homilies on Ezekiel</t>
    </r>
    <r>
      <rPr>
        <sz val="10"/>
        <rFont val="Arial"/>
        <family val="2"/>
      </rPr>
      <t xml:space="preserve"> Homily 12 ch.2.3 p.149</t>
    </r>
  </si>
  <si>
    <r>
      <t>Homilies on Ezekiel</t>
    </r>
    <r>
      <rPr>
        <sz val="10"/>
        <rFont val="Arial"/>
        <family val="2"/>
      </rPr>
      <t xml:space="preserve"> Homily 12 ch.2.2 p.149</t>
    </r>
  </si>
  <si>
    <r>
      <t>Homilies on Ezekiel</t>
    </r>
    <r>
      <rPr>
        <sz val="10"/>
        <rFont val="Arial"/>
        <family val="2"/>
      </rPr>
      <t xml:space="preserve"> Homily 12 ch.3.3 p.151</t>
    </r>
  </si>
  <si>
    <r>
      <t>Homilies on Ezekiel</t>
    </r>
    <r>
      <rPr>
        <sz val="10"/>
        <rFont val="Arial"/>
        <family val="2"/>
      </rPr>
      <t xml:space="preserve"> Homily 12 ch.5.2 p.153</t>
    </r>
  </si>
  <si>
    <t>Rom 2:10</t>
  </si>
  <si>
    <t>1 Cor 2:6-8</t>
  </si>
  <si>
    <r>
      <t>Homilies on Ezekiel</t>
    </r>
    <r>
      <rPr>
        <sz val="10"/>
        <rFont val="Arial"/>
        <family val="2"/>
      </rPr>
      <t xml:space="preserve"> Homily 13 ch.1.4 p.155</t>
    </r>
  </si>
  <si>
    <r>
      <t>Homilies on Ezekiel</t>
    </r>
    <r>
      <rPr>
        <sz val="10"/>
        <rFont val="Arial"/>
        <family val="2"/>
      </rPr>
      <t xml:space="preserve"> Homily 13 ch.1.3 p.155</t>
    </r>
  </si>
  <si>
    <r>
      <t>Homilies on Ezekiel</t>
    </r>
    <r>
      <rPr>
        <sz val="10"/>
        <rFont val="Arial"/>
        <family val="2"/>
      </rPr>
      <t xml:space="preserve"> Homily 13 ch.1.7 p.157</t>
    </r>
  </si>
  <si>
    <t>Jn 3:13</t>
  </si>
  <si>
    <t>Lk 10:18</t>
  </si>
  <si>
    <r>
      <t>Homilies on Ezekiel</t>
    </r>
    <r>
      <rPr>
        <sz val="10"/>
        <rFont val="Arial"/>
        <family val="2"/>
      </rPr>
      <t xml:space="preserve"> Homily 13 ch.2.2 p.158</t>
    </r>
  </si>
  <si>
    <r>
      <t>Homilies on Ezekiel</t>
    </r>
    <r>
      <rPr>
        <sz val="10"/>
        <rFont val="Arial"/>
        <family val="2"/>
      </rPr>
      <t xml:space="preserve"> Homily 13 ch.2.2 p.158-159</t>
    </r>
  </si>
  <si>
    <t>Rom 11:11</t>
  </si>
  <si>
    <t>Mt 5:14</t>
  </si>
  <si>
    <t>Mt 24:29; Isa 34:4</t>
  </si>
  <si>
    <t>Rom 11:20</t>
  </si>
  <si>
    <r>
      <t>Homilies on Ezekiel</t>
    </r>
    <r>
      <rPr>
        <sz val="10"/>
        <rFont val="Arial"/>
        <family val="2"/>
      </rPr>
      <t xml:space="preserve"> Homily 13 ch.2.3 p.159</t>
    </r>
  </si>
  <si>
    <r>
      <t>Homilies on Ezekiel</t>
    </r>
    <r>
      <rPr>
        <sz val="10"/>
        <rFont val="Arial"/>
        <family val="2"/>
      </rPr>
      <t xml:space="preserve"> Homily 13 ch.2.4 p.159</t>
    </r>
  </si>
  <si>
    <t>Rom 11:18-19</t>
  </si>
  <si>
    <r>
      <t>Homilies on Ezekiel</t>
    </r>
    <r>
      <rPr>
        <sz val="10"/>
        <rFont val="Arial"/>
        <family val="2"/>
      </rPr>
      <t xml:space="preserve"> Homily 13 ch.2.5 p.160</t>
    </r>
  </si>
  <si>
    <t>1 Cor 15:49 (again)</t>
  </si>
  <si>
    <t>Mk 12:16; Lk 20:24; Mt 17:24</t>
  </si>
  <si>
    <t>Lk 20:24; Mt 17:24; Mk 12:16</t>
  </si>
  <si>
    <t>Mt 17:24; Mk 12:16; Lk 20:24</t>
  </si>
  <si>
    <r>
      <t>Homilies on Ezekiel</t>
    </r>
    <r>
      <rPr>
        <sz val="10"/>
        <rFont val="Arial"/>
        <family val="2"/>
      </rPr>
      <t xml:space="preserve"> Homily 13 ch.2.6 p.160</t>
    </r>
  </si>
  <si>
    <t>Mt 11:15</t>
  </si>
  <si>
    <t>Mt 17:27</t>
  </si>
  <si>
    <t>Jn 8:31</t>
  </si>
  <si>
    <t>Mt 16:18</t>
  </si>
  <si>
    <r>
      <t>Homilies on Ezekiel</t>
    </r>
    <r>
      <rPr>
        <sz val="10"/>
        <rFont val="Arial"/>
        <family val="2"/>
      </rPr>
      <t xml:space="preserve"> Homily 13 ch.2.7 p.161</t>
    </r>
  </si>
  <si>
    <t>Col 3:9</t>
  </si>
  <si>
    <t>Eph 5:27</t>
  </si>
  <si>
    <r>
      <t>Homilies on Ezekiel</t>
    </r>
    <r>
      <rPr>
        <sz val="10"/>
        <rFont val="Arial"/>
        <family val="2"/>
      </rPr>
      <t xml:space="preserve"> Homily 13 ch.2.9 p.162</t>
    </r>
  </si>
  <si>
    <r>
      <t>Homilies on Ezekiel</t>
    </r>
    <r>
      <rPr>
        <sz val="10"/>
        <rFont val="Arial"/>
        <family val="2"/>
      </rPr>
      <t xml:space="preserve"> Homily 13 ch.2.10 p.162</t>
    </r>
  </si>
  <si>
    <r>
      <t>Homilies on Ezekiel</t>
    </r>
    <r>
      <rPr>
        <sz val="10"/>
        <rFont val="Arial"/>
        <family val="2"/>
      </rPr>
      <t xml:space="preserve"> Homily 13 ch.3.3 p.164</t>
    </r>
  </si>
  <si>
    <t>Jn 7:38</t>
  </si>
  <si>
    <r>
      <t>Homilies on Ezekiel</t>
    </r>
    <r>
      <rPr>
        <sz val="10"/>
        <rFont val="Arial"/>
        <family val="2"/>
      </rPr>
      <t xml:space="preserve"> Homily 13 ch.4.2 p.165</t>
    </r>
  </si>
  <si>
    <t>1 Cor 3:12f (12/15 words quoted)</t>
  </si>
  <si>
    <t>1 Cor 3:5,10f (5/21 words),13f (3/20 words),14 not quoted</t>
  </si>
  <si>
    <t>1 Jn 3:2f (9/22 words quoted)</t>
  </si>
  <si>
    <t>1 Jn 3:2m (not 14 4 not 5 words quoted)</t>
  </si>
  <si>
    <r>
      <t>On the Resurrection of the Flesh</t>
    </r>
    <r>
      <rPr>
        <sz val="10"/>
        <rFont val="Arial"/>
        <family val="2"/>
      </rPr>
      <t xml:space="preserve"> ch.23 p.561-562</t>
    </r>
  </si>
  <si>
    <t>1 Jn 3:2f (14/22 words quoted)</t>
  </si>
  <si>
    <r>
      <t>Homilies on Ezekiel</t>
    </r>
    <r>
      <rPr>
        <sz val="10"/>
        <rFont val="Arial"/>
        <family val="2"/>
      </rPr>
      <t xml:space="preserve"> Homily 14 ch.1.1 p.166</t>
    </r>
  </si>
  <si>
    <r>
      <t>Homilies on Ezekiel</t>
    </r>
    <r>
      <rPr>
        <sz val="10"/>
        <rFont val="Arial"/>
        <family val="2"/>
      </rPr>
      <t xml:space="preserve"> Homily 14 ch.2.1 p.167</t>
    </r>
  </si>
  <si>
    <r>
      <t>Homilies on Ezekiel</t>
    </r>
    <r>
      <rPr>
        <sz val="10"/>
        <rFont val="Arial"/>
        <family val="2"/>
      </rPr>
      <t xml:space="preserve"> Homily 14 ch.2.2 p.167</t>
    </r>
  </si>
  <si>
    <t>Eph 5:14</t>
  </si>
  <si>
    <t>Eph 5:14 (again)</t>
  </si>
  <si>
    <t>Rev 5:2-5</t>
  </si>
  <si>
    <t>2 Cor 3:14-15</t>
  </si>
  <si>
    <r>
      <t>Homilies on Ezekiel</t>
    </r>
    <r>
      <rPr>
        <sz val="10"/>
        <rFont val="Arial"/>
        <family val="2"/>
      </rPr>
      <t xml:space="preserve"> Homily 14 ch.2.3 p.167</t>
    </r>
  </si>
  <si>
    <t>2 Cor 3:16,18</t>
  </si>
  <si>
    <t>Act 9:15</t>
  </si>
  <si>
    <r>
      <t>Homilies on Ezekiel</t>
    </r>
    <r>
      <rPr>
        <sz val="10"/>
        <rFont val="Arial"/>
        <family val="2"/>
      </rPr>
      <t xml:space="preserve"> Homily 14 ch.2.3 p.168</t>
    </r>
  </si>
  <si>
    <r>
      <t>Homilies on Ezekiel</t>
    </r>
    <r>
      <rPr>
        <sz val="10"/>
        <rFont val="Arial"/>
        <family val="2"/>
      </rPr>
      <t xml:space="preserve"> Homily 14 ch.2.4 p.168</t>
    </r>
  </si>
  <si>
    <r>
      <t>Homilies on Ezekiel</t>
    </r>
    <r>
      <rPr>
        <sz val="10"/>
        <rFont val="Arial"/>
        <family val="2"/>
      </rPr>
      <t xml:space="preserve"> Homily 14 ch.3.1 p.168</t>
    </r>
  </si>
  <si>
    <r>
      <t>Homilies on Ezekiel</t>
    </r>
    <r>
      <rPr>
        <sz val="10"/>
        <rFont val="Arial"/>
        <family val="2"/>
      </rPr>
      <t xml:space="preserve"> Homily 14 ch.3.2 p.169</t>
    </r>
  </si>
  <si>
    <r>
      <t>Homilies on Ezekiel</t>
    </r>
    <r>
      <rPr>
        <sz val="10"/>
        <rFont val="Arial"/>
        <family val="2"/>
      </rPr>
      <t xml:space="preserve"> Homily 14 ch.3.3 p.169</t>
    </r>
  </si>
  <si>
    <t>Jn 18:36-37 (full quote replacing "answered" with "said" and "fight" with "trouble") by John</t>
  </si>
  <si>
    <r>
      <t>Homilies on Psalms</t>
    </r>
    <r>
      <rPr>
        <sz val="10"/>
        <rFont val="Arial"/>
        <family val="2"/>
      </rPr>
      <t xml:space="preserve"> Psalm 67 Homily 1 ch.2 p.141</t>
    </r>
  </si>
  <si>
    <t>Lk 11:10a (4/12 words quoted); Mt 7:8a (4/12 words quoted)</t>
  </si>
  <si>
    <t>Mt 7:8a (4/12 words quoted); Lk 11:10a (4/12 words quoted)</t>
  </si>
  <si>
    <t>Mt 7: out of 29 verses only 7:2m (not 6 1 not 6 words),8f (8/12 words) not quoted</t>
  </si>
  <si>
    <t>Mt 8:21f (9/17 words quoted)</t>
  </si>
  <si>
    <t>Mt 8:22f (7/17 words quoted)</t>
  </si>
  <si>
    <t>Origen (250 A.D.)</t>
  </si>
  <si>
    <r>
      <t>Homilies on Psalms</t>
    </r>
    <r>
      <rPr>
        <sz val="10"/>
        <rFont val="Arial"/>
        <family val="2"/>
      </rPr>
      <t xml:space="preserve"> Psalm 67 Homily 2 ch.7 p.173</t>
    </r>
  </si>
  <si>
    <t>Mt 8:29f (14/18 words quoted)</t>
  </si>
  <si>
    <t>Mt 8:28m (not 9 6 not 4 words quoted)</t>
  </si>
  <si>
    <r>
      <t>Homilies on Psalms</t>
    </r>
    <r>
      <rPr>
        <sz val="10"/>
        <rFont val="Arial"/>
        <family val="2"/>
      </rPr>
      <t xml:space="preserve"> Psalm 76 Homily 3 ch.2 p.267</t>
    </r>
  </si>
  <si>
    <r>
      <t>Homilies on Psalms</t>
    </r>
    <r>
      <rPr>
        <sz val="10"/>
        <rFont val="Arial"/>
        <family val="2"/>
      </rPr>
      <t xml:space="preserve"> Psalm 76 Homily 3 ch.2 p.270</t>
    </r>
  </si>
  <si>
    <t>Mt 16: out of 28 verses only 9,10,23a (6/23 words),24f (13/24 words) not quoted</t>
  </si>
  <si>
    <t>Heb 1:1 (full quote); Heb 1:2a (10/20 words quoted)</t>
  </si>
  <si>
    <r>
      <t>Homilies on Psalms</t>
    </r>
    <r>
      <rPr>
        <sz val="10"/>
        <rFont val="Arial"/>
        <family val="2"/>
      </rPr>
      <t xml:space="preserve"> Psalm 77 Homily 1 ch.4 p.296</t>
    </r>
  </si>
  <si>
    <t>Heb 1:7f (12/18 words quoted); Ps 103:4</t>
  </si>
  <si>
    <t>Heb 3:1-13,14f (9/14 words),15-19 not quoted</t>
  </si>
  <si>
    <t>Heb 5:6f (9/14 words quoted)</t>
  </si>
  <si>
    <r>
      <t>Homilies on Psalms</t>
    </r>
    <r>
      <rPr>
        <sz val="10"/>
        <rFont val="Arial"/>
        <family val="2"/>
      </rPr>
      <t xml:space="preserve"> Psalm 15 Homily 1 ch.3 p.41</t>
    </r>
  </si>
  <si>
    <t>Heb 9:1-9,10a (6/7 words),11-22,24,25m (not 4 1 not 3 10 words),26-28 not quoted</t>
  </si>
  <si>
    <t>Heb 1:3f (15/30 words),5m (6 not 8 2 not 11 words),6,7a (6/18 words),8a (4/24 words) not quoted plus</t>
  </si>
  <si>
    <t>Heb 1:10-11,12f (13/18 words),13a (7/21 words),14a (3/13 words) not quoted</t>
  </si>
  <si>
    <t>Heb 10:25m (4 not 1 3 not 10 words quoted)</t>
  </si>
  <si>
    <r>
      <t>Homilies on Psalms</t>
    </r>
    <r>
      <rPr>
        <sz val="10"/>
        <rFont val="Arial"/>
        <family val="2"/>
      </rPr>
      <t xml:space="preserve"> Psalm 67 Homily 1 ch.4 p.146</t>
    </r>
  </si>
  <si>
    <t>Heb 12:2f (11/27 words),3-4,5a (6/17 words),9-13,17-21,23f (8/15 words),28 not quoted</t>
  </si>
  <si>
    <t>Heb 12:22 (full quote); Heb 12:23a (7/15 words quoted)</t>
  </si>
  <si>
    <r>
      <t>Homilies on Psalms</t>
    </r>
    <r>
      <rPr>
        <sz val="10"/>
        <rFont val="Arial"/>
        <family val="2"/>
      </rPr>
      <t xml:space="preserve"> Psalm 77 Homily 7 ch.7 p.376</t>
    </r>
  </si>
  <si>
    <t>1 Pet 2:12f (3/26 words),13-14,17,18a (1/10 words),19-20,23a (half quote),23f (1/4 words),25 not quoted</t>
  </si>
  <si>
    <t>Rev 2:7a (10/27 words quoted)</t>
  </si>
  <si>
    <r>
      <t>Homilies on Psalms</t>
    </r>
    <r>
      <rPr>
        <sz val="10"/>
        <rFont val="Arial"/>
        <family val="2"/>
      </rPr>
      <t xml:space="preserve"> Psalm 67 Homily 2 ch.3 p.164</t>
    </r>
  </si>
  <si>
    <t>Rev 3:9,10a (7/29 words),10f (15/29 words),11a (3/14 words),12f (36/52 words),13 not quoted plus</t>
  </si>
  <si>
    <r>
      <t>Homilies on Psalms</t>
    </r>
    <r>
      <rPr>
        <sz val="10"/>
        <rFont val="Arial"/>
        <family val="2"/>
      </rPr>
      <t xml:space="preserve"> Psalm 74 Homily 1 ch.2 p.223</t>
    </r>
  </si>
  <si>
    <t>Rev 3:12a (17/52 words quoted) in "the Revelation of John"</t>
  </si>
  <si>
    <t>1 Pet 2:8 (not 1 5 not 9 words quoted)</t>
  </si>
  <si>
    <t>Rev 2:4a (2/5 quote),5f (2/5 quote),8,9f (3/5 quote),11a (half quote),12,16,17m (10 not 13 14 words),18-19,23a (1/5 quote),26</t>
  </si>
  <si>
    <t>Rev 3:1,3,4m (6 not 5 8 words),6,7a (19/32 words),8a (half quote),8f (1/4 words),9,10a (7/29 words) not quoted plus</t>
  </si>
  <si>
    <t>Rev 3:10f (15/29 words),11a (3/14 words),12f (36/52 words),13,14a (half quote),14f (1/4 words) not quoted plus</t>
  </si>
  <si>
    <t>1 Jn 3:8a 8/27 words quoted) as "Catholic Epistle of John"</t>
  </si>
  <si>
    <t>1 Jn 3:8a (14/27 words quoted) "as John says in his Catholic epistle"</t>
  </si>
  <si>
    <t>1 Jn 3:8f (13/27 words quoted)</t>
  </si>
  <si>
    <t>1 Jn 3:9 (full quote)</t>
  </si>
  <si>
    <t>1 Jn 3:1,2a (1/5 quote),4-7,11a (1/21 words),12-14,16,19f (7/16 words),20,22f (11/18 words),23-24</t>
  </si>
  <si>
    <t>1 Jn 5:2,4-5,7a (4/5 words),9-11,12a (7/18 words),13-15,18,19a (9/23 words),20 not quoted</t>
  </si>
  <si>
    <t>1 Jn 5:7f (14/22 words quoted)</t>
  </si>
  <si>
    <t>1 Jn total: 45.39% 47.20 out of 104 total verses quoted</t>
  </si>
  <si>
    <t>1 Jn total: 54.61% 56.80 out of 104 total verses not quoted</t>
  </si>
  <si>
    <t>Mk 3:17f (8/20 words quoted)</t>
  </si>
  <si>
    <r>
      <t>Homilies on Psalms</t>
    </r>
    <r>
      <rPr>
        <sz val="10"/>
        <rFont val="Arial"/>
        <family val="2"/>
      </rPr>
      <t xml:space="preserve"> Psalm 76 Homily 4 ch.3 p.281</t>
    </r>
  </si>
  <si>
    <t>Lk 8:38f (8/23 words quoted)</t>
  </si>
  <si>
    <r>
      <t>Homilies on Psalms</t>
    </r>
    <r>
      <rPr>
        <sz val="10"/>
        <rFont val="Arial"/>
        <family val="2"/>
      </rPr>
      <t xml:space="preserve"> Psalm 81 Homily 1 ch.4 p.445</t>
    </r>
  </si>
  <si>
    <t>Lk 13: out of 35 verses only 13:18a (2/18 words),20a (2/9 words),35f (17/23 words) not quoted</t>
  </si>
  <si>
    <t>Lk 13:21 (full quote) replacing "it" with "kingdom of Heaven"</t>
  </si>
  <si>
    <r>
      <t>Homilies on Psalms</t>
    </r>
    <r>
      <rPr>
        <sz val="10"/>
        <rFont val="Arial"/>
        <family val="2"/>
      </rPr>
      <t xml:space="preserve"> Psalm 81 Homily 1 ch.1 p.441</t>
    </r>
  </si>
  <si>
    <t>Lk 17:24a (22/26 words quoted)</t>
  </si>
  <si>
    <r>
      <t>Homilies on Psalms</t>
    </r>
    <r>
      <rPr>
        <sz val="10"/>
        <rFont val="Arial"/>
        <family val="2"/>
      </rPr>
      <t xml:space="preserve"> Psalm 76 Homily 4 ch.4 p.283</t>
    </r>
  </si>
  <si>
    <t>Rom 2:15m (not 15 1 not 8 words words),24f (2/13 words),25f (10/17 words),26-27 not quoted</t>
  </si>
  <si>
    <t>Rom 2:14 (full quote); Rom 2:15a (15/24 words quoted)</t>
  </si>
  <si>
    <r>
      <t>Homilies on Psalms</t>
    </r>
    <r>
      <rPr>
        <sz val="10"/>
        <rFont val="Arial"/>
        <family val="2"/>
      </rPr>
      <t xml:space="preserve"> Psalm 15 Homily 2 ch.5 p.66</t>
    </r>
  </si>
  <si>
    <r>
      <t>Homilies on Psalms</t>
    </r>
    <r>
      <rPr>
        <sz val="10"/>
        <rFont val="Arial"/>
        <family val="2"/>
      </rPr>
      <t xml:space="preserve"> Psalm 15 Homily 1 ch.2 p.39-40</t>
    </r>
  </si>
  <si>
    <t>Acts 2:25-31 (full quote)</t>
  </si>
  <si>
    <t>Mk 3: out of 35 verses only 3:1a (9/14 words),6m (not 5 5 not 5 words),13,17f (12/20 words),18 not quoted plus</t>
  </si>
  <si>
    <t>1 Jn 5:2,4-5,7a (4/5 words),9-11,12a (7/18 words),13-15,18,19a (9/23 words),20</t>
  </si>
  <si>
    <t>1 Jn total: 49.59% 51.58 out of 104 total verses quoted</t>
  </si>
  <si>
    <t>1 Jn total: 50.41% 52.42 out of 104 total verses not quoted</t>
  </si>
  <si>
    <t>Rom 8:22a (3/12 words),23,26a (15/26 words),31,33,34f (8/21 words) not quoted</t>
  </si>
  <si>
    <t>Rom 8:28a (5/19 words quoted); Rom 8:29 (full quote)</t>
  </si>
  <si>
    <r>
      <t>Homilies on Psalms</t>
    </r>
    <r>
      <rPr>
        <sz val="10"/>
        <rFont val="Arial"/>
        <family val="2"/>
      </rPr>
      <t xml:space="preserve"> Psalm 73 Homily 1 ch.4 p.183</t>
    </r>
  </si>
  <si>
    <t>Rom 9:1-2,5f (1/21 words),6a (9/17 words),7,8f(2/5 words),9,15m (1/3 words),17,30-33 not quoted</t>
  </si>
  <si>
    <t>Rom 9:6f (8/17 words quoted)</t>
  </si>
  <si>
    <t>Rom 12:3,4,5a (4/7 words),6-7,8a (4/18 words),11,12f (3/7 words) not quoted plus</t>
  </si>
  <si>
    <t>Rom 12:8f (12/18 words quoted)</t>
  </si>
  <si>
    <r>
      <t>Homilies on Psalms</t>
    </r>
    <r>
      <rPr>
        <sz val="10"/>
        <rFont val="Arial"/>
        <family val="2"/>
      </rPr>
      <t xml:space="preserve"> Psalm 76 Homily 2 ch.4 p.258</t>
    </r>
  </si>
  <si>
    <t>Rom 13:12a (7/19 words quoted); Rom 13:13 (full quote)</t>
  </si>
  <si>
    <r>
      <t>Homilies on Psalms</t>
    </r>
    <r>
      <rPr>
        <sz val="10"/>
        <rFont val="Arial"/>
        <family val="2"/>
      </rPr>
      <t xml:space="preserve"> Psalm 77 Homily 5 ch.8 p.349</t>
    </r>
  </si>
  <si>
    <t>1 Cor 2:3,9a (1/12 words),10a (4/9 words),16m (5 not 3 5 words) not quoted</t>
  </si>
  <si>
    <t>1 Cor 2:6 (full quote); 1 Cor 2:7a (8/18 words quoted); 1 Cor 2:8 (full quote)</t>
  </si>
  <si>
    <r>
      <t>Homilies on Psalms</t>
    </r>
    <r>
      <rPr>
        <sz val="10"/>
        <rFont val="Arial"/>
        <family val="2"/>
      </rPr>
      <t xml:space="preserve"> Psalm 75 Homily 1 ch.8 p.237</t>
    </r>
  </si>
  <si>
    <r>
      <t>Homilies on Psalms</t>
    </r>
    <r>
      <rPr>
        <sz val="10"/>
        <rFont val="Arial"/>
        <family val="2"/>
      </rPr>
      <t xml:space="preserve"> Psalm 15 Homily 2 ch.3 p.64</t>
    </r>
  </si>
  <si>
    <t>1 Cor 10:22 (full quote)</t>
  </si>
  <si>
    <r>
      <t>Homilies on Psalms</t>
    </r>
    <r>
      <rPr>
        <sz val="10"/>
        <rFont val="Arial"/>
        <family val="2"/>
      </rPr>
      <t xml:space="preserve"> Psalm 36 Homily 1 ch.1 p.79</t>
    </r>
  </si>
  <si>
    <r>
      <t>Homilies on Psalms</t>
    </r>
    <r>
      <rPr>
        <sz val="10"/>
        <rFont val="Arial"/>
        <family val="2"/>
      </rPr>
      <t xml:space="preserve"> Psalm 77 Homily 1 ch.3 p.295</t>
    </r>
  </si>
  <si>
    <t>1 Cor 14:15f 8/16 words quoted)</t>
  </si>
  <si>
    <t>1 Cor 14:15m (not 3 7 not 8 words quoted)</t>
  </si>
  <si>
    <r>
      <t>Homilies on Psalms</t>
    </r>
    <r>
      <rPr>
        <sz val="10"/>
        <rFont val="Arial"/>
        <family val="2"/>
      </rPr>
      <t xml:space="preserve"> Psalm 73 Homily 3 ch.1 p.203</t>
    </r>
  </si>
  <si>
    <r>
      <t>Homilies on Psalms</t>
    </r>
    <r>
      <rPr>
        <sz val="10"/>
        <rFont val="Arial"/>
        <family val="2"/>
      </rPr>
      <t xml:space="preserve"> Psalm 80 Homily 1 ch.4 p.416</t>
    </r>
  </si>
  <si>
    <t>1 Cor 14:19m (not 10 14 not 5 words quoted)</t>
  </si>
  <si>
    <r>
      <t>Homilies on Psalms</t>
    </r>
    <r>
      <rPr>
        <sz val="10"/>
        <rFont val="Arial"/>
        <family val="2"/>
      </rPr>
      <t xml:space="preserve"> Psalm 77 Homily 7 ch.2 p.367</t>
    </r>
  </si>
  <si>
    <t>1 Cor 14:1-5,6a (6/19 words),7,12,14,15a (3/19 words),16-18,19m (not 10 14 not 5 words) not quoted plus</t>
  </si>
  <si>
    <r>
      <t>Homilies on Psalms</t>
    </r>
    <r>
      <rPr>
        <sz val="10"/>
        <rFont val="Arial"/>
        <family val="2"/>
      </rPr>
      <t xml:space="preserve"> Psalm 36 Homily 3 ch.9 p.112</t>
    </r>
  </si>
  <si>
    <t>1 Cor 14:37-38 (full quote)</t>
  </si>
  <si>
    <t>1 Cor 14:21-28,31,33,34f (2/3 words),35f (2/5 words),36,39-40 not quoted</t>
  </si>
  <si>
    <r>
      <t>Homilies on Psalms</t>
    </r>
    <r>
      <rPr>
        <sz val="10"/>
        <rFont val="Arial"/>
        <family val="2"/>
      </rPr>
      <t xml:space="preserve"> Psalm 67 Homily 2 ch.6 p.171</t>
    </r>
  </si>
  <si>
    <t>2 Cor 7:2a (1/4 words),3-4,6-8,12-13,14f (6/11 words),15-16 not quoted</t>
  </si>
  <si>
    <t>2 Cor 7:14f (5/11 words quoted)</t>
  </si>
  <si>
    <t>Acts 7:1,9-21,22f (1/20 words),23-36,38f (22/30 words),40f (5/8 words),41,43f (5/24 words) not quoted plus</t>
  </si>
  <si>
    <t>Acts 7:42 (full quote); Acts 7:43a (19/24 words quoted)</t>
  </si>
  <si>
    <r>
      <t>Homilies on Psalms</t>
    </r>
    <r>
      <rPr>
        <sz val="10"/>
        <rFont val="Arial"/>
        <family val="2"/>
      </rPr>
      <t xml:space="preserve"> Psalm 15 Homily 1 ch.7 p.50</t>
    </r>
  </si>
  <si>
    <t>2 Cor 12:10m (not 2 10 not 8 words quoted)</t>
  </si>
  <si>
    <r>
      <t>Homilies on Psalms</t>
    </r>
    <r>
      <rPr>
        <sz val="10"/>
        <rFont val="Arial"/>
        <family val="2"/>
      </rPr>
      <t xml:space="preserve"> Psalm 36 Homily 4 ch.3 p.133</t>
    </r>
  </si>
  <si>
    <t>2 Cor 12:21f (11/28 words quoted)</t>
  </si>
  <si>
    <r>
      <t>Homilies on Psalms</t>
    </r>
    <r>
      <rPr>
        <sz val="10"/>
        <rFont val="Arial"/>
        <family val="2"/>
      </rPr>
      <t xml:space="preserve"> Psalm 36 Homily 4 ch.2 p.128</t>
    </r>
  </si>
  <si>
    <r>
      <t>Homilies on Psalms</t>
    </r>
    <r>
      <rPr>
        <sz val="10"/>
        <rFont val="Arial"/>
        <family val="2"/>
      </rPr>
      <t xml:space="preserve"> Psalm 36 Homily 3 ch.10 p.117</t>
    </r>
  </si>
  <si>
    <r>
      <t>Homilies on Psalms</t>
    </r>
    <r>
      <rPr>
        <sz val="10"/>
        <rFont val="Arial"/>
        <family val="2"/>
      </rPr>
      <t xml:space="preserve"> Psalm 80 Homily 2 ch.3 p.430</t>
    </r>
  </si>
  <si>
    <r>
      <t>Homilies on Psalms</t>
    </r>
    <r>
      <rPr>
        <sz val="10"/>
        <rFont val="Arial"/>
        <family val="2"/>
      </rPr>
      <t xml:space="preserve"> Psalm 81 Homily 1 ch.3 p.445</t>
    </r>
  </si>
  <si>
    <t>Acts 2:30-36 (full quote); 2:37f (not 14 2 not 1 word quoted) as by Peter</t>
  </si>
  <si>
    <t>Acts 1:16 (full quote),1:17a (6/7 words quoted),1:20f (not 5 12 not 7 words quoted)</t>
  </si>
  <si>
    <t>Jn 1:14a (9/23 words quoted)</t>
  </si>
  <si>
    <t>Jn 1:14m (not 3 6 not 23 words quoted)</t>
  </si>
  <si>
    <t>Jn 1:1-5 (full quote) by "John, disciple of the Lord"</t>
  </si>
  <si>
    <t>Jn 1:10-11 (full quote) by "John, disciple of the Lord"</t>
  </si>
  <si>
    <t xml:space="preserve">Jn 1:18 (full quote) </t>
  </si>
  <si>
    <t>Jn 1:47f (5 /20 words quoted)</t>
  </si>
  <si>
    <t>Jn 1:1 (full quote) "according to John"</t>
  </si>
  <si>
    <t>Acts 4:2f (9/17 words quoted) by Peter and John</t>
  </si>
  <si>
    <t>Rom 6:9a (8/12 words quoted)</t>
  </si>
  <si>
    <t>Rom 10:6f (26/36 words quoted); 10:7 (full quote)</t>
  </si>
  <si>
    <t>Mt 10:20 (full quote) "the Lord declares"</t>
  </si>
  <si>
    <t>Rom 5:20f (8/15 words quoted)</t>
  </si>
  <si>
    <t>Mt 10:6m (1 not 2 7 words quoted) by Christ</t>
  </si>
  <si>
    <r>
      <t>Irenaeus Against Heresies</t>
    </r>
    <r>
      <rPr>
        <sz val="10"/>
        <rFont val="Arial"/>
        <family val="2"/>
      </rPr>
      <t xml:space="preserve"> book 4 ch.4.3 p.466</t>
    </r>
  </si>
  <si>
    <t>Mt 3:11f (8/31 words quoted); Mt 4:12 (full quote) as "John the Baptist says of Christ"</t>
  </si>
  <si>
    <t>Rom 13:10f (5/11 words quoted) by Paul</t>
  </si>
  <si>
    <t>Acts 7:38f (8/30 words quoted) substituting "God" for "Words"; Acts 7:39 (full quote) changing "our fathers" to "your fathers"</t>
  </si>
  <si>
    <t>Mt 23:27-28 (full quote) "The Lord also declares"</t>
  </si>
  <si>
    <t>Rev 11:19a (6/33 quote) as "John says in the Apocalypse"</t>
  </si>
  <si>
    <t>Gal 4:7 not 1 5 not 8 words quoted)</t>
  </si>
  <si>
    <t>Gal 4:9a (9/23 words quoted)</t>
  </si>
  <si>
    <t>Gal 4:6a (5/9 words),7f (2/13 words),8a (half quote),9 (not 3 9 not 6 5 words) not quoted plus</t>
  </si>
  <si>
    <t>Gal 6:10,18 not quoted</t>
  </si>
  <si>
    <t>Gal 6:7f 8/13 words quoted); Gal 6:8 (full quote)</t>
  </si>
  <si>
    <r>
      <t>Homilies on Psalms</t>
    </r>
    <r>
      <rPr>
        <sz val="10"/>
        <rFont val="Arial"/>
        <family val="2"/>
      </rPr>
      <t xml:space="preserve"> Psalm 36 Homily 1 ch.3 p.85</t>
    </r>
  </si>
  <si>
    <t>Note: there are a shorter and longer Greek versions of Ignatius' epistles, and these are exclusively from the shorter versions.</t>
  </si>
  <si>
    <t>.</t>
  </si>
  <si>
    <t>Eph 2:3f (8/29 words quoted)</t>
  </si>
  <si>
    <r>
      <t>Homilies on Psalms</t>
    </r>
    <r>
      <rPr>
        <sz val="10"/>
        <rFont val="Arial"/>
        <family val="2"/>
      </rPr>
      <t xml:space="preserve"> Psalm 77 Homily 5 ch.3 p.344</t>
    </r>
  </si>
  <si>
    <t>Eph 2:1a (2/5 words),3m (not 10 7 not 8 words),5f (1/4 words) not quoted plus</t>
  </si>
  <si>
    <r>
      <t>Homilies on Psalms</t>
    </r>
    <r>
      <rPr>
        <sz val="10"/>
        <rFont val="Arial"/>
        <family val="2"/>
      </rPr>
      <t xml:space="preserve"> Psalm 77 Homily 7 ch.7 p.375</t>
    </r>
  </si>
  <si>
    <t>Eph 2:3f (7/29 words quoted)</t>
  </si>
  <si>
    <t>Eph 2:15 (full quote)</t>
  </si>
  <si>
    <t>Eph 2:6-7,8m (not 5 2 not 5 3 words),10a (3/5 words),16f (3/5 words),22 not quoted</t>
  </si>
  <si>
    <t>Eph 4:10a (11/15 words quoted)</t>
  </si>
  <si>
    <r>
      <t>Homilies on Psalms</t>
    </r>
    <r>
      <rPr>
        <sz val="10"/>
        <rFont val="Arial"/>
        <family val="2"/>
      </rPr>
      <t xml:space="preserve"> Psalm 77 Homily 4 ch.10 p.337</t>
    </r>
  </si>
  <si>
    <t>Eph 4:17f (5/21 words quoted); Eph 4:18a (3/22 words quoted)</t>
  </si>
  <si>
    <r>
      <t>Homilies on Psalms</t>
    </r>
    <r>
      <rPr>
        <sz val="10"/>
        <rFont val="Arial"/>
        <family val="2"/>
      </rPr>
      <t xml:space="preserve"> Psalm 77 Homily 5 ch.5 p.346</t>
    </r>
  </si>
  <si>
    <t>Eph 5:19 (full quote, replacing praising with playing with stringed instruments)</t>
  </si>
  <si>
    <t>Eph 5:13a (8/13 words),15,17,18f (1/3 words),20,26 not quoted</t>
  </si>
  <si>
    <t>Php 3:1,2f (1/3 words),3f (14/19 words),5-6,7f (half quote),8f (12/29 words) not quoted plus</t>
  </si>
  <si>
    <t>Php 3:8a (17/29 words quoted)</t>
  </si>
  <si>
    <r>
      <t>Homilies on Psalms</t>
    </r>
    <r>
      <rPr>
        <sz val="10"/>
        <rFont val="Arial"/>
        <family val="2"/>
      </rPr>
      <t xml:space="preserve"> Psalm 76 Homily 2 ch.2 p.256</t>
    </r>
  </si>
  <si>
    <t>Php 3:15a (5/16 words quoted)</t>
  </si>
  <si>
    <r>
      <t>Homilies on Psalms</t>
    </r>
    <r>
      <rPr>
        <sz val="10"/>
        <rFont val="Arial"/>
        <family val="2"/>
      </rPr>
      <t xml:space="preserve"> Psalm 67 Homily 2 ch.4 p.166</t>
    </r>
  </si>
  <si>
    <r>
      <t>Homilies on Psalms</t>
    </r>
    <r>
      <rPr>
        <sz val="10"/>
        <rFont val="Arial"/>
        <family val="2"/>
      </rPr>
      <t xml:space="preserve"> Psalm 75 Homily 1 ch.2 p.230</t>
    </r>
  </si>
  <si>
    <t>Php 4:7 (full quote)</t>
  </si>
  <si>
    <t>Php 4:1-4,5a (3/4 words),6,10,11a (5/13 words),14,15a (half quote) not quoted plus</t>
  </si>
  <si>
    <t>Php total: 42.45% 44.15 out of 104 total verses quoted</t>
  </si>
  <si>
    <t>Php total: 57.55% 59.85 out of 104 total verses not quoted</t>
  </si>
  <si>
    <t>Col 3:17m (not 11 5 not 7 words quotes) as "the apostle enjoins"</t>
  </si>
  <si>
    <t>1 Th 5:19-20 (full quote)</t>
  </si>
  <si>
    <t>1 Th 5:23m (not 6 3 not 3 8 not 10) as "according to what was said by the Apostle in the Epistle to the Thessalonians"</t>
  </si>
  <si>
    <r>
      <t>Homilies on Psalms</t>
    </r>
    <r>
      <rPr>
        <sz val="10"/>
        <rFont val="Arial"/>
        <family val="2"/>
      </rPr>
      <t xml:space="preserve"> Psalm 80 Homily 1 ch.4 p.415</t>
    </r>
  </si>
  <si>
    <t>1 Tim 6:11f (8/16 words quoted)</t>
  </si>
  <si>
    <r>
      <t>Homilies on Psalms</t>
    </r>
    <r>
      <rPr>
        <sz val="10"/>
        <rFont val="Arial"/>
        <family val="2"/>
      </rPr>
      <t xml:space="preserve"> Psalm 75 Homily 1 ch.5 p.233</t>
    </r>
  </si>
  <si>
    <t>2 Tim 2:3,6-10,11a (3/8 words),13,14a (3/7 words),15a (3/7 words) not quoted plus</t>
  </si>
  <si>
    <t>2 Tim 2:11f (5/8 words quoted, substituting "together" for "him")</t>
  </si>
  <si>
    <t>2 Tim 2:11f (5/8 words quoted, using "him")</t>
  </si>
  <si>
    <t>2 Tim 2:19f (15/26 words quoted)</t>
  </si>
  <si>
    <t>2 Tim 2:17m (1 not 7 5 words),18m (10/13 words),19m (11/26 words),22,24-25,26a (2/14 words) not quoted</t>
  </si>
  <si>
    <t>2 Tim 2:26f (12/14 words changed "God's own purposes to his [Satan's] own purposes"</t>
  </si>
  <si>
    <r>
      <t>Homilies on Psalms</t>
    </r>
    <r>
      <rPr>
        <sz val="10"/>
        <rFont val="Arial"/>
        <family val="2"/>
      </rPr>
      <t xml:space="preserve"> Psalm 77 Homily 6 ch.1 p.355</t>
    </r>
  </si>
  <si>
    <t>2 Tim 3:1a (4/9 words),2m (1/7 words),5f (5/12 words),8f (1/3 words),10,11 (1/4 words),14 not quoted</t>
  </si>
  <si>
    <r>
      <t>Homilies on Psalms</t>
    </r>
    <r>
      <rPr>
        <sz val="10"/>
        <rFont val="Arial"/>
        <family val="2"/>
      </rPr>
      <t xml:space="preserve"> Psalm 67 Homily 2 ch.3 p.161-162</t>
    </r>
  </si>
  <si>
    <t>Gal 5:19-20</t>
  </si>
  <si>
    <r>
      <t>Homilies on Psalms</t>
    </r>
    <r>
      <rPr>
        <sz val="10"/>
        <rFont val="Arial"/>
        <family val="2"/>
      </rPr>
      <t xml:space="preserve"> Psalm 15 Homily 1 ch.1 p.38</t>
    </r>
  </si>
  <si>
    <t>Rom 2:14</t>
  </si>
  <si>
    <r>
      <t>Homilies on Psalms</t>
    </r>
    <r>
      <rPr>
        <sz val="10"/>
        <rFont val="Arial"/>
        <family val="2"/>
      </rPr>
      <t xml:space="preserve"> Psalm 15 Homily 1 ch.1 p.39</t>
    </r>
  </si>
  <si>
    <t>Eph 4:10</t>
  </si>
  <si>
    <t>Mt 25:35</t>
  </si>
  <si>
    <r>
      <t>Homilies on Psalms</t>
    </r>
    <r>
      <rPr>
        <sz val="10"/>
        <rFont val="Arial"/>
        <family val="2"/>
      </rPr>
      <t xml:space="preserve"> Psalm 15 Homily 1 ch.3 p.42</t>
    </r>
  </si>
  <si>
    <r>
      <t>Homilies on Psalms</t>
    </r>
    <r>
      <rPr>
        <sz val="10"/>
        <rFont val="Arial"/>
        <family val="2"/>
      </rPr>
      <t xml:space="preserve"> Psalm 15 Homily 1 ch.2 p.40</t>
    </r>
  </si>
  <si>
    <r>
      <t>Homilies on Psalms</t>
    </r>
    <r>
      <rPr>
        <sz val="10"/>
        <rFont val="Arial"/>
        <family val="2"/>
      </rPr>
      <t xml:space="preserve"> Psalm 15 Homily 1 ch.3 p.43</t>
    </r>
  </si>
  <si>
    <t>2 Cor 4:9</t>
  </si>
  <si>
    <r>
      <t>Homilies on Psalms</t>
    </r>
    <r>
      <rPr>
        <sz val="10"/>
        <rFont val="Arial"/>
        <family val="2"/>
      </rPr>
      <t xml:space="preserve"> Psalm 15 Homily 1 ch.4 p.44</t>
    </r>
  </si>
  <si>
    <t>Php 2:6-8</t>
  </si>
  <si>
    <r>
      <t>Homilies on Psalms</t>
    </r>
    <r>
      <rPr>
        <sz val="10"/>
        <rFont val="Arial"/>
        <family val="2"/>
      </rPr>
      <t xml:space="preserve"> Psalm 15 Homily 1 ch.4 p.45</t>
    </r>
  </si>
  <si>
    <t>1 Cor 8:5</t>
  </si>
  <si>
    <t>1 Cor 8:6</t>
  </si>
  <si>
    <r>
      <t>Homilies on Psalms</t>
    </r>
    <r>
      <rPr>
        <sz val="10"/>
        <rFont val="Arial"/>
        <family val="2"/>
      </rPr>
      <t xml:space="preserve"> Psalm 15 Homily 1 ch.5 p.45</t>
    </r>
  </si>
  <si>
    <r>
      <t>Homilies on Psalms</t>
    </r>
    <r>
      <rPr>
        <sz val="10"/>
        <rFont val="Arial"/>
        <family val="2"/>
      </rPr>
      <t xml:space="preserve"> Psalm 15 Homily 1 ch.6 p.47</t>
    </r>
  </si>
  <si>
    <t>1 Cor 13:9</t>
  </si>
  <si>
    <t>2 Cor 12:9-10</t>
  </si>
  <si>
    <r>
      <t>Homilies on Psalms</t>
    </r>
    <r>
      <rPr>
        <sz val="10"/>
        <rFont val="Arial"/>
        <family val="2"/>
      </rPr>
      <t xml:space="preserve"> Psalm 15 Homily 1 ch.6 p.50</t>
    </r>
  </si>
  <si>
    <r>
      <t>Homilies on Psalms</t>
    </r>
    <r>
      <rPr>
        <sz val="10"/>
        <rFont val="Arial"/>
        <family val="2"/>
      </rPr>
      <t xml:space="preserve"> Psalm 15 Homily 1 ch.7 p.51</t>
    </r>
  </si>
  <si>
    <r>
      <t>Homilies on Psalms</t>
    </r>
    <r>
      <rPr>
        <sz val="10"/>
        <rFont val="Arial"/>
        <family val="2"/>
      </rPr>
      <t xml:space="preserve"> Psalm 15 Homily 1 ch.8 p.52</t>
    </r>
  </si>
  <si>
    <r>
      <t>Homilies on Psalms</t>
    </r>
    <r>
      <rPr>
        <sz val="10"/>
        <rFont val="Arial"/>
        <family val="2"/>
      </rPr>
      <t xml:space="preserve"> Psalm 15 Homily 1 ch.9 p.53</t>
    </r>
  </si>
  <si>
    <t>Mt 22:31-32 and Ex 3:6</t>
  </si>
  <si>
    <r>
      <t>Homilies on Psalms</t>
    </r>
    <r>
      <rPr>
        <sz val="10"/>
        <rFont val="Arial"/>
        <family val="2"/>
      </rPr>
      <t xml:space="preserve"> Psalm 15 Homily 1 ch.9 p.55</t>
    </r>
  </si>
  <si>
    <t>1 Tim 6:16</t>
  </si>
  <si>
    <t>Acts 3:21</t>
  </si>
  <si>
    <r>
      <t>Homilies on Psalms</t>
    </r>
    <r>
      <rPr>
        <sz val="10"/>
        <rFont val="Arial"/>
        <family val="2"/>
      </rPr>
      <t xml:space="preserve"> Psalm 15 Homily 1 ch.9 p.56</t>
    </r>
  </si>
  <si>
    <t>2 Cor 13:1; Dt 19:15</t>
  </si>
  <si>
    <r>
      <t>Homilies on Psalms</t>
    </r>
    <r>
      <rPr>
        <sz val="10"/>
        <rFont val="Arial"/>
        <family val="2"/>
      </rPr>
      <t xml:space="preserve"> Psalm 15 Homily 2 ch.1 p.58</t>
    </r>
  </si>
  <si>
    <t>Acts 2:25-27; Ps 15:8-10</t>
  </si>
  <si>
    <r>
      <t>Homilies on Psalms</t>
    </r>
    <r>
      <rPr>
        <sz val="10"/>
        <rFont val="Arial"/>
        <family val="2"/>
      </rPr>
      <t xml:space="preserve"> Psalm 15 Homily 2 ch.1 p.59</t>
    </r>
  </si>
  <si>
    <r>
      <t>Homilies on Psalms</t>
    </r>
    <r>
      <rPr>
        <sz val="10"/>
        <rFont val="Arial"/>
        <family val="2"/>
      </rPr>
      <t xml:space="preserve"> Psalm 15 Homily 2 ch.2 p.60</t>
    </r>
  </si>
  <si>
    <r>
      <t>Homilies on Psalms</t>
    </r>
    <r>
      <rPr>
        <sz val="10"/>
        <rFont val="Arial"/>
        <family val="2"/>
      </rPr>
      <t xml:space="preserve"> Psalm 15 Homily 2 ch.3 p.62</t>
    </r>
  </si>
  <si>
    <t>Php 2:6-7</t>
  </si>
  <si>
    <t>2 Cor 5:21</t>
  </si>
  <si>
    <t>Rom 13:12-13</t>
  </si>
  <si>
    <r>
      <t>Homilies on Psalms</t>
    </r>
    <r>
      <rPr>
        <sz val="10"/>
        <rFont val="Arial"/>
        <family val="2"/>
      </rPr>
      <t xml:space="preserve"> Psalm 15 Homily 2 ch.3 p.63</t>
    </r>
  </si>
  <si>
    <r>
      <t>Homilies on Psalms</t>
    </r>
    <r>
      <rPr>
        <sz val="10"/>
        <rFont val="Arial"/>
        <family val="2"/>
      </rPr>
      <t xml:space="preserve"> Psalm 15 Homily 2 ch.3 p.65</t>
    </r>
  </si>
  <si>
    <t>Gal 2:20</t>
  </si>
  <si>
    <r>
      <t>Homilies on Psalms</t>
    </r>
    <r>
      <rPr>
        <sz val="10"/>
        <rFont val="Arial"/>
        <family val="2"/>
      </rPr>
      <t xml:space="preserve"> Psalm 15 Homily 2 ch.5 p.67</t>
    </r>
  </si>
  <si>
    <t>Acts 2:26 as "In the Acts of the Apostles"</t>
  </si>
  <si>
    <r>
      <t>Homilies on Psalms</t>
    </r>
    <r>
      <rPr>
        <sz val="10"/>
        <rFont val="Arial"/>
        <family val="2"/>
      </rPr>
      <t xml:space="preserve"> Psalm 15 Homily 2 ch.6 p.69</t>
    </r>
  </si>
  <si>
    <r>
      <t>Homilies on Psalms</t>
    </r>
    <r>
      <rPr>
        <sz val="10"/>
        <rFont val="Arial"/>
        <family val="2"/>
      </rPr>
      <t xml:space="preserve"> Psalm 15 Homily 2 ch.8 p.72</t>
    </r>
  </si>
  <si>
    <r>
      <t>Homilies on Psalms</t>
    </r>
    <r>
      <rPr>
        <sz val="10"/>
        <rFont val="Arial"/>
        <family val="2"/>
      </rPr>
      <t xml:space="preserve"> Psalm 15 Homily 2 ch.9 p.74</t>
    </r>
  </si>
  <si>
    <t>Jn 14:6a</t>
  </si>
  <si>
    <r>
      <t>Homilies on Psalms</t>
    </r>
    <r>
      <rPr>
        <sz val="10"/>
        <rFont val="Arial"/>
        <family val="2"/>
      </rPr>
      <t xml:space="preserve"> Psalm 15 Homily 2 ch.10 p.75</t>
    </r>
  </si>
  <si>
    <t>1 Cor 10:22-23</t>
  </si>
  <si>
    <r>
      <t>Homilies on Psalms</t>
    </r>
    <r>
      <rPr>
        <sz val="10"/>
        <rFont val="Arial"/>
        <family val="2"/>
      </rPr>
      <t xml:space="preserve"> Psalm 36 Homily 1 ch.1 p.77</t>
    </r>
  </si>
  <si>
    <r>
      <t>Homilies on Psalms</t>
    </r>
    <r>
      <rPr>
        <sz val="10"/>
        <rFont val="Arial"/>
        <family val="2"/>
      </rPr>
      <t xml:space="preserve"> Psalm 36 Homily 1 ch.2 p.83</t>
    </r>
  </si>
  <si>
    <t>Gal 5:22-23</t>
  </si>
  <si>
    <r>
      <t>Homilies on Psalms</t>
    </r>
    <r>
      <rPr>
        <sz val="10"/>
        <rFont val="Arial"/>
        <family val="2"/>
      </rPr>
      <t xml:space="preserve"> Psalm 36 Homily 1 ch.3 p.84</t>
    </r>
  </si>
  <si>
    <t>Mt 4:4; Dt 8:3</t>
  </si>
  <si>
    <t>Rom 13:14</t>
  </si>
  <si>
    <t>Col 3:1</t>
  </si>
  <si>
    <t>Eph 6:11</t>
  </si>
  <si>
    <r>
      <t>Homilies on Psalms</t>
    </r>
    <r>
      <rPr>
        <sz val="10"/>
        <rFont val="Arial"/>
        <family val="2"/>
      </rPr>
      <t xml:space="preserve"> Psalm 36 Homily 1 ch.4 p.86</t>
    </r>
  </si>
  <si>
    <t>Jn 3:20-21</t>
  </si>
  <si>
    <r>
      <t>Homilies on Psalms</t>
    </r>
    <r>
      <rPr>
        <sz val="10"/>
        <rFont val="Arial"/>
        <family val="2"/>
      </rPr>
      <t xml:space="preserve"> Psalm 36 Homily 1 ch.5 p.88</t>
    </r>
  </si>
  <si>
    <r>
      <t>Homilies on Psalms</t>
    </r>
    <r>
      <rPr>
        <sz val="10"/>
        <rFont val="Arial"/>
        <family val="2"/>
      </rPr>
      <t xml:space="preserve"> Psalm 36 Homily 2 ch.1 p.90</t>
    </r>
  </si>
  <si>
    <t>Eph 2:14a (6/16 words quoted, replace "his" with "Lord Christ")</t>
  </si>
  <si>
    <r>
      <t>Homilies on Psalms</t>
    </r>
    <r>
      <rPr>
        <sz val="10"/>
        <rFont val="Arial"/>
        <family val="2"/>
      </rPr>
      <t xml:space="preserve"> Psalm 36 Homily 2 ch.1 p.91</t>
    </r>
  </si>
  <si>
    <r>
      <t>Homilies on Psalms</t>
    </r>
    <r>
      <rPr>
        <sz val="10"/>
        <rFont val="Arial"/>
        <family val="2"/>
      </rPr>
      <t xml:space="preserve"> Psalm 36 Homily 2 ch.1 p.92</t>
    </r>
  </si>
  <si>
    <r>
      <t>Homilies on Psalms</t>
    </r>
    <r>
      <rPr>
        <sz val="10"/>
        <rFont val="Arial"/>
        <family val="2"/>
      </rPr>
      <t xml:space="preserve"> Psalm 36 Homily 2 ch.2 p.93</t>
    </r>
  </si>
  <si>
    <t>1 Cor 3:13</t>
  </si>
  <si>
    <r>
      <t>Homilies on Psalms</t>
    </r>
    <r>
      <rPr>
        <sz val="10"/>
        <rFont val="Arial"/>
        <family val="2"/>
      </rPr>
      <t xml:space="preserve"> Psalm 36 Homily 2 ch.3 p.94</t>
    </r>
  </si>
  <si>
    <t>Mt 7:11</t>
  </si>
  <si>
    <r>
      <t>Homilies on Psalms</t>
    </r>
    <r>
      <rPr>
        <sz val="10"/>
        <rFont val="Arial"/>
        <family val="2"/>
      </rPr>
      <t xml:space="preserve"> Psalm 36 Homily 2 ch.4 p.95</t>
    </r>
  </si>
  <si>
    <t>Lk 8:31</t>
  </si>
  <si>
    <r>
      <t>Homilies on Psalms</t>
    </r>
    <r>
      <rPr>
        <sz val="10"/>
        <rFont val="Arial"/>
        <family val="2"/>
      </rPr>
      <t xml:space="preserve"> Psalm 36 Homily 2 ch.5 p.97</t>
    </r>
  </si>
  <si>
    <r>
      <t>Homilies on Psalms</t>
    </r>
    <r>
      <rPr>
        <sz val="10"/>
        <rFont val="Arial"/>
        <family val="2"/>
      </rPr>
      <t xml:space="preserve"> Psalm 36 Homily 2 ch.6 p.98</t>
    </r>
  </si>
  <si>
    <t>Eph 6:11-17</t>
  </si>
  <si>
    <r>
      <t>Homilies on Psalms</t>
    </r>
    <r>
      <rPr>
        <sz val="10"/>
        <rFont val="Arial"/>
        <family val="2"/>
      </rPr>
      <t xml:space="preserve"> Psalm 36 Homily 2 ch.8 p.99</t>
    </r>
  </si>
  <si>
    <t>Rom 613 "the apostle"</t>
  </si>
  <si>
    <t>2 Cor 6:7</t>
  </si>
  <si>
    <r>
      <t>Homilies on Psalms</t>
    </r>
    <r>
      <rPr>
        <sz val="10"/>
        <rFont val="Arial"/>
        <family val="2"/>
      </rPr>
      <t xml:space="preserve"> Psalm 36 Homily 2 ch.8 p.100</t>
    </r>
  </si>
  <si>
    <r>
      <t>Homilies on Psalms</t>
    </r>
    <r>
      <rPr>
        <sz val="10"/>
        <rFont val="Arial"/>
        <family val="2"/>
      </rPr>
      <t xml:space="preserve"> Psalm 36 Homily 3 ch.1 p.101</t>
    </r>
  </si>
  <si>
    <r>
      <t>Homilies on Psalms</t>
    </r>
    <r>
      <rPr>
        <sz val="10"/>
        <rFont val="Arial"/>
        <family val="2"/>
      </rPr>
      <t xml:space="preserve"> Psalm 36 Homily 3 ch.1 p.102</t>
    </r>
  </si>
  <si>
    <t>1 Cor 3:13-14</t>
  </si>
  <si>
    <r>
      <t>Homilies on Psalms</t>
    </r>
    <r>
      <rPr>
        <sz val="10"/>
        <rFont val="Arial"/>
        <family val="2"/>
      </rPr>
      <t xml:space="preserve"> Psalm 36 Homily 3 ch.3 p.104</t>
    </r>
  </si>
  <si>
    <t>1 Cor 9:22f (9/19 words quoted)</t>
  </si>
  <si>
    <t>Mt 6:24a (6/25 words quoted); Lk 16:13a (6/22 words quoted)</t>
  </si>
  <si>
    <t>Lk 16:13a (6/22 words quoted); Mt 6:24 (6/25a words quoted)</t>
  </si>
  <si>
    <t>Lk 12:35-36 (full quote); Lk 12:38a (4/5 quote)</t>
  </si>
  <si>
    <r>
      <rPr>
        <b/>
        <sz val="10"/>
        <rFont val="Arial"/>
        <family val="2"/>
      </rPr>
      <t>Acts 5:38f</t>
    </r>
    <r>
      <rPr>
        <sz val="10"/>
        <rFont val="Arial"/>
        <family val="2"/>
      </rPr>
      <t xml:space="preserve"> (12/26 words quoted), 5:39 (full quote)</t>
    </r>
  </si>
  <si>
    <t>Acts 5:29a (8/14 words),33-35,36f (4/29 words),38a (14/26 words),40-41 not quoted</t>
  </si>
  <si>
    <t>Acts 13:46f (26/34 words quoted)</t>
  </si>
  <si>
    <t>Acts 13:1-4,5a (3/4 words),6-9,10m (13/22 words),11-12,14-45,46a (8/34 words),48-52 not quoted</t>
  </si>
  <si>
    <r>
      <rPr>
        <i/>
        <sz val="10"/>
        <rFont val="Arial"/>
        <family val="2"/>
      </rPr>
      <t xml:space="preserve">Of His Flight </t>
    </r>
    <r>
      <rPr>
        <sz val="10"/>
        <rFont val="Arial"/>
        <family val="2"/>
      </rPr>
      <t>ch.6 p.119-120</t>
    </r>
  </si>
  <si>
    <t>Acts 15:13f (22/27 words quoted),14-16 (full quote); 15:18-20 (full quote)</t>
  </si>
  <si>
    <t>Acts 15:1-6,13a (5/27 words),21,22,23m (13 not 5 5 words),24,25-27,29f (1/15 words),30-41 not quoted</t>
  </si>
  <si>
    <t>Acts 26:22m (not 16 10 not 2 words quoted)</t>
  </si>
  <si>
    <t>Acts 26:17a (9/14 words),19-21,22a (16 not 10 2 words),22f (1/5 words),23-32 not quoted</t>
  </si>
  <si>
    <r>
      <t>Homilies on Psalms</t>
    </r>
    <r>
      <rPr>
        <sz val="10"/>
        <rFont val="Arial"/>
        <family val="2"/>
      </rPr>
      <t xml:space="preserve"> Psalm 36 Homily 3 ch.4 p.106</t>
    </r>
  </si>
  <si>
    <t>Lk 10:6</t>
  </si>
  <si>
    <r>
      <t>Homilies on Psalms</t>
    </r>
    <r>
      <rPr>
        <sz val="10"/>
        <rFont val="Arial"/>
        <family val="2"/>
      </rPr>
      <t xml:space="preserve"> Psalm 36 Homily 3 ch.4 p.107</t>
    </r>
  </si>
  <si>
    <t>1 Tim 6:18 by Paul</t>
  </si>
  <si>
    <r>
      <t>Homilies on Psalms</t>
    </r>
    <r>
      <rPr>
        <sz val="10"/>
        <rFont val="Arial"/>
        <family val="2"/>
      </rPr>
      <t xml:space="preserve"> Psalm 36 Homily 3 ch.6 p.110</t>
    </r>
  </si>
  <si>
    <t>Eph 5:16</t>
  </si>
  <si>
    <r>
      <t>Homilies on Psalms</t>
    </r>
    <r>
      <rPr>
        <sz val="10"/>
        <rFont val="Arial"/>
        <family val="2"/>
      </rPr>
      <t xml:space="preserve"> Psalm 36 Homily 3 ch.9 p.113</t>
    </r>
  </si>
  <si>
    <r>
      <t>Homilies on Psalms</t>
    </r>
    <r>
      <rPr>
        <sz val="10"/>
        <rFont val="Arial"/>
        <family val="2"/>
      </rPr>
      <t xml:space="preserve"> Psalm 36 Homily 3 ch.10 p.113</t>
    </r>
  </si>
  <si>
    <r>
      <t>Homilies on Psalms</t>
    </r>
    <r>
      <rPr>
        <sz val="10"/>
        <rFont val="Arial"/>
        <family val="2"/>
      </rPr>
      <t xml:space="preserve"> Psalm 36 Homily 3 ch.10 p.114</t>
    </r>
  </si>
  <si>
    <t>Jn 9:4 as"The Savior says somewhere"</t>
  </si>
  <si>
    <r>
      <t>Homilies on Psalms</t>
    </r>
    <r>
      <rPr>
        <sz val="10"/>
        <rFont val="Arial"/>
        <family val="2"/>
      </rPr>
      <t xml:space="preserve"> Psalm 36 Homily 4 ch.1 p.123</t>
    </r>
  </si>
  <si>
    <r>
      <t>Homilies on Psalms</t>
    </r>
    <r>
      <rPr>
        <sz val="10"/>
        <rFont val="Arial"/>
        <family val="2"/>
      </rPr>
      <t xml:space="preserve"> Psalm 36 Homily 4 ch.1 p.124</t>
    </r>
  </si>
  <si>
    <r>
      <t>Homilies on Psalms</t>
    </r>
    <r>
      <rPr>
        <sz val="10"/>
        <rFont val="Arial"/>
        <family val="2"/>
      </rPr>
      <t xml:space="preserve"> Psalm 36 Homily 4 ch.2 p.126</t>
    </r>
  </si>
  <si>
    <t>2 Tim 2:5</t>
  </si>
  <si>
    <r>
      <t>Homilies on Psalms</t>
    </r>
    <r>
      <rPr>
        <sz val="10"/>
        <rFont val="Arial"/>
        <family val="2"/>
      </rPr>
      <t xml:space="preserve"> Psalm 36 Homily 4 ch.2 p.129</t>
    </r>
  </si>
  <si>
    <r>
      <t>Homilies on Psalms</t>
    </r>
    <r>
      <rPr>
        <sz val="10"/>
        <rFont val="Arial"/>
        <family val="2"/>
      </rPr>
      <t xml:space="preserve"> Psalm 36 Homily 4 ch.2 p.130</t>
    </r>
  </si>
  <si>
    <t>1 Cor 13:11</t>
  </si>
  <si>
    <r>
      <t>Homilies on Psalms</t>
    </r>
    <r>
      <rPr>
        <sz val="10"/>
        <rFont val="Arial"/>
        <family val="2"/>
      </rPr>
      <t xml:space="preserve"> Psalm 36 Homily 4 ch.2 p.132</t>
    </r>
  </si>
  <si>
    <t>1 Cor 4:11-12</t>
  </si>
  <si>
    <r>
      <t>Homilies on Psalms</t>
    </r>
    <r>
      <rPr>
        <sz val="10"/>
        <rFont val="Arial"/>
        <family val="2"/>
      </rPr>
      <t xml:space="preserve"> Psalm 36 Homily 4 ch.2 p.133</t>
    </r>
  </si>
  <si>
    <r>
      <t>Homilies on Psalms</t>
    </r>
    <r>
      <rPr>
        <sz val="10"/>
        <rFont val="Arial"/>
        <family val="2"/>
      </rPr>
      <t xml:space="preserve"> Psalm 36 Homily 4 ch.3 p.134</t>
    </r>
  </si>
  <si>
    <r>
      <t>Homilies on Psalms</t>
    </r>
    <r>
      <rPr>
        <sz val="10"/>
        <rFont val="Arial"/>
        <family val="2"/>
      </rPr>
      <t xml:space="preserve"> Psalm 67 Homily 1 ch.1 p.138</t>
    </r>
  </si>
  <si>
    <t>Mt 6:9-10</t>
  </si>
  <si>
    <r>
      <t>Homilies on Psalms</t>
    </r>
    <r>
      <rPr>
        <sz val="10"/>
        <rFont val="Arial"/>
        <family val="2"/>
      </rPr>
      <t xml:space="preserve"> Psalm 67 Homily 1 ch.1 p.140</t>
    </r>
  </si>
  <si>
    <t>1 Jn 3:21</t>
  </si>
  <si>
    <r>
      <t>Homilies on Psalms</t>
    </r>
    <r>
      <rPr>
        <sz val="10"/>
        <rFont val="Arial"/>
        <family val="2"/>
      </rPr>
      <t xml:space="preserve"> Psalm 67 Homily 1 ch.2 p.142</t>
    </r>
  </si>
  <si>
    <r>
      <t>Homilies on Psalms</t>
    </r>
    <r>
      <rPr>
        <sz val="10"/>
        <rFont val="Arial"/>
        <family val="2"/>
      </rPr>
      <t xml:space="preserve"> Psalm 67 Homily 1 ch.2 p.143</t>
    </r>
  </si>
  <si>
    <t>1 Cor 9:20-22</t>
  </si>
  <si>
    <r>
      <t>Homilies on Psalms</t>
    </r>
    <r>
      <rPr>
        <sz val="10"/>
        <rFont val="Arial"/>
        <family val="2"/>
      </rPr>
      <t xml:space="preserve"> Psalm 67 Homily 1 ch.2 p.144</t>
    </r>
  </si>
  <si>
    <r>
      <t>Homilies on Psalms</t>
    </r>
    <r>
      <rPr>
        <sz val="10"/>
        <rFont val="Arial"/>
        <family val="2"/>
      </rPr>
      <t xml:space="preserve"> Psalm 67 Homily 1 ch.3 p.145</t>
    </r>
  </si>
  <si>
    <t>1 Cor 1:27</t>
  </si>
  <si>
    <r>
      <t>Homilies on Psalms</t>
    </r>
    <r>
      <rPr>
        <sz val="10"/>
        <rFont val="Arial"/>
        <family val="2"/>
      </rPr>
      <t xml:space="preserve"> Psalm 67 Homily 1 ch.4 p.147</t>
    </r>
  </si>
  <si>
    <t>Jn 1:1 (full quote, changing "with" to "near")</t>
  </si>
  <si>
    <r>
      <t>Homilies on Psalms</t>
    </r>
    <r>
      <rPr>
        <sz val="10"/>
        <rFont val="Arial"/>
        <family val="2"/>
      </rPr>
      <t xml:space="preserve"> Psalm 67 Homily 1 ch.4 p.147-148</t>
    </r>
  </si>
  <si>
    <r>
      <t>Homilies on Psalms</t>
    </r>
    <r>
      <rPr>
        <sz val="10"/>
        <rFont val="Arial"/>
        <family val="2"/>
      </rPr>
      <t xml:space="preserve"> Psalm 67 Homily 1 ch.4 p.148</t>
    </r>
  </si>
  <si>
    <t>Rom 6:9</t>
  </si>
  <si>
    <r>
      <t>Homilies on Psalms</t>
    </r>
    <r>
      <rPr>
        <sz val="10"/>
        <rFont val="Arial"/>
        <family val="2"/>
      </rPr>
      <t xml:space="preserve"> Psalm 67 Homily 1 ch.4 p.149</t>
    </r>
  </si>
  <si>
    <r>
      <t>Homilies on Psalms</t>
    </r>
    <r>
      <rPr>
        <sz val="10"/>
        <rFont val="Arial"/>
        <family val="2"/>
      </rPr>
      <t xml:space="preserve"> Psalm 67 Homily 1 ch.6 p.151</t>
    </r>
  </si>
  <si>
    <r>
      <t>Homilies on Psalms</t>
    </r>
    <r>
      <rPr>
        <sz val="10"/>
        <rFont val="Arial"/>
        <family val="2"/>
      </rPr>
      <t xml:space="preserve"> Psalm 67 Homily 1 ch.4 p.150</t>
    </r>
  </si>
  <si>
    <t>2 Tim 3:1f (5/9 quote); 3:2a (5/14 quote); 3:2f (7/14 quote); 3:3-4 (full quote); 3:5a (7/12 quote); 3:6-7 (full quote); 3:8a (2/3 quote); 3:9 (full quote) as the Holy Spirt … by the apostle</t>
  </si>
  <si>
    <t>1 Jn 1:5</t>
  </si>
  <si>
    <t>1 Pet 3:1f (20/21 quote) 1 Pet 3:2-4 (full quote)</t>
  </si>
  <si>
    <r>
      <t>Homilies on Psalms</t>
    </r>
    <r>
      <rPr>
        <sz val="10"/>
        <rFont val="Arial"/>
        <family val="2"/>
      </rPr>
      <t xml:space="preserve"> Psalm 67 Homily 1 ch.8 p.154</t>
    </r>
  </si>
  <si>
    <r>
      <t>Homilies on Psalms</t>
    </r>
    <r>
      <rPr>
        <sz val="10"/>
        <rFont val="Arial"/>
        <family val="2"/>
      </rPr>
      <t xml:space="preserve"> Psalm 67 Homily 1 ch.7 p.152</t>
    </r>
  </si>
  <si>
    <r>
      <t>Homilies on Psalms</t>
    </r>
    <r>
      <rPr>
        <sz val="10"/>
        <rFont val="Arial"/>
        <family val="2"/>
      </rPr>
      <t xml:space="preserve"> Psalm 67 Homily 1 ch.8 p.155</t>
    </r>
  </si>
  <si>
    <t>1 Cor 1:30</t>
  </si>
  <si>
    <r>
      <t>Homilies on Psalms</t>
    </r>
    <r>
      <rPr>
        <sz val="10"/>
        <rFont val="Arial"/>
        <family val="2"/>
      </rPr>
      <t xml:space="preserve"> Psalm 67 Homily 1 ch.10 p.156</t>
    </r>
  </si>
  <si>
    <r>
      <t>Homilies on Psalms</t>
    </r>
    <r>
      <rPr>
        <sz val="10"/>
        <rFont val="Arial"/>
        <family val="2"/>
      </rPr>
      <t xml:space="preserve"> Psalm 67 Homily 2 ch.1 p.158</t>
    </r>
  </si>
  <si>
    <t>Mt 7:7</t>
  </si>
  <si>
    <t>1 Cor 13:7-8</t>
  </si>
  <si>
    <t>1 Pet 2:5</t>
  </si>
  <si>
    <r>
      <t>Homilies on Psalms</t>
    </r>
    <r>
      <rPr>
        <sz val="10"/>
        <rFont val="Arial"/>
        <family val="2"/>
      </rPr>
      <t xml:space="preserve"> Psalm 67 Homily 2 ch.2 p.161</t>
    </r>
  </si>
  <si>
    <t>Col 3:16</t>
  </si>
  <si>
    <r>
      <t>Homilies on Psalms</t>
    </r>
    <r>
      <rPr>
        <sz val="10"/>
        <rFont val="Arial"/>
        <family val="2"/>
      </rPr>
      <t xml:space="preserve"> Psalm 67 Homily 2 ch.3 p.162</t>
    </r>
  </si>
  <si>
    <t>Rev 15:3</t>
  </si>
  <si>
    <t>Rom 7:14</t>
  </si>
  <si>
    <r>
      <t>Homilies on Psalms</t>
    </r>
    <r>
      <rPr>
        <sz val="10"/>
        <rFont val="Arial"/>
        <family val="2"/>
      </rPr>
      <t xml:space="preserve"> Psalm 67 Homily 2 ch.4 p.165</t>
    </r>
  </si>
  <si>
    <t>1 Cor 10:31</t>
  </si>
  <si>
    <t>2 Cor 6:16</t>
  </si>
  <si>
    <r>
      <t>Homilies on Psalms</t>
    </r>
    <r>
      <rPr>
        <sz val="10"/>
        <rFont val="Arial"/>
        <family val="2"/>
      </rPr>
      <t xml:space="preserve"> Psalm 67 Homily 2 ch.5 p.168</t>
    </r>
  </si>
  <si>
    <r>
      <t>Homilies on Psalms</t>
    </r>
    <r>
      <rPr>
        <sz val="10"/>
        <rFont val="Arial"/>
        <family val="2"/>
      </rPr>
      <t xml:space="preserve"> Psalm 67 Homily 2 ch.5 p.170</t>
    </r>
  </si>
  <si>
    <r>
      <t>Homilies on Psalms</t>
    </r>
    <r>
      <rPr>
        <sz val="10"/>
        <rFont val="Arial"/>
        <family val="2"/>
      </rPr>
      <t xml:space="preserve"> Psalm 67 Homily 2 ch.7 p.172</t>
    </r>
  </si>
  <si>
    <t>1 Jn 3:8a (8/27 words quoted) "as John says in an epistle"</t>
  </si>
  <si>
    <t>Lk 10:19 "for the Svior said"</t>
  </si>
  <si>
    <t>Rom 16:20m (not 1 12 not 10 words quoted)</t>
  </si>
  <si>
    <r>
      <t>Homilies on Psalms</t>
    </r>
    <r>
      <rPr>
        <sz val="10"/>
        <rFont val="Arial"/>
        <family val="2"/>
      </rPr>
      <t xml:space="preserve"> Psalm 67 Homily 2 ch.7 p.174</t>
    </r>
  </si>
  <si>
    <t>Jn 10:38</t>
  </si>
  <si>
    <r>
      <t>Homilies on Psalms</t>
    </r>
    <r>
      <rPr>
        <sz val="10"/>
        <rFont val="Arial"/>
        <family val="2"/>
      </rPr>
      <t xml:space="preserve"> Psalm 67 Homily 2 ch.7 p.175</t>
    </r>
  </si>
  <si>
    <r>
      <t>Homilies on Psalms</t>
    </r>
    <r>
      <rPr>
        <sz val="10"/>
        <rFont val="Arial"/>
        <family val="2"/>
      </rPr>
      <t xml:space="preserve"> Psalm 67 Homily 2 ch.8 p.175</t>
    </r>
  </si>
  <si>
    <r>
      <t>Homilies on Psalms</t>
    </r>
    <r>
      <rPr>
        <sz val="10"/>
        <rFont val="Arial"/>
        <family val="2"/>
      </rPr>
      <t xml:space="preserve"> Psalm 67 Homily 2 ch.8 p.176</t>
    </r>
  </si>
  <si>
    <r>
      <t>Homilies on Psalms</t>
    </r>
    <r>
      <rPr>
        <sz val="10"/>
        <rFont val="Arial"/>
        <family val="2"/>
      </rPr>
      <t xml:space="preserve"> Psalm 73 Homily 1 ch.1 p.179</t>
    </r>
  </si>
  <si>
    <r>
      <t>Homilies on Psalms</t>
    </r>
    <r>
      <rPr>
        <sz val="10"/>
        <rFont val="Arial"/>
        <family val="2"/>
      </rPr>
      <t xml:space="preserve"> Psalm 73 Homily 1 ch.2 p.179</t>
    </r>
  </si>
  <si>
    <r>
      <t>Homilies on Psalms</t>
    </r>
    <r>
      <rPr>
        <sz val="10"/>
        <rFont val="Arial"/>
        <family val="2"/>
      </rPr>
      <t xml:space="preserve"> Psalm 73 Homily 1 ch.3 p.182</t>
    </r>
  </si>
  <si>
    <r>
      <t>Homilies on Psalms</t>
    </r>
    <r>
      <rPr>
        <sz val="10"/>
        <rFont val="Arial"/>
        <family val="2"/>
      </rPr>
      <t xml:space="preserve"> Psalm 73 Homily 2 ch.3 p.196</t>
    </r>
  </si>
  <si>
    <r>
      <t>Homilies on Psalms</t>
    </r>
    <r>
      <rPr>
        <sz val="10"/>
        <rFont val="Arial"/>
        <family val="2"/>
      </rPr>
      <t xml:space="preserve"> Psalm 77 Homily 5 ch.7 p.348</t>
    </r>
  </si>
  <si>
    <t>Rev 21:6</t>
  </si>
  <si>
    <r>
      <t>Homilies on Psalms</t>
    </r>
    <r>
      <rPr>
        <sz val="10"/>
        <rFont val="Arial"/>
        <family val="2"/>
      </rPr>
      <t xml:space="preserve"> Psalm 75 Homily 1 ch.1 p.229</t>
    </r>
  </si>
  <si>
    <t>1 Pet 1:18</t>
  </si>
  <si>
    <t>1 Cor 6:20</t>
  </si>
  <si>
    <r>
      <t>Homilies on Psalms</t>
    </r>
    <r>
      <rPr>
        <sz val="10"/>
        <rFont val="Arial"/>
        <family val="2"/>
      </rPr>
      <t xml:space="preserve"> Psalm 73 Homily 1 ch.5 p.184</t>
    </r>
  </si>
  <si>
    <r>
      <t>Homilies on Psalms</t>
    </r>
    <r>
      <rPr>
        <sz val="10"/>
        <rFont val="Arial"/>
        <family val="2"/>
      </rPr>
      <t xml:space="preserve"> Psalm 73 Homily 1 ch.6 p.186</t>
    </r>
  </si>
  <si>
    <t>Mt 4:3</t>
  </si>
  <si>
    <t>Mt 4:6</t>
  </si>
  <si>
    <t>Lk 23:21; Jn 19:6; Jn 19:15</t>
  </si>
  <si>
    <t>Jn 19:6; Jn 19:15; Lk 23:21</t>
  </si>
  <si>
    <t>Jn 19:15; Lk 23:21; Jn 19:6</t>
  </si>
  <si>
    <r>
      <t>Homilies on Psalms</t>
    </r>
    <r>
      <rPr>
        <sz val="10"/>
        <rFont val="Arial"/>
        <family val="2"/>
      </rPr>
      <t xml:space="preserve"> Psalm 73 Homily 1 ch.6 p.187</t>
    </r>
  </si>
  <si>
    <r>
      <t>Homilies on Psalms</t>
    </r>
    <r>
      <rPr>
        <sz val="10"/>
        <rFont val="Arial"/>
        <family val="2"/>
      </rPr>
      <t xml:space="preserve"> Psalm 73 Homily 1 ch.7 p.187</t>
    </r>
  </si>
  <si>
    <t>Acs 22:22; Lk 23:18</t>
  </si>
  <si>
    <t>Lk 23:12</t>
  </si>
  <si>
    <t>Mt 27:24</t>
  </si>
  <si>
    <t>Jn 21:25</t>
  </si>
  <si>
    <r>
      <t>Homilies on Psalms</t>
    </r>
    <r>
      <rPr>
        <sz val="10"/>
        <rFont val="Arial"/>
        <family val="2"/>
      </rPr>
      <t xml:space="preserve"> Psalm 73 Homily 1 ch.7 p.188</t>
    </r>
  </si>
  <si>
    <t>1 Cor 5:7-8</t>
  </si>
  <si>
    <t>1 Pet 2:11</t>
  </si>
  <si>
    <r>
      <t>Homilies on Psalms</t>
    </r>
    <r>
      <rPr>
        <sz val="10"/>
        <rFont val="Arial"/>
        <family val="2"/>
      </rPr>
      <t xml:space="preserve"> Psalm 73 Homily 1 ch.7 p.189</t>
    </r>
  </si>
  <si>
    <t>Lk 11:21-22</t>
  </si>
  <si>
    <r>
      <t>Homilies on Psalms</t>
    </r>
    <r>
      <rPr>
        <sz val="10"/>
        <rFont val="Arial"/>
        <family val="2"/>
      </rPr>
      <t xml:space="preserve"> Psalm 73 Homily 1 ch.7 p.190</t>
    </r>
  </si>
  <si>
    <r>
      <t>Homilies on Psalms</t>
    </r>
    <r>
      <rPr>
        <sz val="10"/>
        <rFont val="Arial"/>
        <family val="2"/>
      </rPr>
      <t xml:space="preserve"> Psalm 73 Homily 1 ch.7 p.189-190</t>
    </r>
  </si>
  <si>
    <r>
      <t>Homilies on Psalms</t>
    </r>
    <r>
      <rPr>
        <sz val="10"/>
        <rFont val="Arial"/>
        <family val="2"/>
      </rPr>
      <t xml:space="preserve"> Psalm 73 Homily 2 ch.1 p.192</t>
    </r>
  </si>
  <si>
    <t>Lk 23:18</t>
  </si>
  <si>
    <t>Lk 1:11</t>
  </si>
  <si>
    <r>
      <t>Homilies on Psalms</t>
    </r>
    <r>
      <rPr>
        <sz val="10"/>
        <rFont val="Arial"/>
        <family val="2"/>
      </rPr>
      <t xml:space="preserve"> Psalm 73 Homily 2 ch.2 p.193</t>
    </r>
  </si>
  <si>
    <t>Lk 16:16</t>
  </si>
  <si>
    <r>
      <t>Homilies on Psalms</t>
    </r>
    <r>
      <rPr>
        <sz val="10"/>
        <rFont val="Arial"/>
        <family val="2"/>
      </rPr>
      <t xml:space="preserve"> Psalm 73 Homily 2 ch.2 p.194</t>
    </r>
  </si>
  <si>
    <t>1 Cor 5:4</t>
  </si>
  <si>
    <r>
      <t>Homilies on Psalms</t>
    </r>
    <r>
      <rPr>
        <sz val="10"/>
        <rFont val="Arial"/>
        <family val="2"/>
      </rPr>
      <t xml:space="preserve"> Psalm 73 Homily 2 ch.2 p.195</t>
    </r>
  </si>
  <si>
    <t>Mt 11:5</t>
  </si>
  <si>
    <r>
      <t>Homilies on Psalms</t>
    </r>
    <r>
      <rPr>
        <sz val="10"/>
        <rFont val="Arial"/>
        <family val="2"/>
      </rPr>
      <t xml:space="preserve"> Psalm 73 Homily 2 ch.4 p.197</t>
    </r>
  </si>
  <si>
    <r>
      <t>Homilies on Psalms</t>
    </r>
    <r>
      <rPr>
        <sz val="10"/>
        <rFont val="Arial"/>
        <family val="2"/>
      </rPr>
      <t xml:space="preserve"> Psalm 73 Homily 2 ch.6 p.199</t>
    </r>
  </si>
  <si>
    <r>
      <t>Homilies on Psalms</t>
    </r>
    <r>
      <rPr>
        <sz val="10"/>
        <rFont val="Arial"/>
        <family val="2"/>
      </rPr>
      <t xml:space="preserve"> Psalm 73 Homily 2 ch.6 p.201</t>
    </r>
  </si>
  <si>
    <t>Rom 16:20a</t>
  </si>
  <si>
    <r>
      <t>Homilies on Psalms</t>
    </r>
    <r>
      <rPr>
        <sz val="10"/>
        <rFont val="Arial"/>
        <family val="2"/>
      </rPr>
      <t xml:space="preserve"> Psalm 73 Homily 2 ch.7 p.202</t>
    </r>
  </si>
  <si>
    <t>Jn 4:14</t>
  </si>
  <si>
    <r>
      <t>Homilies on Psalms</t>
    </r>
    <r>
      <rPr>
        <sz val="10"/>
        <rFont val="Arial"/>
        <family val="2"/>
      </rPr>
      <t xml:space="preserve"> Psalm 73 Homily 2 ch.8 p.202</t>
    </r>
  </si>
  <si>
    <t>Rom 8:26m (not 9 6 not 11 words quoted)</t>
  </si>
  <si>
    <t>2 Cor 11:4 (5/11)</t>
  </si>
  <si>
    <r>
      <t>Homilies on Psalms</t>
    </r>
    <r>
      <rPr>
        <sz val="10"/>
        <rFont val="Arial"/>
        <family val="2"/>
      </rPr>
      <t xml:space="preserve"> Psalm 73 Homily 3 ch.2 p.206</t>
    </r>
  </si>
  <si>
    <r>
      <t>Homilies on Psalms</t>
    </r>
    <r>
      <rPr>
        <sz val="10"/>
        <rFont val="Arial"/>
        <family val="2"/>
      </rPr>
      <t xml:space="preserve"> Psalm 73 Homily 3 ch.3 p.207</t>
    </r>
  </si>
  <si>
    <t>Mt 4:16; Isa 9:2</t>
  </si>
  <si>
    <t>Jn 1:1-4</t>
  </si>
  <si>
    <r>
      <t>Homilies on Psalms</t>
    </r>
    <r>
      <rPr>
        <sz val="10"/>
        <rFont val="Arial"/>
        <family val="2"/>
      </rPr>
      <t xml:space="preserve"> Psalm 73 Homily 3 ch.3 p.207-208</t>
    </r>
  </si>
  <si>
    <r>
      <t>Homilies on Psalms</t>
    </r>
    <r>
      <rPr>
        <sz val="10"/>
        <rFont val="Arial"/>
        <family val="2"/>
      </rPr>
      <t xml:space="preserve"> Psalm 73 Homily 3 ch.4 p.209</t>
    </r>
  </si>
  <si>
    <t>Jn 13:36</t>
  </si>
  <si>
    <t>Mt 13:39</t>
  </si>
  <si>
    <r>
      <t>Homilies on Psalms</t>
    </r>
    <r>
      <rPr>
        <sz val="10"/>
        <rFont val="Arial"/>
        <family val="2"/>
      </rPr>
      <t xml:space="preserve"> Psalm 73 Homily 3 ch.5 p.210</t>
    </r>
  </si>
  <si>
    <r>
      <t>Homilies on Psalms</t>
    </r>
    <r>
      <rPr>
        <sz val="10"/>
        <rFont val="Arial"/>
        <family val="2"/>
      </rPr>
      <t xml:space="preserve"> Psalm 73 Homily 3 ch.6 p.211</t>
    </r>
  </si>
  <si>
    <t>1 Cor 6:9-10</t>
  </si>
  <si>
    <r>
      <t>Homilies on Psalms</t>
    </r>
    <r>
      <rPr>
        <sz val="10"/>
        <rFont val="Arial"/>
        <family val="2"/>
      </rPr>
      <t xml:space="preserve"> Psalm 73 Homily 3 ch.6 p.212</t>
    </r>
  </si>
  <si>
    <r>
      <t>Homilies on Psalms</t>
    </r>
    <r>
      <rPr>
        <sz val="10"/>
        <rFont val="Arial"/>
        <family val="2"/>
      </rPr>
      <t xml:space="preserve"> Psalm 73 Homily 3 ch.7 p.212</t>
    </r>
  </si>
  <si>
    <r>
      <t>Homilies on Psalms</t>
    </r>
    <r>
      <rPr>
        <sz val="10"/>
        <rFont val="Arial"/>
        <family val="2"/>
      </rPr>
      <t xml:space="preserve"> Psalm 73 Homily 3 ch.7 p.213</t>
    </r>
  </si>
  <si>
    <t>Jn 10:11</t>
  </si>
  <si>
    <r>
      <t>Homilies on Psalms</t>
    </r>
    <r>
      <rPr>
        <sz val="10"/>
        <rFont val="Arial"/>
        <family val="2"/>
      </rPr>
      <t xml:space="preserve"> Psalm 73 Homily 3 ch.7 p.214</t>
    </r>
  </si>
  <si>
    <r>
      <t>Homilies on Psalms</t>
    </r>
    <r>
      <rPr>
        <sz val="10"/>
        <rFont val="Arial"/>
        <family val="2"/>
      </rPr>
      <t xml:space="preserve"> Psalm 73 Homily 3 ch.9 p.216</t>
    </r>
  </si>
  <si>
    <r>
      <t>Homilies on Psalms</t>
    </r>
    <r>
      <rPr>
        <sz val="10"/>
        <rFont val="Arial"/>
        <family val="2"/>
      </rPr>
      <t xml:space="preserve"> Psalm 73 Homily 3 ch.9 p.217</t>
    </r>
  </si>
  <si>
    <r>
      <t>Homilies on Psalms</t>
    </r>
    <r>
      <rPr>
        <sz val="10"/>
        <rFont val="Arial"/>
        <family val="2"/>
      </rPr>
      <t xml:space="preserve"> Psalm 73 Homily 3 ch.9 p.218</t>
    </r>
  </si>
  <si>
    <t>Rom 14:9</t>
  </si>
  <si>
    <r>
      <t>Homilies on Psalms</t>
    </r>
    <r>
      <rPr>
        <sz val="10"/>
        <rFont val="Arial"/>
        <family val="2"/>
      </rPr>
      <t xml:space="preserve"> Psalm 74 Homily 1 ch.2 p.222</t>
    </r>
  </si>
  <si>
    <t>1 Tim 3:15</t>
  </si>
  <si>
    <t>1 Cor 9:27</t>
  </si>
  <si>
    <t>Rom 7:22</t>
  </si>
  <si>
    <t>Rom 12:2</t>
  </si>
  <si>
    <r>
      <t>Homilies on Psalms</t>
    </r>
    <r>
      <rPr>
        <sz val="10"/>
        <rFont val="Arial"/>
        <family val="2"/>
      </rPr>
      <t xml:space="preserve"> Psalm 74 Homily 1 ch.3 p.224</t>
    </r>
  </si>
  <si>
    <r>
      <t>Homilies on Psalms</t>
    </r>
    <r>
      <rPr>
        <sz val="10"/>
        <rFont val="Arial"/>
        <family val="2"/>
      </rPr>
      <t xml:space="preserve"> Psalm 75 Homily 1 ch.2 p.229</t>
    </r>
  </si>
  <si>
    <r>
      <t>Homilies on Psalms</t>
    </r>
    <r>
      <rPr>
        <sz val="10"/>
        <rFont val="Arial"/>
        <family val="2"/>
      </rPr>
      <t xml:space="preserve"> Psalm 75 Homily 1 ch.3 p.231</t>
    </r>
  </si>
  <si>
    <t>Rev 21:8</t>
  </si>
  <si>
    <t>Mt 26:40-41</t>
  </si>
  <si>
    <r>
      <t>Homilies on Psalms</t>
    </r>
    <r>
      <rPr>
        <sz val="10"/>
        <rFont val="Arial"/>
        <family val="2"/>
      </rPr>
      <t xml:space="preserve"> Psalm 75 Homily 1 ch.4 p.232</t>
    </r>
  </si>
  <si>
    <r>
      <t>Homilies on Psalms</t>
    </r>
    <r>
      <rPr>
        <sz val="10"/>
        <rFont val="Arial"/>
        <family val="2"/>
      </rPr>
      <t xml:space="preserve"> Psalm 75 Homily 1 ch.5 p.232</t>
    </r>
  </si>
  <si>
    <r>
      <t>Homilies on Psalms</t>
    </r>
    <r>
      <rPr>
        <sz val="10"/>
        <rFont val="Arial"/>
        <family val="2"/>
      </rPr>
      <t xml:space="preserve"> Psalm 75 Homily 1 ch.6 p.233</t>
    </r>
  </si>
  <si>
    <r>
      <t>Homilies on Psalms</t>
    </r>
    <r>
      <rPr>
        <sz val="10"/>
        <rFont val="Arial"/>
        <family val="2"/>
      </rPr>
      <t xml:space="preserve"> Psalm 75 Homily 1 ch.7 p.235</t>
    </r>
  </si>
  <si>
    <r>
      <t>Homilies on Psalms</t>
    </r>
    <r>
      <rPr>
        <sz val="10"/>
        <rFont val="Arial"/>
        <family val="2"/>
      </rPr>
      <t xml:space="preserve"> Psalm 75 Homily 1 ch.7 p.236</t>
    </r>
  </si>
  <si>
    <t>Mt 25:36</t>
  </si>
  <si>
    <r>
      <t>Homilies on Psalms</t>
    </r>
    <r>
      <rPr>
        <sz val="10"/>
        <rFont val="Arial"/>
        <family val="2"/>
      </rPr>
      <t xml:space="preserve"> Psalm 76 Homily 1 ch.2 p.241</t>
    </r>
  </si>
  <si>
    <r>
      <t>Homilies on Psalms</t>
    </r>
    <r>
      <rPr>
        <sz val="10"/>
        <rFont val="Arial"/>
        <family val="2"/>
      </rPr>
      <t xml:space="preserve"> Psalm 76 Homily 1 ch.4 p.243</t>
    </r>
  </si>
  <si>
    <t>Rom 13:12</t>
  </si>
  <si>
    <t>Lk 12:35</t>
  </si>
  <si>
    <r>
      <t>Homilies on Psalms</t>
    </r>
    <r>
      <rPr>
        <sz val="10"/>
        <rFont val="Arial"/>
        <family val="2"/>
      </rPr>
      <t xml:space="preserve"> Psalm 76 Homily 1 ch.4 p.244</t>
    </r>
  </si>
  <si>
    <r>
      <t>Homilies on Psalms</t>
    </r>
    <r>
      <rPr>
        <sz val="10"/>
        <rFont val="Arial"/>
        <family val="2"/>
      </rPr>
      <t xml:space="preserve"> Psalm 76 Homily 1 ch.5 p.244</t>
    </r>
  </si>
  <si>
    <t>2 Cor 6:15</t>
  </si>
  <si>
    <r>
      <t>Homilies on Psalms</t>
    </r>
    <r>
      <rPr>
        <sz val="10"/>
        <rFont val="Arial"/>
        <family val="2"/>
      </rPr>
      <t xml:space="preserve"> Psalm 76 Homily 1 ch.6 p.246</t>
    </r>
  </si>
  <si>
    <r>
      <t>Homilies on Psalms</t>
    </r>
    <r>
      <rPr>
        <sz val="10"/>
        <rFont val="Arial"/>
        <family val="2"/>
      </rPr>
      <t xml:space="preserve"> Psalm 76 Homily 1 ch.6 p.247</t>
    </r>
  </si>
  <si>
    <r>
      <t>Homilies on Psalms</t>
    </r>
    <r>
      <rPr>
        <sz val="10"/>
        <rFont val="Arial"/>
        <family val="2"/>
      </rPr>
      <t xml:space="preserve"> Psalm 76 Homily 1 ch.7 p.247</t>
    </r>
  </si>
  <si>
    <r>
      <t>Homilies on Psalms</t>
    </r>
    <r>
      <rPr>
        <sz val="10"/>
        <rFont val="Arial"/>
        <family val="2"/>
      </rPr>
      <t xml:space="preserve"> Psalm 76 Homily 1 ch.8 p.249</t>
    </r>
  </si>
  <si>
    <r>
      <t>Homilies on Psalms</t>
    </r>
    <r>
      <rPr>
        <sz val="10"/>
        <rFont val="Arial"/>
        <family val="2"/>
      </rPr>
      <t xml:space="preserve"> Psalm 76 Homily 1 ch.8 p.250</t>
    </r>
  </si>
  <si>
    <t>Mt 12:42</t>
  </si>
  <si>
    <r>
      <t>Homilies on Psalms</t>
    </r>
    <r>
      <rPr>
        <sz val="10"/>
        <rFont val="Arial"/>
        <family val="2"/>
      </rPr>
      <t xml:space="preserve"> Psalm 76 Homily 1 ch.10 p.251</t>
    </r>
  </si>
  <si>
    <r>
      <t>Homilies on Psalms</t>
    </r>
    <r>
      <rPr>
        <sz val="10"/>
        <rFont val="Arial"/>
        <family val="2"/>
      </rPr>
      <t xml:space="preserve"> Psalm 76 Homily 1 ch.10 p.252</t>
    </r>
  </si>
  <si>
    <r>
      <t>Homilies on Psalms</t>
    </r>
    <r>
      <rPr>
        <sz val="10"/>
        <rFont val="Arial"/>
        <family val="2"/>
      </rPr>
      <t xml:space="preserve"> Psalm 76 Homily 2 ch.1 p.254</t>
    </r>
  </si>
  <si>
    <r>
      <t>Homilies on Psalms</t>
    </r>
    <r>
      <rPr>
        <sz val="10"/>
        <rFont val="Arial"/>
        <family val="2"/>
      </rPr>
      <t xml:space="preserve"> Psalm 76 Homily 2 ch.2 p.255</t>
    </r>
  </si>
  <si>
    <t>1 Cor 10:1-4</t>
  </si>
  <si>
    <t>Eph 5:32</t>
  </si>
  <si>
    <r>
      <t>Homilies on Psalms</t>
    </r>
    <r>
      <rPr>
        <sz val="10"/>
        <rFont val="Arial"/>
        <family val="2"/>
      </rPr>
      <t xml:space="preserve"> Psalm 76 Homily 2 ch.3 p.257</t>
    </r>
  </si>
  <si>
    <t>1 Cor 7:7</t>
  </si>
  <si>
    <r>
      <t>Homilies on Psalms</t>
    </r>
    <r>
      <rPr>
        <sz val="10"/>
        <rFont val="Arial"/>
        <family val="2"/>
      </rPr>
      <t xml:space="preserve"> Psalm 76 Homily 2 ch.5 p.259</t>
    </r>
  </si>
  <si>
    <r>
      <t>Homilies on Psalms</t>
    </r>
    <r>
      <rPr>
        <sz val="10"/>
        <rFont val="Arial"/>
        <family val="2"/>
      </rPr>
      <t xml:space="preserve"> Psalm 76 Homily 2 ch.5 p.260</t>
    </r>
  </si>
  <si>
    <t>Mt 22:30; Lk 20:36</t>
  </si>
  <si>
    <t>Lk 20:36; Mt 22:30</t>
  </si>
  <si>
    <r>
      <t>Homilies on Psalms</t>
    </r>
    <r>
      <rPr>
        <sz val="10"/>
        <rFont val="Arial"/>
        <family val="2"/>
      </rPr>
      <t xml:space="preserve"> Psalm 76 Homily 2 ch.5 p.261</t>
    </r>
  </si>
  <si>
    <t>1 Cor 6:17</t>
  </si>
  <si>
    <r>
      <t>Homilies on Psalms</t>
    </r>
    <r>
      <rPr>
        <sz val="10"/>
        <rFont val="Arial"/>
        <family val="2"/>
      </rPr>
      <t xml:space="preserve"> Psalm 76 Homily 2 ch.7 p.262</t>
    </r>
  </si>
  <si>
    <t>Mt 3:9</t>
  </si>
  <si>
    <r>
      <t>Homilies on Psalms</t>
    </r>
    <r>
      <rPr>
        <sz val="10"/>
        <rFont val="Arial"/>
        <family val="2"/>
      </rPr>
      <t xml:space="preserve"> Psalm 76 Homily 2 ch.7 p.263</t>
    </r>
  </si>
  <si>
    <r>
      <t>Homilies on Psalms</t>
    </r>
    <r>
      <rPr>
        <sz val="10"/>
        <rFont val="Arial"/>
        <family val="2"/>
      </rPr>
      <t xml:space="preserve"> Psalm 76 Homily 3 ch.1 p.264</t>
    </r>
  </si>
  <si>
    <t>Mk 4:39</t>
  </si>
  <si>
    <t>1 Jn 4:18</t>
  </si>
  <si>
    <r>
      <t>Homilies on Psalms</t>
    </r>
    <r>
      <rPr>
        <sz val="10"/>
        <rFont val="Arial"/>
        <family val="2"/>
      </rPr>
      <t xml:space="preserve"> Psalm 76 Homily 3 ch.2 p.271</t>
    </r>
  </si>
  <si>
    <t>1 Jn 4:18m (not 8 5 not 3 words quoted)</t>
  </si>
  <si>
    <r>
      <t>Homilies on Psalms</t>
    </r>
    <r>
      <rPr>
        <sz val="10"/>
        <rFont val="Arial"/>
        <family val="2"/>
      </rPr>
      <t xml:space="preserve"> Psalm 76 Homily 4 ch.1 p.277</t>
    </r>
  </si>
  <si>
    <t>Rev 4:8</t>
  </si>
  <si>
    <r>
      <t>Homilies on Psalms</t>
    </r>
    <r>
      <rPr>
        <sz val="10"/>
        <rFont val="Arial"/>
        <family val="2"/>
      </rPr>
      <t xml:space="preserve"> Psalm 76 Homily 4 ch.2 p.279</t>
    </r>
  </si>
  <si>
    <t>Rev 10:4</t>
  </si>
  <si>
    <t>Jn 12:29</t>
  </si>
  <si>
    <r>
      <t>Homilies on Psalms</t>
    </r>
    <r>
      <rPr>
        <sz val="10"/>
        <rFont val="Arial"/>
        <family val="2"/>
      </rPr>
      <t xml:space="preserve"> Psalm 76 Homily 4 ch.3 p.282</t>
    </r>
  </si>
  <si>
    <t>Jn 1:10</t>
  </si>
  <si>
    <r>
      <t>Homilies on Psalms</t>
    </r>
    <r>
      <rPr>
        <sz val="10"/>
        <rFont val="Arial"/>
        <family val="2"/>
      </rPr>
      <t xml:space="preserve"> Psalm 76 Homily 4 ch.5 p.284</t>
    </r>
  </si>
  <si>
    <r>
      <t>Homilies on Psalms</t>
    </r>
    <r>
      <rPr>
        <sz val="10"/>
        <rFont val="Arial"/>
        <family val="2"/>
      </rPr>
      <t xml:space="preserve"> Psalm 76 Homily 4 ch.5 p.285</t>
    </r>
  </si>
  <si>
    <t>Mt 13:35</t>
  </si>
  <si>
    <r>
      <t>Homilies on Psalms</t>
    </r>
    <r>
      <rPr>
        <sz val="10"/>
        <rFont val="Arial"/>
        <family val="2"/>
      </rPr>
      <t xml:space="preserve"> Psalm 77 Homily 1 ch.1 p.287</t>
    </r>
  </si>
  <si>
    <t>Mt 23:10</t>
  </si>
  <si>
    <t>Jn 5:30</t>
  </si>
  <si>
    <r>
      <t>Homilies on Psalms</t>
    </r>
    <r>
      <rPr>
        <sz val="10"/>
        <rFont val="Arial"/>
        <family val="2"/>
      </rPr>
      <t xml:space="preserve"> Psalm 77 Homily 1 ch.2 p.291</t>
    </r>
  </si>
  <si>
    <t>Rom 13:7</t>
  </si>
  <si>
    <t>Rom 13:8a (4/14 words quoted)</t>
  </si>
  <si>
    <t>2 Tim 3:6</t>
  </si>
  <si>
    <t>Mt 2:19</t>
  </si>
  <si>
    <t>Mk 2:20</t>
  </si>
  <si>
    <t>1 Cor 9:21</t>
  </si>
  <si>
    <t>Mt 10:27</t>
  </si>
  <si>
    <r>
      <t>Homilies on Psalms</t>
    </r>
    <r>
      <rPr>
        <sz val="10"/>
        <rFont val="Arial"/>
        <family val="2"/>
      </rPr>
      <t xml:space="preserve"> Psalm 77 Homily 1 ch.5 p.298</t>
    </r>
  </si>
  <si>
    <r>
      <t>Homilies on Psalms</t>
    </r>
    <r>
      <rPr>
        <sz val="10"/>
        <rFont val="Arial"/>
        <family val="2"/>
      </rPr>
      <t xml:space="preserve"> Psalm 77 Homily 1 ch.6 p.300</t>
    </r>
  </si>
  <si>
    <t>1 Cor 10:1-2</t>
  </si>
  <si>
    <t>1 Cor 10:5</t>
  </si>
  <si>
    <r>
      <t>Homilies on Psalms</t>
    </r>
    <r>
      <rPr>
        <sz val="10"/>
        <rFont val="Arial"/>
        <family val="2"/>
      </rPr>
      <t xml:space="preserve"> Psalm 77 Homily 1 ch.7 p.302</t>
    </r>
  </si>
  <si>
    <t>Jn 10:8</t>
  </si>
  <si>
    <r>
      <t>Homilies on Psalms</t>
    </r>
    <r>
      <rPr>
        <sz val="10"/>
        <rFont val="Arial"/>
        <family val="2"/>
      </rPr>
      <t xml:space="preserve"> Psalm 77 Homily 2 ch.4 p.308</t>
    </r>
  </si>
  <si>
    <r>
      <t>Homilies on Psalms</t>
    </r>
    <r>
      <rPr>
        <sz val="10"/>
        <rFont val="Arial"/>
        <family val="2"/>
      </rPr>
      <t xml:space="preserve"> Psalm 77 Homily 2 ch.4 p.309</t>
    </r>
  </si>
  <si>
    <t>1 Cor 3:2</t>
  </si>
  <si>
    <r>
      <t>Homilies on Psalms</t>
    </r>
    <r>
      <rPr>
        <sz val="10"/>
        <rFont val="Arial"/>
        <family val="2"/>
      </rPr>
      <t xml:space="preserve"> Psalm 77 Homily 2 ch.5 p.311</t>
    </r>
  </si>
  <si>
    <t>Jn 5:46</t>
  </si>
  <si>
    <t>Lk 1:70</t>
  </si>
  <si>
    <t>Rom 2:28-29</t>
  </si>
  <si>
    <r>
      <t>Homilies on Psalms</t>
    </r>
    <r>
      <rPr>
        <sz val="10"/>
        <rFont val="Arial"/>
        <family val="2"/>
      </rPr>
      <t xml:space="preserve"> Psalm 77 Homily 2 ch.7 p.315</t>
    </r>
  </si>
  <si>
    <t>Rom 1:20</t>
  </si>
  <si>
    <r>
      <t>Homilies on Psalms</t>
    </r>
    <r>
      <rPr>
        <sz val="10"/>
        <rFont val="Arial"/>
        <family val="2"/>
      </rPr>
      <t xml:space="preserve"> Psalm 77 Homily 2 ch.7 p.316</t>
    </r>
  </si>
  <si>
    <t>2 Cor 5:7</t>
  </si>
  <si>
    <r>
      <t>Homilies on Psalms</t>
    </r>
    <r>
      <rPr>
        <sz val="10"/>
        <rFont val="Arial"/>
        <family val="2"/>
      </rPr>
      <t xml:space="preserve"> Psalm 77 Homily 2 ch.7 p.317</t>
    </r>
  </si>
  <si>
    <t>Mt 4:10; Dt 6:13</t>
  </si>
  <si>
    <t>Mt 4:7; Dt 6:16</t>
  </si>
  <si>
    <r>
      <t>Homilies on Psalms</t>
    </r>
    <r>
      <rPr>
        <sz val="10"/>
        <rFont val="Arial"/>
        <family val="2"/>
      </rPr>
      <t xml:space="preserve"> Psalm 77 Homily 2 ch.7 p.318</t>
    </r>
  </si>
  <si>
    <r>
      <t>Homilies on Psalms</t>
    </r>
    <r>
      <rPr>
        <sz val="10"/>
        <rFont val="Arial"/>
        <family val="2"/>
      </rPr>
      <t xml:space="preserve"> Psalm 77 Homily 3 ch.2 p.321</t>
    </r>
  </si>
  <si>
    <r>
      <t>Homilies on Psalms</t>
    </r>
    <r>
      <rPr>
        <sz val="10"/>
        <rFont val="Arial"/>
        <family val="2"/>
      </rPr>
      <t xml:space="preserve"> Psalm 77 Homily 3 ch.3 p.322</t>
    </r>
  </si>
  <si>
    <r>
      <t>Homilies on Psalms</t>
    </r>
    <r>
      <rPr>
        <sz val="10"/>
        <rFont val="Arial"/>
        <family val="2"/>
      </rPr>
      <t xml:space="preserve"> Psalm 77 Homily 3 ch.4 p.323</t>
    </r>
  </si>
  <si>
    <r>
      <t>Homilies on Psalms</t>
    </r>
    <r>
      <rPr>
        <sz val="10"/>
        <rFont val="Arial"/>
        <family val="2"/>
      </rPr>
      <t xml:space="preserve"> Psalm 77 Homily 3 ch.5 p.324</t>
    </r>
  </si>
  <si>
    <r>
      <t>Homilies on Psalms</t>
    </r>
    <r>
      <rPr>
        <sz val="10"/>
        <rFont val="Arial"/>
        <family val="2"/>
      </rPr>
      <t xml:space="preserve"> Psalm 77 Homily 4 ch.1 p.325</t>
    </r>
  </si>
  <si>
    <t>2 Tim 3:16a (3/17 quote) by Paul</t>
  </si>
  <si>
    <t>2 Tim 3:16a (5/17 words quoted)</t>
  </si>
  <si>
    <r>
      <t>Homilies on Psalms</t>
    </r>
    <r>
      <rPr>
        <sz val="10"/>
        <rFont val="Arial"/>
        <family val="2"/>
      </rPr>
      <t xml:space="preserve"> Psalm 77 Homily 4 ch.4 p.328</t>
    </r>
  </si>
  <si>
    <t>Jn 4:34</t>
  </si>
  <si>
    <r>
      <t>Homilies on Psalms</t>
    </r>
    <r>
      <rPr>
        <sz val="10"/>
        <rFont val="Arial"/>
        <family val="2"/>
      </rPr>
      <t xml:space="preserve"> Psalm 77 Homily 4 ch.5 p.330</t>
    </r>
  </si>
  <si>
    <r>
      <t>Homilies on Psalms</t>
    </r>
    <r>
      <rPr>
        <sz val="10"/>
        <rFont val="Arial"/>
        <family val="2"/>
      </rPr>
      <t xml:space="preserve"> Psalm 77 Homily 4 ch.6 p.331</t>
    </r>
  </si>
  <si>
    <r>
      <t>Homilies on Psalms</t>
    </r>
    <r>
      <rPr>
        <sz val="10"/>
        <rFont val="Arial"/>
        <family val="2"/>
      </rPr>
      <t xml:space="preserve"> Psalm 77 Homily 4 ch.7 p.331</t>
    </r>
  </si>
  <si>
    <t>Rom 8:8</t>
  </si>
  <si>
    <r>
      <t>Homilies on Psalms</t>
    </r>
    <r>
      <rPr>
        <sz val="10"/>
        <rFont val="Arial"/>
        <family val="2"/>
      </rPr>
      <t xml:space="preserve"> Psalm 77 Homily 4 ch.8 p.332</t>
    </r>
  </si>
  <si>
    <t>Gal 5:19-21</t>
  </si>
  <si>
    <r>
      <t>Homilies on Psalms</t>
    </r>
    <r>
      <rPr>
        <sz val="10"/>
        <rFont val="Arial"/>
        <family val="2"/>
      </rPr>
      <t xml:space="preserve"> Psalm 77 Homily 4 ch.8 p.333</t>
    </r>
  </si>
  <si>
    <r>
      <t>Homilies on Psalms</t>
    </r>
    <r>
      <rPr>
        <sz val="10"/>
        <rFont val="Arial"/>
        <family val="2"/>
      </rPr>
      <t xml:space="preserve"> Psalm 77 Homily 4 ch.9 p.334</t>
    </r>
  </si>
  <si>
    <t>Heb 5:14</t>
  </si>
  <si>
    <r>
      <t>Homilies on Psalms</t>
    </r>
    <r>
      <rPr>
        <sz val="10"/>
        <rFont val="Arial"/>
        <family val="2"/>
      </rPr>
      <t xml:space="preserve"> Psalm 77 Homily 4 ch.9 p.335</t>
    </r>
  </si>
  <si>
    <t>Jn 11:25; Jn 14:6</t>
  </si>
  <si>
    <t>Jn 14:6; Jn 11:25</t>
  </si>
  <si>
    <r>
      <t>Homilies on Psalms</t>
    </r>
    <r>
      <rPr>
        <sz val="10"/>
        <rFont val="Arial"/>
        <family val="2"/>
      </rPr>
      <t xml:space="preserve"> Psalm 77 Homily 4 ch.10 p.336</t>
    </r>
  </si>
  <si>
    <t>Jn 17:12</t>
  </si>
  <si>
    <t>2 Th 2:4</t>
  </si>
  <si>
    <t>Heb 1:14</t>
  </si>
  <si>
    <r>
      <t>Homilies on Psalms</t>
    </r>
    <r>
      <rPr>
        <sz val="10"/>
        <rFont val="Arial"/>
        <family val="2"/>
      </rPr>
      <t xml:space="preserve"> Psalm 77 Homily 4 ch.10 p.338</t>
    </r>
  </si>
  <si>
    <t>Mt 6:17</t>
  </si>
  <si>
    <r>
      <t>Homilies on Psalms</t>
    </r>
    <r>
      <rPr>
        <sz val="10"/>
        <rFont val="Arial"/>
        <family val="2"/>
      </rPr>
      <t xml:space="preserve"> Psalm 77 Homily 4 ch.11 p.340</t>
    </r>
  </si>
  <si>
    <t>Heb 12:6; Prov 3:12</t>
  </si>
  <si>
    <t>1 Th 5:5</t>
  </si>
  <si>
    <t>Rom 5:7</t>
  </si>
  <si>
    <r>
      <t>Homilies on Psalms</t>
    </r>
    <r>
      <rPr>
        <sz val="10"/>
        <rFont val="Arial"/>
        <family val="2"/>
      </rPr>
      <t xml:space="preserve"> Psalm 77 Homily 6 ch.1 p.354</t>
    </r>
  </si>
  <si>
    <t>1 Cor 1:30; 1 Cor 1:24</t>
  </si>
  <si>
    <t>1 Cor 1:24; 1 Cor 1:30</t>
  </si>
  <si>
    <r>
      <t>Homilies on Psalms</t>
    </r>
    <r>
      <rPr>
        <sz val="10"/>
        <rFont val="Arial"/>
        <family val="2"/>
      </rPr>
      <t xml:space="preserve"> Psalm 77 Homily 6 ch.1 p.356</t>
    </r>
  </si>
  <si>
    <r>
      <t>Homilies on Psalms</t>
    </r>
    <r>
      <rPr>
        <sz val="10"/>
        <rFont val="Arial"/>
        <family val="2"/>
      </rPr>
      <t xml:space="preserve"> Psalm 77 Homily 6 ch.2 p.356</t>
    </r>
  </si>
  <si>
    <t>Jn 1:4</t>
  </si>
  <si>
    <t>1 Jn 2:1-2</t>
  </si>
  <si>
    <r>
      <t>Homilies on Psalms</t>
    </r>
    <r>
      <rPr>
        <sz val="10"/>
        <rFont val="Arial"/>
        <family val="2"/>
      </rPr>
      <t xml:space="preserve"> Psalm 77 Homily 6 ch.2 p.357</t>
    </r>
  </si>
  <si>
    <r>
      <t>Homilies on Psalms</t>
    </r>
    <r>
      <rPr>
        <sz val="10"/>
        <rFont val="Arial"/>
        <family val="2"/>
      </rPr>
      <t xml:space="preserve"> Psalm 77 Homily 6 ch.2 p.358</t>
    </r>
  </si>
  <si>
    <r>
      <t>Homilies on Psalms</t>
    </r>
    <r>
      <rPr>
        <sz val="10"/>
        <rFont val="Arial"/>
        <family val="2"/>
      </rPr>
      <t xml:space="preserve"> Psalm 77 Homily 6 ch.2 p.359</t>
    </r>
  </si>
  <si>
    <r>
      <t>Homilies on Psalms</t>
    </r>
    <r>
      <rPr>
        <sz val="10"/>
        <rFont val="Arial"/>
        <family val="2"/>
      </rPr>
      <t xml:space="preserve"> Psalm 77 Homily 7 ch.2 p.366</t>
    </r>
  </si>
  <si>
    <r>
      <t>Homilies on Psalms</t>
    </r>
    <r>
      <rPr>
        <sz val="10"/>
        <rFont val="Arial"/>
        <family val="2"/>
      </rPr>
      <t xml:space="preserve"> Psalm 77 Homily 7 ch.2 p.364</t>
    </r>
  </si>
  <si>
    <r>
      <t>Homilies on Psalms</t>
    </r>
    <r>
      <rPr>
        <sz val="10"/>
        <rFont val="Arial"/>
        <family val="2"/>
      </rPr>
      <t xml:space="preserve"> Psalm 77 Homily 7 ch.2 p.365</t>
    </r>
  </si>
  <si>
    <t>Mt 3:10; Mt 3:19; Lk 3:9</t>
  </si>
  <si>
    <t>Mt 3:19; Lk 3:9; Mt 3:10</t>
  </si>
  <si>
    <t>Lk 3:9; Mt 3:10; Mt 3:19</t>
  </si>
  <si>
    <r>
      <t>Homilies on Psalms</t>
    </r>
    <r>
      <rPr>
        <sz val="10"/>
        <rFont val="Arial"/>
        <family val="2"/>
      </rPr>
      <t xml:space="preserve"> Psalm 77 Homily 7 ch.4 p.370</t>
    </r>
  </si>
  <si>
    <r>
      <t>Homilies on Psalms</t>
    </r>
    <r>
      <rPr>
        <sz val="10"/>
        <rFont val="Arial"/>
        <family val="2"/>
      </rPr>
      <t xml:space="preserve"> Psalm 77 Homily 7 ch.5 p.372</t>
    </r>
  </si>
  <si>
    <t>Jn 10:26</t>
  </si>
  <si>
    <r>
      <t>Homilies on Psalms</t>
    </r>
    <r>
      <rPr>
        <sz val="10"/>
        <rFont val="Arial"/>
        <family val="2"/>
      </rPr>
      <t xml:space="preserve"> Psalm 77 Homily 7 ch.6 p.373</t>
    </r>
  </si>
  <si>
    <t>1 Cor 5:4-5</t>
  </si>
  <si>
    <r>
      <t>Homilies on Psalms</t>
    </r>
    <r>
      <rPr>
        <sz val="10"/>
        <rFont val="Arial"/>
        <family val="2"/>
      </rPr>
      <t xml:space="preserve"> Psalm 80 Homily 1 ch.7 p.424</t>
    </r>
  </si>
  <si>
    <r>
      <t>Homilies on Psalms</t>
    </r>
    <r>
      <rPr>
        <sz val="10"/>
        <rFont val="Arial"/>
        <family val="2"/>
      </rPr>
      <t xml:space="preserve"> Psalm 77 Homily 8 ch.1 p.379</t>
    </r>
  </si>
  <si>
    <t>Lk 19:22 "as it is said"</t>
  </si>
  <si>
    <r>
      <t>Homilies on Psalms</t>
    </r>
    <r>
      <rPr>
        <sz val="10"/>
        <rFont val="Arial"/>
        <family val="2"/>
      </rPr>
      <t xml:space="preserve"> Psalm 77 Homily 8 ch.3 p.381</t>
    </r>
  </si>
  <si>
    <t>Heb 12:22</t>
  </si>
  <si>
    <r>
      <t>Homilies on Psalms</t>
    </r>
    <r>
      <rPr>
        <sz val="10"/>
        <rFont val="Arial"/>
        <family val="2"/>
      </rPr>
      <t xml:space="preserve"> Psalm 77 Homily 8 ch.4 p.383</t>
    </r>
  </si>
  <si>
    <r>
      <t>Homilies on Psalms</t>
    </r>
    <r>
      <rPr>
        <sz val="10"/>
        <rFont val="Arial"/>
        <family val="2"/>
      </rPr>
      <t xml:space="preserve"> Psalm 77 Homily 9 ch.1 p.395</t>
    </r>
  </si>
  <si>
    <t>Jn 2:15</t>
  </si>
  <si>
    <r>
      <t>Homilies on Psalms</t>
    </r>
    <r>
      <rPr>
        <sz val="10"/>
        <rFont val="Arial"/>
        <family val="2"/>
      </rPr>
      <t xml:space="preserve"> Psalm 77 Homily 8 ch.5 p.385</t>
    </r>
  </si>
  <si>
    <r>
      <t>Homilies on Psalms</t>
    </r>
    <r>
      <rPr>
        <sz val="10"/>
        <rFont val="Arial"/>
        <family val="2"/>
      </rPr>
      <t xml:space="preserve"> Psalm 77 Homily 8 ch.8 p.389</t>
    </r>
  </si>
  <si>
    <r>
      <t>Homilies on Psalms</t>
    </r>
    <r>
      <rPr>
        <sz val="10"/>
        <rFont val="Arial"/>
        <family val="2"/>
      </rPr>
      <t xml:space="preserve"> Psalm 77 Homily 8 ch.9 p.391</t>
    </r>
  </si>
  <si>
    <t>Jn 8:12; Mt 5:14</t>
  </si>
  <si>
    <r>
      <t>Homilies on Psalms</t>
    </r>
    <r>
      <rPr>
        <sz val="10"/>
        <rFont val="Arial"/>
        <family val="2"/>
      </rPr>
      <t xml:space="preserve"> Psalm 77 Homily 8 ch.9 p.394</t>
    </r>
  </si>
  <si>
    <t>Php 4:14</t>
  </si>
  <si>
    <t>1 Cor 9:22</t>
  </si>
  <si>
    <t>Mk 2:28</t>
  </si>
  <si>
    <t>1 Cor 9:20</t>
  </si>
  <si>
    <r>
      <t>Homilies on Psalms</t>
    </r>
    <r>
      <rPr>
        <sz val="10"/>
        <rFont val="Arial"/>
        <family val="2"/>
      </rPr>
      <t xml:space="preserve"> Psalm 77 Homily 9 ch.1 p.396</t>
    </r>
  </si>
  <si>
    <t>Jn 4:9</t>
  </si>
  <si>
    <r>
      <t>Homilies on Psalms</t>
    </r>
    <r>
      <rPr>
        <sz val="10"/>
        <rFont val="Arial"/>
        <family val="2"/>
      </rPr>
      <t xml:space="preserve"> Psalm 77 Homily 9 ch.1 p.397</t>
    </r>
  </si>
  <si>
    <r>
      <t>Homilies on Psalms</t>
    </r>
    <r>
      <rPr>
        <sz val="10"/>
        <rFont val="Arial"/>
        <family val="2"/>
      </rPr>
      <t xml:space="preserve"> Psalm 77 Homily 9 ch.1 p.398</t>
    </r>
  </si>
  <si>
    <t>2 Cor 11:29</t>
  </si>
  <si>
    <r>
      <t>Homilies on Psalms</t>
    </r>
    <r>
      <rPr>
        <sz val="10"/>
        <rFont val="Arial"/>
        <family val="2"/>
      </rPr>
      <t xml:space="preserve"> Psalm 77 Homily 9 ch.1 p.399</t>
    </r>
  </si>
  <si>
    <t>Mt 11:20</t>
  </si>
  <si>
    <r>
      <t>Homilies on Psalms</t>
    </r>
    <r>
      <rPr>
        <sz val="10"/>
        <rFont val="Arial"/>
        <family val="2"/>
      </rPr>
      <t xml:space="preserve"> Psalm 77 Homily 9 ch.4 p.402</t>
    </r>
  </si>
  <si>
    <r>
      <t>Homilies on Psalms</t>
    </r>
    <r>
      <rPr>
        <sz val="10"/>
        <rFont val="Arial"/>
        <family val="2"/>
      </rPr>
      <t xml:space="preserve"> Psalm 77 Homily 9 ch.5 p.404</t>
    </r>
  </si>
  <si>
    <r>
      <t>Homilies on Psalms</t>
    </r>
    <r>
      <rPr>
        <sz val="10"/>
        <rFont val="Arial"/>
        <family val="2"/>
      </rPr>
      <t xml:space="preserve"> Psalm 77 Homily 9 ch.6 p.406</t>
    </r>
  </si>
  <si>
    <r>
      <t>Homilies on Psalms</t>
    </r>
    <r>
      <rPr>
        <sz val="10"/>
        <rFont val="Arial"/>
        <family val="2"/>
      </rPr>
      <t xml:space="preserve"> Psalm 80 Homily 1 ch.1 p.409</t>
    </r>
  </si>
  <si>
    <r>
      <t>Homilies on Psalms</t>
    </r>
    <r>
      <rPr>
        <sz val="10"/>
        <rFont val="Arial"/>
        <family val="2"/>
      </rPr>
      <t xml:space="preserve"> Psalm 80 Homily 1 ch.1 p.410</t>
    </r>
  </si>
  <si>
    <t>1 Cor 2:11</t>
  </si>
  <si>
    <t>1 Cor 15:52</t>
  </si>
  <si>
    <t>1 Th 4:16</t>
  </si>
  <si>
    <r>
      <t>Homilies on Psalms</t>
    </r>
    <r>
      <rPr>
        <sz val="10"/>
        <rFont val="Arial"/>
        <family val="2"/>
      </rPr>
      <t xml:space="preserve"> Psalm 80 Homily 1 ch.5 p.417</t>
    </r>
  </si>
  <si>
    <t>Col 2:16-17</t>
  </si>
  <si>
    <r>
      <t>Homilies on Psalms</t>
    </r>
    <r>
      <rPr>
        <sz val="10"/>
        <rFont val="Arial"/>
        <family val="2"/>
      </rPr>
      <t xml:space="preserve"> Psalm 80 Homily 1 ch.6 p.418</t>
    </r>
  </si>
  <si>
    <r>
      <t>Homilies on Psalms</t>
    </r>
    <r>
      <rPr>
        <sz val="10"/>
        <rFont val="Arial"/>
        <family val="2"/>
      </rPr>
      <t xml:space="preserve"> Psalm 80 Homily 1 ch.7 p.421</t>
    </r>
  </si>
  <si>
    <t>Jn 6:9</t>
  </si>
  <si>
    <r>
      <t>Homilies on Psalms</t>
    </r>
    <r>
      <rPr>
        <sz val="10"/>
        <rFont val="Arial"/>
        <family val="2"/>
      </rPr>
      <t xml:space="preserve"> Psalm 80 Homily 1 ch.8 p.422</t>
    </r>
  </si>
  <si>
    <t>1 Cor 10:13</t>
  </si>
  <si>
    <t>Lk 2:34</t>
  </si>
  <si>
    <t>1 Cor 11:19</t>
  </si>
  <si>
    <r>
      <t>Homilies on Psalms</t>
    </r>
    <r>
      <rPr>
        <sz val="10"/>
        <rFont val="Arial"/>
        <family val="2"/>
      </rPr>
      <t xml:space="preserve"> Psalm 80 Homily 2 ch.1 p.427</t>
    </r>
  </si>
  <si>
    <t>1 Tim 5:21</t>
  </si>
  <si>
    <r>
      <t>Homilies on Psalms</t>
    </r>
    <r>
      <rPr>
        <sz val="10"/>
        <rFont val="Arial"/>
        <family val="2"/>
      </rPr>
      <t xml:space="preserve"> Psalm 80 Homily 2 ch.2 p.427</t>
    </r>
  </si>
  <si>
    <r>
      <t>Homilies on Psalms</t>
    </r>
    <r>
      <rPr>
        <sz val="10"/>
        <rFont val="Arial"/>
        <family val="2"/>
      </rPr>
      <t xml:space="preserve"> Psalm 80 Homily 2 ch.2 p.428</t>
    </r>
  </si>
  <si>
    <r>
      <t>Homilies on Psalms</t>
    </r>
    <r>
      <rPr>
        <sz val="10"/>
        <rFont val="Arial"/>
        <family val="2"/>
      </rPr>
      <t xml:space="preserve"> Psalm 80 Homily 2 ch.3 p.429</t>
    </r>
  </si>
  <si>
    <r>
      <t>Homilies on Psalms</t>
    </r>
    <r>
      <rPr>
        <sz val="10"/>
        <rFont val="Arial"/>
        <family val="2"/>
      </rPr>
      <t xml:space="preserve"> Psalm 80 Homily 2 ch.5 p.433</t>
    </r>
  </si>
  <si>
    <t>Jn 5:37-38 as "in the Gospel of John"</t>
  </si>
  <si>
    <r>
      <t>Homilies on Psalms</t>
    </r>
    <r>
      <rPr>
        <sz val="10"/>
        <rFont val="Arial"/>
        <family val="2"/>
      </rPr>
      <t xml:space="preserve"> Psalm 80 Homily 2 ch.6 p.434</t>
    </r>
  </si>
  <si>
    <t>Jn 5:37-38</t>
  </si>
  <si>
    <r>
      <t>Homilies on Psalms</t>
    </r>
    <r>
      <rPr>
        <sz val="10"/>
        <rFont val="Arial"/>
        <family val="2"/>
      </rPr>
      <t xml:space="preserve"> Psalm 80 Homily 2 ch.6 p.435</t>
    </r>
  </si>
  <si>
    <r>
      <t>Homilies on Psalms</t>
    </r>
    <r>
      <rPr>
        <sz val="10"/>
        <rFont val="Arial"/>
        <family val="2"/>
      </rPr>
      <t xml:space="preserve"> Psalm 80 Homily 2 ch.6 p.436</t>
    </r>
  </si>
  <si>
    <t>2 Cor 5:19</t>
  </si>
  <si>
    <t>2 Cor 5:20</t>
  </si>
  <si>
    <r>
      <t>Homilies on Psalms</t>
    </r>
    <r>
      <rPr>
        <sz val="10"/>
        <rFont val="Arial"/>
        <family val="2"/>
      </rPr>
      <t xml:space="preserve"> Psalm 80 Homily 2 ch.6 p.437</t>
    </r>
  </si>
  <si>
    <r>
      <t>Homilies on Psalms</t>
    </r>
    <r>
      <rPr>
        <sz val="10"/>
        <rFont val="Arial"/>
        <family val="2"/>
      </rPr>
      <t xml:space="preserve"> Psalm 80 Homily 2 ch.6 p.438</t>
    </r>
  </si>
  <si>
    <r>
      <t>Homilies on Psalms</t>
    </r>
    <r>
      <rPr>
        <sz val="10"/>
        <rFont val="Arial"/>
        <family val="2"/>
      </rPr>
      <t xml:space="preserve"> Psalm 81 Homily 1 ch.1 p.439</t>
    </r>
  </si>
  <si>
    <t>Gal 6:8</t>
  </si>
  <si>
    <t>1 Cor 3:3</t>
  </si>
  <si>
    <t>1 Cor 3:4</t>
  </si>
  <si>
    <r>
      <t>Homilies on Psalms</t>
    </r>
    <r>
      <rPr>
        <sz val="10"/>
        <rFont val="Arial"/>
        <family val="2"/>
      </rPr>
      <t xml:space="preserve"> Psalm 81 Homily 1 ch.1 p.440</t>
    </r>
  </si>
  <si>
    <t>1 Th 4:17</t>
  </si>
  <si>
    <r>
      <t>Homilies on Psalms</t>
    </r>
    <r>
      <rPr>
        <sz val="10"/>
        <rFont val="Arial"/>
        <family val="2"/>
      </rPr>
      <t xml:space="preserve"> Psalm 81 Homily 1 ch.1 p.442</t>
    </r>
  </si>
  <si>
    <t>Lk 4:18; Isa 61:1</t>
  </si>
  <si>
    <r>
      <t>Homilies on Psalms</t>
    </r>
    <r>
      <rPr>
        <sz val="10"/>
        <rFont val="Arial"/>
        <family val="2"/>
      </rPr>
      <t xml:space="preserve"> Psalm 81 Homily 1 ch.3 p.444</t>
    </r>
  </si>
  <si>
    <t>2 Cor 5:4</t>
  </si>
  <si>
    <r>
      <t>Homilies on Psalms</t>
    </r>
    <r>
      <rPr>
        <sz val="10"/>
        <rFont val="Arial"/>
        <family val="2"/>
      </rPr>
      <t xml:space="preserve"> Psalm 82 Homily 2 ch.5 p.446</t>
    </r>
  </si>
  <si>
    <r>
      <t>Homilies on Psalms</t>
    </r>
    <r>
      <rPr>
        <sz val="10"/>
        <rFont val="Arial"/>
        <family val="2"/>
      </rPr>
      <t xml:space="preserve"> Psalm 82 Homily 2 ch.6 p.447</t>
    </r>
  </si>
  <si>
    <t>1 Pet 2:9m (not 2 9 14 words quoted)</t>
  </si>
  <si>
    <t>Rev 2:1 (full quote); Rev 2:4a (4/11 words quoted)</t>
  </si>
  <si>
    <t>Rev 2:12a (8/18 words quoted); Rev 2:14a (5/27 words quoted)</t>
  </si>
  <si>
    <r>
      <t>Homilies on Luke</t>
    </r>
    <r>
      <rPr>
        <sz val="10"/>
        <rFont val="Arial"/>
        <family val="2"/>
      </rPr>
      <t xml:space="preserve"> Homily 23 ch.7 p.101</t>
    </r>
  </si>
  <si>
    <t>Origen (233-244 A.D.)</t>
  </si>
  <si>
    <r>
      <t>Homilies on Luke</t>
    </r>
    <r>
      <rPr>
        <sz val="10"/>
        <rFont val="Arial"/>
        <family val="2"/>
      </rPr>
      <t xml:space="preserve"> Homily 13 ch.5 p.54</t>
    </r>
  </si>
  <si>
    <t>Rev 2:15m (not 1 8 not 2 words quoted)</t>
  </si>
  <si>
    <t>1 Pet 1:17a (13/21),20,21f (3/4 words),22f (6/13 words),23m (1 not 10 5 words),24-25 not quoted</t>
  </si>
  <si>
    <t>1 Pet 1:23m (not 1 10 not 5 words quoted)</t>
  </si>
  <si>
    <r>
      <t>Homilies on Luke</t>
    </r>
    <r>
      <rPr>
        <sz val="10"/>
        <rFont val="Arial"/>
        <family val="2"/>
      </rPr>
      <t xml:space="preserve"> fragment 174 p.194</t>
    </r>
  </si>
  <si>
    <t>1 Pet 2:4,6a (4/20 words),7,8m (not 1 5 not 9 words quoted),9m (2 not 9 14 words),10 not quoted plus</t>
  </si>
  <si>
    <t>Jms 2:1-22,23a (7/20 words),24-26 not quoted</t>
  </si>
  <si>
    <t>Jms 4:1-2,3a (5/13 words),4-5,6a (6/14 words),7-17 not quoted</t>
  </si>
  <si>
    <t>Jms 4:3f (9/13 words quoted)</t>
  </si>
  <si>
    <r>
      <t>Homilies on Luke</t>
    </r>
    <r>
      <rPr>
        <sz val="10"/>
        <rFont val="Arial"/>
        <family val="2"/>
      </rPr>
      <t xml:space="preserve"> fragment 185 p.198</t>
    </r>
  </si>
  <si>
    <t>Jms total: 2.55% 2.75 out of 108 total verses quoted</t>
  </si>
  <si>
    <t>Jms total: 97.45% 105.25 out of 108 total verses not quoted</t>
  </si>
  <si>
    <t>Heb 1:5m (not 6 8 not 13 words quoted)</t>
  </si>
  <si>
    <t>Heb 1:7f (12/18 words quoted)</t>
  </si>
  <si>
    <r>
      <t>Homilies on Luke</t>
    </r>
    <r>
      <rPr>
        <sz val="10"/>
        <rFont val="Arial"/>
        <family val="2"/>
      </rPr>
      <t xml:space="preserve"> homily 31 ch.4 p.127</t>
    </r>
  </si>
  <si>
    <t>Heb 2:14f (7/18 words quoted)</t>
  </si>
  <si>
    <r>
      <t>Homilies on Luke</t>
    </r>
    <r>
      <rPr>
        <sz val="10"/>
        <rFont val="Arial"/>
        <family val="2"/>
      </rPr>
      <t xml:space="preserve"> homily 13 ch.1 p.52</t>
    </r>
  </si>
  <si>
    <t>Lk 1:1f (10/11 words quoted)</t>
  </si>
  <si>
    <t>1 Th total: 59.91% 53.32 out of 89 total verses not quoted</t>
  </si>
  <si>
    <t>1 Th total: 40.09% 35.68 out of 89 total verses quoted</t>
  </si>
  <si>
    <t>Lk 1: out of 80 verses only 1a (1/11 words),4,5m (not 5 3 not 19 words) not quoted</t>
  </si>
  <si>
    <t>Mt 9:14-15,18a (23/27 words),20m (2 not 4 8 words),21,22m (10 not 5 8 words),25,34,37a (8/13 words) not quoted</t>
  </si>
  <si>
    <t>Heb 10:37f (4/11 words); Hab 2:3</t>
  </si>
  <si>
    <t>All of the N.T. except Mt 12:47; 16:2b-3; 17:21; 18:11; 23:14; 24:35; Mk 1:33; 7:16; 9:44,46; 10:36; 11:26; 15:28; 16:9-20; Lk 10:32; 17:36; Jn 5:4; 7:53-8:11; 16:15; 19:20; 20:5b-6; 21:25; Acts 8:37; 15:34; 24:7; 28:29; Rom 16:24</t>
  </si>
  <si>
    <t>All of the N.T. up to Heb 9:15 except for: Mt 12:47; 16:2b-3; 17:21; 18:11; 23:14; Mk 7:16; 9:44,46; 11:26; 15:28; 16:9-20; Lk 17:36; 22:43-44; Jn 5:4; 7:53-8:11; Acts 8:37; 15:34; 24:6; 28:29; Rom 16:24; 1 Pet 5:3</t>
  </si>
  <si>
    <t>Acts 8:1-8,12-16,18-19,22,24-31,34-35,37m (not 11 3 not 9 words),38,39a (10/17 words),40 not quoted</t>
  </si>
  <si>
    <r>
      <t>Tatian's Diatessaron</t>
    </r>
    <r>
      <rPr>
        <sz val="10"/>
        <rFont val="Arial"/>
        <family val="2"/>
      </rPr>
      <t xml:space="preserve"> section 25:21-24a p.82</t>
    </r>
  </si>
  <si>
    <t>Mk 9:31f (17/26 words),32,34f (9/12 words),35a (8/19 words),38,40-43 not quoted</t>
  </si>
  <si>
    <t>Mk 9:45-46 (full quote); p:47-49 (full quote); 9:50a (13/21 words quoted)</t>
  </si>
  <si>
    <t>Mk 9:32,34f (9/12 words),35a (8/19 words),38,40-43 not quoted</t>
  </si>
  <si>
    <t>Mt total: 87.52% 937.31 out of 1071 total verses quoted</t>
  </si>
  <si>
    <t>Mt total: 12.48% 133.69 out of 1071 total verses not quoted</t>
  </si>
  <si>
    <t>Rom 16:24m (8 not 1 1 not 1 words quoted)</t>
  </si>
  <si>
    <r>
      <t>1 Clement ch.59</t>
    </r>
    <r>
      <rPr>
        <sz val="10"/>
        <rFont val="Arial"/>
        <family val="2"/>
      </rPr>
      <t xml:space="preserve"> vol.1 p.21, also vol.9 ch.65 p.248</t>
    </r>
  </si>
  <si>
    <t>Rom 16:1-18,19a (19/24 words),21-23,24m(not 9 1 not 1 1 words),27a (11/13 words) not quoted</t>
  </si>
  <si>
    <t xml:space="preserve">Mk 2:1 (full quote); 2:2 (full quote); </t>
  </si>
  <si>
    <t>Mk 1:4f (6/13 words quoted)</t>
  </si>
  <si>
    <r>
      <t>Tatian's Diatessaron</t>
    </r>
    <r>
      <rPr>
        <sz val="10"/>
        <rFont val="Arial"/>
        <family val="2"/>
      </rPr>
      <t xml:space="preserve"> section 3:40-41 p.48</t>
    </r>
  </si>
  <si>
    <r>
      <t>Tatian's Diatessaron</t>
    </r>
    <r>
      <rPr>
        <sz val="10"/>
        <rFont val="Arial"/>
        <family val="2"/>
      </rPr>
      <t xml:space="preserve"> section 7:29-31 p.54</t>
    </r>
  </si>
  <si>
    <t>Mk 2:16f (14/18 words quoted); Mk 2:17f (8/24 words quoted)</t>
  </si>
  <si>
    <t>Mk 2: out of 28 verses only 13,15,16a (5/24 words) not quoted plus</t>
  </si>
  <si>
    <t>Mk 2: out of 28 verses only 2:2f (5/16 words),13,15,16a (5/24 words) not quoted plus</t>
  </si>
  <si>
    <t>Mk 1: out of 45 verses only 1:4a (8/15 words),20f (12/19 words),22f (12/18 words) not quoted plus</t>
  </si>
  <si>
    <t>Mk 3: out of 35 verses only 3:1a (9/14 words),6m (not 5 5 not 5 words),13 not quoted plus</t>
  </si>
  <si>
    <t>Mk 3:17f (12/20 words),18,19f (4/7 words),22-23,26a (9/15 words),27a (6/26 words),32-35 not quoted</t>
  </si>
  <si>
    <t>248-265</t>
  </si>
  <si>
    <t>Dionysius of Alexandria</t>
  </si>
  <si>
    <r>
      <rPr>
        <i/>
        <sz val="10"/>
        <rFont val="Arial"/>
        <family val="2"/>
      </rPr>
      <t>Origen Against Celsus</t>
    </r>
    <r>
      <rPr>
        <sz val="10"/>
        <rFont val="Arial"/>
        <family val="2"/>
      </rPr>
      <t xml:space="preserve"> book 8 ch.34 p.652</t>
    </r>
  </si>
  <si>
    <t>1 Cor 7:12f (15/23 words),13,15a (1/4 words),16,17a (1/3 words) not quoted plus</t>
  </si>
  <si>
    <t>Mt 19:13 (full quote replacing "pray" with "bless them"), Mt 19:14 (full quote) as scripture</t>
  </si>
  <si>
    <t>Gal 1:6-9 (full quote) "since Paul also… laid down in his epistle"</t>
  </si>
  <si>
    <t>Mk 4:21,24a (3/15 words),30a (2/14 words),34a (12/14 words) not quoted</t>
  </si>
  <si>
    <r>
      <t>Homilies on Luke</t>
    </r>
    <r>
      <rPr>
        <sz val="10"/>
        <rFont val="Arial"/>
        <family val="2"/>
      </rPr>
      <t xml:space="preserve"> fragment 151 p.183</t>
    </r>
  </si>
  <si>
    <t>Mk 4:34f (2/14 words quoted)</t>
  </si>
  <si>
    <t>Mk 6:4a (5/25 words),8a (3/21 words),10,11a (3/23 words),14a (5/28 words) not quoted plus</t>
  </si>
  <si>
    <r>
      <t>Homilies on Luke</t>
    </r>
    <r>
      <rPr>
        <sz val="10"/>
        <rFont val="Arial"/>
        <family val="2"/>
      </rPr>
      <t xml:space="preserve"> fragment 158 p.186</t>
    </r>
  </si>
  <si>
    <t>Mk 6:7 (full quote)</t>
  </si>
  <si>
    <r>
      <t>Homilies on Luke</t>
    </r>
    <r>
      <rPr>
        <sz val="10"/>
        <rFont val="Arial"/>
        <family val="2"/>
      </rPr>
      <t xml:space="preserve"> fragment 139 p.180</t>
    </r>
  </si>
  <si>
    <t>Mk 14:17,18a (8/21 words),25-26,27m (5 not 7 5 words) not quoted plus</t>
  </si>
  <si>
    <t>Mk total: 78.97% 535.41 out of 678 total verses quoted</t>
  </si>
  <si>
    <t>Mk total: 21.03% 142.59 out of 678 total verses not quoted</t>
  </si>
  <si>
    <t>Rev 3:1,3,4m (not 3 3 not 5 8 words),6,7a (19/32 words),8a (half quote),8f (1/4 words) not quoted plus</t>
  </si>
  <si>
    <t>Rev 3:4a (3/21 as "in the Aposcalypse of John we read"</t>
  </si>
  <si>
    <r>
      <t>Homilies on Luke</t>
    </r>
    <r>
      <rPr>
        <sz val="10"/>
        <rFont val="Arial"/>
        <family val="2"/>
      </rPr>
      <t xml:space="preserve"> homily 13 ch.5 p.54</t>
    </r>
  </si>
  <si>
    <t>Hippolytus of Portus</t>
  </si>
  <si>
    <t>Jn 14:16 (allusion)</t>
  </si>
  <si>
    <t>Jn 14:16m (not 1 8 not 7 words quoted); Jn 14:17a (4/30 words quoted)</t>
  </si>
  <si>
    <t>1 Jn 4:12f (2/3 words),13-15,16a (13/31 words),17,18a (6/27 words),19,21 not quoted</t>
  </si>
  <si>
    <t>1 Jn 4:16f (18/31 words quoted) as "the word of the blessed apostle John"</t>
  </si>
  <si>
    <t>Jn 14:15 (full quote); 16a (10/17 words quoted)</t>
  </si>
  <si>
    <t>Jn 14:6 (allusion)</t>
  </si>
  <si>
    <t>Jde 6a (13/22 words quoted)</t>
  </si>
  <si>
    <t>Jde 6f (9/22 words quoted)</t>
  </si>
  <si>
    <t>Mk 12:25a (5/16 words),26a (6/33 words),35a (12/16 words),36a (8/27 words) not quoted</t>
  </si>
  <si>
    <t>Rom 13:1f (9/10 quote) by Paul the apostle</t>
  </si>
  <si>
    <t>Mt 5:44m (not 8 4 not 5 13 words quoted); 5:45 (full quote)</t>
  </si>
  <si>
    <t>Mt 5:43 (full quote); Mt 5:44a (8/14 words quoted)</t>
  </si>
  <si>
    <t>Rev 17:1 (full quote); 17:6a (2/5 quote)</t>
  </si>
  <si>
    <t>Mt 11:13 (full quote); Lk 16:16a (7/19 words quoted)</t>
  </si>
  <si>
    <t>1 Cor 7:39 (full quote); 7:40a (2/5 quote) as the First Epistle of Paul to the Corinthians</t>
  </si>
  <si>
    <t>Mt 5:44m (not 4 4 not 9 9 words quoted); 5:45 (full quote)</t>
  </si>
  <si>
    <t>Lk 1:1 (full quote) as "Luke's own prologue"</t>
  </si>
  <si>
    <r>
      <t>Homilies on Luke</t>
    </r>
    <r>
      <rPr>
        <sz val="10"/>
        <rFont val="Arial"/>
        <family val="2"/>
      </rPr>
      <t xml:space="preserve"> Homily 1 ch.2 p.6</t>
    </r>
  </si>
  <si>
    <r>
      <t>Homilies on Luke</t>
    </r>
    <r>
      <rPr>
        <sz val="10"/>
        <rFont val="Arial"/>
        <family val="2"/>
      </rPr>
      <t xml:space="preserve"> Homily 1 ch.1 p.5</t>
    </r>
  </si>
  <si>
    <t>Lk 1:1f (4/11 words quoted)</t>
  </si>
  <si>
    <t>Lk 1:2m (6 not 2 4 words quoted)</t>
  </si>
  <si>
    <r>
      <t>Homilies on Luke</t>
    </r>
    <r>
      <rPr>
        <sz val="10"/>
        <rFont val="Arial"/>
        <family val="2"/>
      </rPr>
      <t xml:space="preserve"> Homily 1 ch.4 p.7</t>
    </r>
  </si>
  <si>
    <t>Lk 1:2 (full quote)</t>
  </si>
  <si>
    <r>
      <t>Homilies on Luke</t>
    </r>
    <r>
      <rPr>
        <sz val="10"/>
        <rFont val="Arial"/>
        <family val="2"/>
      </rPr>
      <t xml:space="preserve"> Homily 1 ch.4 p.8</t>
    </r>
  </si>
  <si>
    <t>Jn 14:9</t>
  </si>
  <si>
    <t>Lk 1:2</t>
  </si>
  <si>
    <r>
      <t>Homilies on Luke</t>
    </r>
    <r>
      <rPr>
        <sz val="10"/>
        <rFont val="Arial"/>
        <family val="2"/>
      </rPr>
      <t xml:space="preserve"> Homily 1 ch.5 p.8</t>
    </r>
  </si>
  <si>
    <t>Lk 1:3a (7/12 wordxs quoted)</t>
  </si>
  <si>
    <t>Lk 1:3 (full quote)</t>
  </si>
  <si>
    <r>
      <t>Homilies on Luke</t>
    </r>
    <r>
      <rPr>
        <sz val="10"/>
        <rFont val="Arial"/>
        <family val="2"/>
      </rPr>
      <t xml:space="preserve"> Homily 1 ch.6 p.9</t>
    </r>
  </si>
  <si>
    <r>
      <t>Homilies on Luke</t>
    </r>
    <r>
      <rPr>
        <sz val="10"/>
        <rFont val="Arial"/>
        <family val="2"/>
      </rPr>
      <t xml:space="preserve"> Homily 1 ch.6 p.8-9</t>
    </r>
  </si>
  <si>
    <r>
      <t>Homilies on Luke</t>
    </r>
    <r>
      <rPr>
        <sz val="10"/>
        <rFont val="Arial"/>
        <family val="2"/>
      </rPr>
      <t xml:space="preserve"> Homily 2 ch.1 p.10</t>
    </r>
  </si>
  <si>
    <t>Lk 1: out of 80 verses only 4,5m (not 5 3 not 19 words) not quoted</t>
  </si>
  <si>
    <r>
      <t>Homilies on Luke</t>
    </r>
    <r>
      <rPr>
        <sz val="10"/>
        <rFont val="Arial"/>
        <family val="2"/>
      </rPr>
      <t xml:space="preserve"> Homily 29 ch.2 p.120</t>
    </r>
  </si>
  <si>
    <t>Lk 4:2a (15/20 words quoted)</t>
  </si>
  <si>
    <t>Lk 4:2f (5/20 words quoted)</t>
  </si>
  <si>
    <r>
      <t>Homilies on Luke</t>
    </r>
    <r>
      <rPr>
        <sz val="10"/>
        <rFont val="Arial"/>
        <family val="2"/>
      </rPr>
      <t xml:space="preserve"> Homily 29 ch.3 p.120</t>
    </r>
  </si>
  <si>
    <t>Mt 4:3 (full quote)</t>
  </si>
  <si>
    <r>
      <t>Homilies on Luke</t>
    </r>
    <r>
      <rPr>
        <sz val="10"/>
        <rFont val="Arial"/>
        <family val="2"/>
      </rPr>
      <t xml:space="preserve"> Homily 29 ch.5 p.121</t>
    </r>
  </si>
  <si>
    <t>Lk 4:4m (not 8 6 not 5 words quoted)</t>
  </si>
  <si>
    <t>1 Jn 3:1,2a (5/23 words),4-7,11a (1/21 words) not quoted plus</t>
  </si>
  <si>
    <r>
      <t>Homilies on Luke</t>
    </r>
    <r>
      <rPr>
        <sz val="10"/>
        <rFont val="Arial"/>
        <family val="2"/>
      </rPr>
      <t xml:space="preserve"> Homily 31 ch.2 p.125</t>
    </r>
  </si>
  <si>
    <t>Lk 4:12</t>
  </si>
  <si>
    <r>
      <t>Homilies on Luke</t>
    </r>
    <r>
      <rPr>
        <sz val="10"/>
        <rFont val="Arial"/>
        <family val="2"/>
      </rPr>
      <t xml:space="preserve"> Homily 31 ch.1 p.125</t>
    </r>
  </si>
  <si>
    <t>Lk 4:9</t>
  </si>
  <si>
    <t>Lk 4: out of 44 verses only 4:3m (5 not 5 7 words),4m (8 not 6 5 words),8 (not quoted plus</t>
  </si>
  <si>
    <t>Lk 4:9a (16/27 words),12a (11/15 words),22f (7/24 words),31a (8/14 words) not quoted plus</t>
  </si>
  <si>
    <t>Lk 4:38f (10/23 words),40a (1/24 words),41a (5/28 words),42m (3 not 5 9 not 8 words) not quoted</t>
  </si>
  <si>
    <t>Lk 8:4a (3/13 words quoted)</t>
  </si>
  <si>
    <r>
      <t>Homilies on Luke</t>
    </r>
    <r>
      <rPr>
        <sz val="10"/>
        <rFont val="Arial"/>
        <family val="2"/>
      </rPr>
      <t xml:space="preserve"> fragment 114 p.173</t>
    </r>
  </si>
  <si>
    <r>
      <t>Homilies on Luke</t>
    </r>
    <r>
      <rPr>
        <sz val="10"/>
        <rFont val="Arial"/>
        <family val="2"/>
      </rPr>
      <t xml:space="preserve"> fragment 120 p.174</t>
    </r>
  </si>
  <si>
    <t>Lk 8:16a (16/22 words quoted)</t>
  </si>
  <si>
    <t>Eph 1:1-2,3f (2/22 words),4a (1/17 words),5f (6/15 words),6a (6/11 words),7f (6/19 words),8 not quoted plus</t>
  </si>
  <si>
    <t>Eph 1:3a (20/22 words quoted as "Paul… says to the Ephesians"</t>
  </si>
  <si>
    <r>
      <t>Homilies on Luke</t>
    </r>
    <r>
      <rPr>
        <sz val="10"/>
        <rFont val="Arial"/>
        <family val="2"/>
      </rPr>
      <t xml:space="preserve"> Homily 27 ch.5 p.114</t>
    </r>
  </si>
  <si>
    <t>Eph 4:8m (not 2 5 not 5 words quored), Ps 68:18</t>
  </si>
  <si>
    <t>Eph total: 70.85% 109.82 out of 155 total verses quoted</t>
  </si>
  <si>
    <t>Eph total: 29.15% 45.18 out of 155 total verses not quoted</t>
  </si>
  <si>
    <t>Lk 4: out of 44 verses only 4:4,8,9a (16/27 words),10-11,12a (11/15 words),22f (7/24 words) not quoted</t>
  </si>
  <si>
    <t>Col 1:23</t>
  </si>
  <si>
    <t>Totals of 90 authors</t>
  </si>
  <si>
    <t>68 other authors</t>
  </si>
  <si>
    <t>2 Cor 3:3f (23/24 quote) "he says in the same epistle [as 2 Cor 4:10]</t>
  </si>
  <si>
    <t>1 Pet total: 42.87% 45.01 out of 105 total verses quoted</t>
  </si>
  <si>
    <t>1 Pet total: 57.13% 59.99 out of 105 total verses not quoted</t>
  </si>
  <si>
    <t>1 Cor 1:5f (6/12 words quoted)</t>
  </si>
  <si>
    <t>1 Cor 1:4,5a (6/12 words),6-8,9m (7 not 4 19 words),11,12a (7/20 words),13,16 not quoted</t>
  </si>
  <si>
    <t>1 Cor 1:1,2f (13/31 words),3a (4/12 words) not quoted plus</t>
  </si>
  <si>
    <t>Rev 2:15m (1 not 8 2 words),16,17m (10 not 13 14 words),18-19,23a (1/5 words),26-27,29 not quoted</t>
  </si>
  <si>
    <t>Rev 2:3,5f (2/5 words),8,9f (3/5 words),11a (half quote),12f (10/18 words),13, not quoted plus</t>
  </si>
  <si>
    <t>1 Cor 1:2a (18/31 words quoted)</t>
  </si>
  <si>
    <r>
      <t>Homilies on Luke</t>
    </r>
    <r>
      <rPr>
        <sz val="10"/>
        <rFont val="Arial"/>
        <family val="2"/>
      </rPr>
      <t xml:space="preserve"> Homily 27 ch.22 p.75</t>
    </r>
  </si>
  <si>
    <t>Rom 6:15,16 (3 not 1 3 words),17-18,19a (1/4 words) not quoted</t>
  </si>
  <si>
    <t>Rom 10:18a (5/23 words),19a (1/4 words),20m (not 2 2 no 13 words),21a (15/27 words) not quoted</t>
  </si>
  <si>
    <r>
      <t>Homilies on Luke</t>
    </r>
    <r>
      <rPr>
        <sz val="10"/>
        <rFont val="Arial"/>
        <family val="2"/>
      </rPr>
      <t xml:space="preserve"> homily 6 ch.9 p.27</t>
    </r>
  </si>
  <si>
    <t>Rom 11:17a(8/23 words),18-19,20a(9/14 words),23-24,25a(16/28 words),26f (11/16 words),27-31 not quoted</t>
  </si>
  <si>
    <r>
      <t>Homilies on Luke</t>
    </r>
    <r>
      <rPr>
        <sz val="10"/>
        <rFont val="Arial"/>
        <family val="2"/>
      </rPr>
      <t xml:space="preserve"> fragment 238 p.221</t>
    </r>
  </si>
  <si>
    <t>Rom 13:1a (1/4 words),11a (4/17) not quoted</t>
  </si>
  <si>
    <t>Rom 13:7 (full quote) swapping tribute, reverence, tax for tax, tribute, reverence)</t>
  </si>
  <si>
    <r>
      <t>Homilies on Luke</t>
    </r>
    <r>
      <rPr>
        <sz val="10"/>
        <rFont val="Arial"/>
        <family val="2"/>
      </rPr>
      <t xml:space="preserve"> Homily 35 ch.12 p.149</t>
    </r>
  </si>
  <si>
    <t>Rom 14:1f (half quote),5,6f (5/11 words),7-8,10m (15 not 6 1 words),11,13f (3/4 words) not quoted plus</t>
  </si>
  <si>
    <t>Rom 14:10 (not 15 6 not 1 words quoted)</t>
  </si>
  <si>
    <r>
      <t>Homilies on Luke</t>
    </r>
    <r>
      <rPr>
        <sz val="10"/>
        <rFont val="Arial"/>
        <family val="2"/>
      </rPr>
      <t xml:space="preserve"> Homily 2 ch.7 p.13</t>
    </r>
  </si>
  <si>
    <t>Rom 11:12f (1/3 words),13-15,16f (8/16 words),17a (8/23 words),18-19,20a(9/14 words),23 not quoted</t>
  </si>
  <si>
    <t>Mt 7:5 (full quote) as "the word of the Lord"</t>
  </si>
  <si>
    <t>Mt 6:3 (full quote)</t>
  </si>
  <si>
    <t>Mt 7:1 (full quote); Mt 7:2a (6/13 words quoted)</t>
  </si>
  <si>
    <t>Mt 25:35a (10/15 words quoted); Mt 25:36a (4/15 words quoted)</t>
  </si>
  <si>
    <t>Jn 1:3a (8/12 words quoted) "as we read in the Gospel"</t>
  </si>
  <si>
    <t>Eph 4:5-6 (full quote) "by Paul"</t>
  </si>
  <si>
    <t>Acts 15:7f (26/31 quote); 15:8-11 (full quote); 15:13m (not 7 2 not 2 words quoted)</t>
  </si>
  <si>
    <t>Acts 15:13f (half quote); Acts 15:14-17 (full quote)</t>
  </si>
  <si>
    <t>Eph 4:29a (13/22 words quoted)</t>
  </si>
  <si>
    <t>Eph 4:29a (11/22 quote)</t>
  </si>
  <si>
    <t>Eph 4:29a (9/22 words quoted)</t>
  </si>
  <si>
    <t>Mt 25:41f (6/24 words quoted)</t>
  </si>
  <si>
    <t>Mt 25:41f (12/24 words quoted)</t>
  </si>
  <si>
    <t>Mt 25:41m (not 6 10 not 8 words quoted)</t>
  </si>
  <si>
    <t>Mt 25:41f (18/24 words quoted)</t>
  </si>
  <si>
    <t>Mt 25:41f (allusion); Mt 13:38 (allusion)</t>
  </si>
  <si>
    <t>Mt 25:41f (8/24 words quoted)</t>
  </si>
  <si>
    <t>Matthew 25:41m (not 6 10 not 8 words quoted)</t>
  </si>
  <si>
    <r>
      <t>Tatian's Diatessaron</t>
    </r>
    <r>
      <rPr>
        <sz val="10"/>
        <rFont val="Arial"/>
        <family val="2"/>
      </rPr>
      <t xml:space="preserve"> section 43:43-58 p.110-111</t>
    </r>
  </si>
  <si>
    <t>Jde 2-4,7,8f (3/14),9-10,12-13,14a (3/5), 16-21,22a (half),23f (half),24-25 not quoted</t>
  </si>
  <si>
    <t>Heb 13:8 (full quote) by the apostle</t>
  </si>
  <si>
    <t>Mt 9: out of 39 verses only 9:2a (20/24 words),4a (8/15 words),7,11,13f (12/17 words),14-15 not quoted plus</t>
  </si>
  <si>
    <t>Mt 9:18a (23/27 words),20 (2 not 4 8 words),21,22m (10 not 5 8 words),25,34,37a (8/13 words) not quoted</t>
  </si>
  <si>
    <t>Mk 9:19,22a (17/22 words),27f (2/11 words),29a (3/14 words) not quoted plus</t>
  </si>
  <si>
    <t>Mk 9: out of 50 verses only 9:2m (not 4 3 not 17 words),5m (7 not 6 15 words) not quoted plus</t>
  </si>
  <si>
    <t>Mk 9:7a (8/20 words),9,14a (5/15 words),15a (3/12 words),16-17,18f (11/26 words) not quoted plus</t>
  </si>
  <si>
    <t>Lk 17:23,24f (4/26 words),26f (10/16 words) not quoted</t>
  </si>
  <si>
    <t>Lk 17: out of 37 verses only 1-2,19a (5/10 words),22a (5/20 words) not quoted</t>
  </si>
  <si>
    <t>Lk 8: out of 56 verses only 8:4f (10/13 words),5m (not 5 3 not 16 2 not 2 words),10-12 not quoted plus</t>
  </si>
  <si>
    <t>Lk 8:13f (10/29 words),14,16f (6/22 words),21,22m (19 not 6 2 words),23 not quoted plus</t>
  </si>
  <si>
    <t>Lk 8:28a (11/26 words),29f (not 10 11 not 11 words),37f (6/23 words),40a (6/15 words) not quoted plus</t>
  </si>
  <si>
    <t xml:space="preserve">                                                                                                                                                                                                                                                                                                                                               </t>
  </si>
  <si>
    <t>Lk 8:41m (2 not 22 3 words),42,43m (not 11 7 not 5 words),44m (2 not 6 8 words) not quoted</t>
  </si>
  <si>
    <t>Lk 8:45a (13/21 words),51-52,54 not quoted</t>
  </si>
  <si>
    <t>Lk 8:43f (5/21 words quoted)</t>
  </si>
  <si>
    <t>Lk 8:44m (not 2 6 not 8 words quoted)</t>
  </si>
  <si>
    <r>
      <t>Homilies on Luke</t>
    </r>
    <r>
      <rPr>
        <sz val="10"/>
        <rFont val="Arial"/>
        <family val="2"/>
      </rPr>
      <t xml:space="preserve"> fragment 125 p.178</t>
    </r>
  </si>
  <si>
    <t>Lk 9:18a (14/23 words),19f (4/18 words),28f (13/22 words),29a (12/18 words) not quoted plus</t>
  </si>
  <si>
    <t>Lk 9:30a (6/11 words),31a (4/13 words),32m (not 9 2 not 12 words),35,38a (4/20 words) not quoted plus</t>
  </si>
  <si>
    <t>Lk 9:28a (6/22 words quoted)</t>
  </si>
  <si>
    <r>
      <t>Homilies on Luke</t>
    </r>
    <r>
      <rPr>
        <sz val="10"/>
        <rFont val="Arial"/>
        <family val="2"/>
      </rPr>
      <t xml:space="preserve"> fragment 138 p.180</t>
    </r>
  </si>
  <si>
    <t>Lk 10:25f (6/15 words quoted) as "According to Luke"</t>
  </si>
  <si>
    <t>Lk 10:26f (7/12 words quoted) as "According to Luke"</t>
  </si>
  <si>
    <t>Lk 10:27f (34/38 words quoted) as "According to Luke"</t>
  </si>
  <si>
    <t>Lk 10:28f (6/9 words quoted) as "According to Luke"</t>
  </si>
  <si>
    <t>Lk 10:29m (5 not 4 5 words quoted) as "According to Luke"</t>
  </si>
  <si>
    <r>
      <t>Homilies on Luke</t>
    </r>
    <r>
      <rPr>
        <sz val="10"/>
        <rFont val="Arial"/>
        <family val="2"/>
      </rPr>
      <t xml:space="preserve"> Homily 34 ch.1 p.137</t>
    </r>
  </si>
  <si>
    <r>
      <t>Homilies on Luke</t>
    </r>
    <r>
      <rPr>
        <sz val="10"/>
        <rFont val="Arial"/>
        <family val="2"/>
      </rPr>
      <t xml:space="preserve"> Homily 34 ch.2 p.137-138</t>
    </r>
  </si>
  <si>
    <r>
      <t>Homilies on Luke</t>
    </r>
    <r>
      <rPr>
        <sz val="10"/>
        <rFont val="Arial"/>
        <family val="2"/>
      </rPr>
      <t xml:space="preserve"> Homily 34 ch.2 p.138</t>
    </r>
  </si>
  <si>
    <t>Lk 10:30m (not 5 7 not 14 words quoted) as "According to Luke"</t>
  </si>
  <si>
    <t>Lk 10:36 (full quote) as "According to Luke"</t>
  </si>
  <si>
    <t>Lk 10:37f (5/19 words quoted) as "According to Luke"</t>
  </si>
  <si>
    <r>
      <t>Homilies on Luke</t>
    </r>
    <r>
      <rPr>
        <sz val="10"/>
        <rFont val="Arial"/>
        <family val="2"/>
      </rPr>
      <t xml:space="preserve"> Homily 34 ch.3 p.138</t>
    </r>
  </si>
  <si>
    <t>Lk 10:30</t>
  </si>
  <si>
    <t>Jn 8:48</t>
  </si>
  <si>
    <r>
      <t>Homilies on Luke</t>
    </r>
    <r>
      <rPr>
        <sz val="10"/>
        <rFont val="Arial"/>
        <family val="2"/>
      </rPr>
      <t xml:space="preserve"> Homily 34 ch.5 p.139</t>
    </r>
  </si>
  <si>
    <t>Mt 8:17</t>
  </si>
  <si>
    <t>Lk 10:37f (5/19 words quoted)</t>
  </si>
  <si>
    <r>
      <t>Homilies on Luke</t>
    </r>
    <r>
      <rPr>
        <sz val="10"/>
        <rFont val="Arial"/>
        <family val="2"/>
      </rPr>
      <t xml:space="preserve"> Homily 34 ch.7 p.140</t>
    </r>
  </si>
  <si>
    <r>
      <t>Homilies on Luke</t>
    </r>
    <r>
      <rPr>
        <sz val="10"/>
        <rFont val="Arial"/>
        <family val="2"/>
      </rPr>
      <t xml:space="preserve"> Homily 34 ch.9 p.141</t>
    </r>
  </si>
  <si>
    <t>Lk 12:58-59 (full quote)</t>
  </si>
  <si>
    <t>Mt 25:25-26</t>
  </si>
  <si>
    <r>
      <t>Homilies on Luke</t>
    </r>
    <r>
      <rPr>
        <sz val="10"/>
        <rFont val="Arial"/>
        <family val="2"/>
      </rPr>
      <t xml:space="preserve"> Homily 35 ch.1 p.142</t>
    </r>
  </si>
  <si>
    <r>
      <t>Homilies on Luke</t>
    </r>
    <r>
      <rPr>
        <sz val="10"/>
        <rFont val="Arial"/>
        <family val="2"/>
      </rPr>
      <t xml:space="preserve"> Homily 35 ch.2 p.143</t>
    </r>
  </si>
  <si>
    <r>
      <t>Homilies on Luke</t>
    </r>
    <r>
      <rPr>
        <sz val="10"/>
        <rFont val="Arial"/>
        <family val="2"/>
      </rPr>
      <t xml:space="preserve"> Homily 35 ch.3 p.143</t>
    </r>
  </si>
  <si>
    <r>
      <t>Homilies on Luke</t>
    </r>
    <r>
      <rPr>
        <sz val="10"/>
        <rFont val="Arial"/>
        <family val="2"/>
      </rPr>
      <t xml:space="preserve"> Homily 35 ch.4 p.144</t>
    </r>
  </si>
  <si>
    <t>Lk 12:58</t>
  </si>
  <si>
    <r>
      <t>Homilies on Luke</t>
    </r>
    <r>
      <rPr>
        <sz val="10"/>
        <rFont val="Arial"/>
        <family val="2"/>
      </rPr>
      <t xml:space="preserve"> Homily 35 ch.6 p.145</t>
    </r>
  </si>
  <si>
    <r>
      <t>Homilies on Luke</t>
    </r>
    <r>
      <rPr>
        <sz val="10"/>
        <rFont val="Arial"/>
        <family val="2"/>
      </rPr>
      <t xml:space="preserve"> Homily 35 ch.7 p.146</t>
    </r>
  </si>
  <si>
    <r>
      <t>Homilies on Luke</t>
    </r>
    <r>
      <rPr>
        <sz val="10"/>
        <rFont val="Arial"/>
        <family val="2"/>
      </rPr>
      <t xml:space="preserve"> Homily 35 ch.8 p.146</t>
    </r>
  </si>
  <si>
    <t>Mt 25:33</t>
  </si>
  <si>
    <r>
      <t>Homilies on Luke</t>
    </r>
    <r>
      <rPr>
        <sz val="10"/>
        <rFont val="Arial"/>
        <family val="2"/>
      </rPr>
      <t xml:space="preserve"> Homily 35 ch.9 p.147</t>
    </r>
  </si>
  <si>
    <r>
      <t>Homilies on Luke</t>
    </r>
    <r>
      <rPr>
        <sz val="10"/>
        <rFont val="Arial"/>
        <family val="2"/>
      </rPr>
      <t xml:space="preserve"> Homily 35 ch.10 p.147</t>
    </r>
  </si>
  <si>
    <r>
      <t>Homilies on Luke</t>
    </r>
    <r>
      <rPr>
        <sz val="10"/>
        <rFont val="Arial"/>
        <family val="2"/>
      </rPr>
      <t xml:space="preserve"> Homily 35 ch.10 p.148</t>
    </r>
  </si>
  <si>
    <r>
      <t>Homilies on Luke</t>
    </r>
    <r>
      <rPr>
        <sz val="10"/>
        <rFont val="Arial"/>
        <family val="2"/>
      </rPr>
      <t xml:space="preserve"> Homily 35 ch.11 p.148</t>
    </r>
  </si>
  <si>
    <t>Lk 7:41-42 as Scripture</t>
  </si>
  <si>
    <r>
      <t>Homilies on Luke</t>
    </r>
    <r>
      <rPr>
        <sz val="10"/>
        <rFont val="Arial"/>
        <family val="2"/>
      </rPr>
      <t xml:space="preserve"> Homily 35 ch.13 p.149</t>
    </r>
  </si>
  <si>
    <t>Lk 7:48</t>
  </si>
  <si>
    <r>
      <t>Homilies on Luke</t>
    </r>
    <r>
      <rPr>
        <sz val="10"/>
        <rFont val="Arial"/>
        <family val="2"/>
      </rPr>
      <t xml:space="preserve"> Homily 35 ch.14 p.149</t>
    </r>
  </si>
  <si>
    <r>
      <t>Homilies on Luke</t>
    </r>
    <r>
      <rPr>
        <sz val="10"/>
        <rFont val="Arial"/>
        <family val="2"/>
      </rPr>
      <t xml:space="preserve"> Homily 35 ch.15 p.150</t>
    </r>
  </si>
  <si>
    <t>Lk 11:26</t>
  </si>
  <si>
    <t>Acts 3:15</t>
  </si>
  <si>
    <t>Lk 11:34</t>
  </si>
  <si>
    <r>
      <t>Homilies on Luke</t>
    </r>
    <r>
      <rPr>
        <sz val="10"/>
        <rFont val="Arial"/>
        <family val="2"/>
      </rPr>
      <t xml:space="preserve"> fragment 186 p.199</t>
    </r>
  </si>
  <si>
    <r>
      <t>Homilies on Luke</t>
    </r>
    <r>
      <rPr>
        <sz val="10"/>
        <rFont val="Arial"/>
        <family val="2"/>
      </rPr>
      <t xml:space="preserve"> fragment 185 p.199</t>
    </r>
  </si>
  <si>
    <r>
      <t>Homilies on Luke</t>
    </r>
    <r>
      <rPr>
        <sz val="10"/>
        <rFont val="Arial"/>
        <family val="2"/>
      </rPr>
      <t xml:space="preserve"> fragment 186 p.200</t>
    </r>
  </si>
  <si>
    <r>
      <t>Homilies on Luke</t>
    </r>
    <r>
      <rPr>
        <sz val="10"/>
        <rFont val="Arial"/>
        <family val="2"/>
      </rPr>
      <t xml:space="preserve"> fragment 186 p.201</t>
    </r>
  </si>
  <si>
    <t>Lk 11:35</t>
  </si>
  <si>
    <t>Rom 2:16</t>
  </si>
  <si>
    <t>1 Cor 4:5</t>
  </si>
  <si>
    <t>Lk 12:6</t>
  </si>
  <si>
    <t>Mt 26:15</t>
  </si>
  <si>
    <r>
      <t>Homilies on Luke</t>
    </r>
    <r>
      <rPr>
        <sz val="10"/>
        <rFont val="Arial"/>
        <family val="2"/>
      </rPr>
      <t xml:space="preserve"> fragment 188 p.202</t>
    </r>
  </si>
  <si>
    <r>
      <t>Homilies on Luke</t>
    </r>
    <r>
      <rPr>
        <sz val="10"/>
        <rFont val="Arial"/>
        <family val="2"/>
      </rPr>
      <t xml:space="preserve"> fragment 191 p.202</t>
    </r>
  </si>
  <si>
    <r>
      <t>Homilies on Luke</t>
    </r>
    <r>
      <rPr>
        <sz val="10"/>
        <rFont val="Arial"/>
        <family val="2"/>
      </rPr>
      <t xml:space="preserve"> fragment 192 p.202</t>
    </r>
  </si>
  <si>
    <r>
      <t>Homilies on Luke</t>
    </r>
    <r>
      <rPr>
        <sz val="10"/>
        <rFont val="Arial"/>
        <family val="2"/>
      </rPr>
      <t xml:space="preserve"> fragment 192 p.203</t>
    </r>
  </si>
  <si>
    <t>Rom 1:26</t>
  </si>
  <si>
    <t>Lk 12:19</t>
  </si>
  <si>
    <r>
      <t>Homilies on Luke</t>
    </r>
    <r>
      <rPr>
        <sz val="10"/>
        <rFont val="Arial"/>
        <family val="2"/>
      </rPr>
      <t xml:space="preserve"> fragment 193 p.203</t>
    </r>
  </si>
  <si>
    <t>Lk 19:46f (2/15 words quoted)</t>
  </si>
  <si>
    <r>
      <t>Homilies on Luke</t>
    </r>
    <r>
      <rPr>
        <sz val="10"/>
        <rFont val="Arial"/>
        <family val="2"/>
      </rPr>
      <t xml:space="preserve"> fragment 242 p.223</t>
    </r>
  </si>
  <si>
    <t>Lk 23:43</t>
  </si>
  <si>
    <t>Lk 23:45m (not 1 3 not 7 words quoted) as "Luke says"</t>
  </si>
  <si>
    <r>
      <t>Homilies on Luke</t>
    </r>
    <r>
      <rPr>
        <sz val="10"/>
        <rFont val="Arial"/>
        <family val="2"/>
      </rPr>
      <t xml:space="preserve"> fragment 246 p.224</t>
    </r>
  </si>
  <si>
    <r>
      <t>Homilies on Luke</t>
    </r>
    <r>
      <rPr>
        <sz val="10"/>
        <rFont val="Arial"/>
        <family val="2"/>
      </rPr>
      <t xml:space="preserve"> fragment 250 p.224</t>
    </r>
  </si>
  <si>
    <r>
      <t>Homilies on Luke</t>
    </r>
    <r>
      <rPr>
        <sz val="10"/>
        <rFont val="Arial"/>
        <family val="2"/>
      </rPr>
      <t xml:space="preserve"> fragment 252 p.225</t>
    </r>
  </si>
  <si>
    <t>Lk 24:2</t>
  </si>
  <si>
    <r>
      <t>Homilies on Luke</t>
    </r>
    <r>
      <rPr>
        <sz val="10"/>
        <rFont val="Arial"/>
        <family val="2"/>
      </rPr>
      <t xml:space="preserve"> fragment 254 p.226</t>
    </r>
  </si>
  <si>
    <r>
      <t>Homilies on Luke</t>
    </r>
    <r>
      <rPr>
        <sz val="10"/>
        <rFont val="Arial"/>
        <family val="2"/>
      </rPr>
      <t xml:space="preserve"> fragment 257 p.227</t>
    </r>
  </si>
  <si>
    <t>Lk 19: out of 48 verses only 19:34,44m (9 not 8 9 words),45,46a (13/15 quote) not quoted</t>
  </si>
  <si>
    <t>Mt 21:13f (1/6 quote); Lk 19:46f (2/15 words quoted); Jer 7:11</t>
  </si>
  <si>
    <t>Lk 10: out of 42 verses only 23a (8/15 words),24f (17/23 words),25m (not 7 1 not 7 words) not quoted plus</t>
  </si>
  <si>
    <t>Lk 10:26a (5/12 words),27a (4/38 words),34m (2 not 3 19 words),35,38a (3/17 words) not quoted</t>
  </si>
  <si>
    <t>Lk 12:44m (not 7 1 not 3 words) not quoted</t>
  </si>
  <si>
    <t>Lk 11: out of 54 verses only 15,18m (4 not 4 4 not 9 words),29 not quoted plus</t>
  </si>
  <si>
    <t>Lk 11:33m (not 7 4 not 4 6 words),42,44,48-50 not quoted</t>
  </si>
  <si>
    <t>Lk 11:33m (7 not 4 4 not 6 words quoted)</t>
  </si>
  <si>
    <t>Lk 12:57 (full quoted)</t>
  </si>
  <si>
    <t>Lk 23:45m (1 not 3 7 words),47a (10/16 words),50,51m (not 10 5 not 6 words),52-54 not quoted</t>
  </si>
  <si>
    <t>Lk 16: out of 31 verses only 16:13m (not 3 22 not 3 words) not quoted</t>
  </si>
  <si>
    <t>Lk 16:13m (not 3 3 not 22 words quoted)</t>
  </si>
  <si>
    <r>
      <t>Homilies on Luke</t>
    </r>
    <r>
      <rPr>
        <sz val="10"/>
        <rFont val="Arial"/>
        <family val="2"/>
      </rPr>
      <t xml:space="preserve"> Homily 23 ch.3 p.98</t>
    </r>
  </si>
  <si>
    <t>Lk 19: out of 48 verses only 19:34,44a (9/26 words),46a (13/15 quote) not quoted</t>
  </si>
  <si>
    <t>Lk 20:20m (15 not 2 1 not 2 2 words),21-23 not quoted plus</t>
  </si>
  <si>
    <t>Lk 20:24 (full quote with explanation in the middle)</t>
  </si>
  <si>
    <r>
      <t>Homilies on Luke</t>
    </r>
    <r>
      <rPr>
        <sz val="10"/>
        <rFont val="Arial"/>
        <family val="2"/>
      </rPr>
      <t xml:space="preserve"> Homily 39 ch.5 p.161-162</t>
    </r>
  </si>
  <si>
    <t>Lk 20:25f (11/15 words quoted with explanation in the middle)</t>
  </si>
  <si>
    <r>
      <t>Homilies on Luke</t>
    </r>
    <r>
      <rPr>
        <sz val="10"/>
        <rFont val="Arial"/>
        <family val="2"/>
      </rPr>
      <t xml:space="preserve"> Homily 39 ch.5 p.162</t>
    </r>
  </si>
  <si>
    <r>
      <t>Homilies on Luke</t>
    </r>
    <r>
      <rPr>
        <sz val="10"/>
        <rFont val="Arial"/>
        <family val="2"/>
      </rPr>
      <t xml:space="preserve"> Homily 39 ch.6 p.162</t>
    </r>
  </si>
  <si>
    <t>Lk 20:25 (full quote replacing "to them" with "to them in turn")</t>
  </si>
  <si>
    <t>Lk 20:27-28,33f (1/16),34a (6/14 words),40-47 not quoted</t>
  </si>
  <si>
    <t>Acts 2:1,4m (1 not 4 12 words),5-16,18f (1/5 words),19-21,40,41f (9/17 words),43-44,46-47 not quoted</t>
  </si>
  <si>
    <t>Acts 2:4m (not 1 4 not 11 words quoted)</t>
  </si>
  <si>
    <r>
      <t>Homilies on Luke</t>
    </r>
    <r>
      <rPr>
        <sz val="10"/>
        <rFont val="Arial"/>
        <family val="2"/>
      </rPr>
      <t xml:space="preserve"> Homily 29 ch.1 p.119</t>
    </r>
  </si>
  <si>
    <t>Acts total: 20.42% 204.86 out of 1003 total verses quoted</t>
  </si>
  <si>
    <t>Acts total: 79.57% 798.14 out of 1003 total verses not quoted</t>
  </si>
  <si>
    <t>Mk total: 21.97% 142.21 out of 678 total verses not quoted</t>
  </si>
  <si>
    <t>Mk total: 79.03% 535.79 out of 678 total verses quoted</t>
  </si>
  <si>
    <t>Lk total: 96.32% 1108.69 out of 1151 total verses quoted</t>
  </si>
  <si>
    <t>Lk total: 3.68% 42.31 out of 1151 total verses not quoted</t>
  </si>
  <si>
    <t>1 Cor 4:5m (not 11 13 not 9 words quoted)</t>
  </si>
  <si>
    <t>1 Cor 6:3m (not 3 2 not 3 words quoted)</t>
  </si>
  <si>
    <r>
      <t>Homilies on Luke</t>
    </r>
    <r>
      <rPr>
        <sz val="10"/>
        <rFont val="Arial"/>
        <family val="2"/>
      </rPr>
      <t xml:space="preserve"> Homily 31 ch.4 p.127</t>
    </r>
  </si>
  <si>
    <t>1 Cor 6:3a (5/8 words quoted)</t>
  </si>
  <si>
    <t>1 Cor 6:2f (11/19 words),3f (3/8 words),4-6 not quoted</t>
  </si>
  <si>
    <t>1 Cor 10:14-15,16f (11/24 words),17,18f (9/14 words),19,20a (11/19 words),25f (3/4 words),32-33 not quoted</t>
  </si>
  <si>
    <t>1 Cor 10:18a (9/14 words quoted)</t>
  </si>
  <si>
    <t>1 Cor 10:18a (5/14 words quoted)</t>
  </si>
  <si>
    <t>1 Cor 11:10f (3/13 words quoted) "intent of the Scriptures"</t>
  </si>
  <si>
    <r>
      <t>Homilies on Luke</t>
    </r>
    <r>
      <rPr>
        <sz val="10"/>
        <rFont val="Arial"/>
        <family val="2"/>
      </rPr>
      <t xml:space="preserve"> Homily 23 ch.8 p.101</t>
    </r>
  </si>
  <si>
    <t>2 Cor 5:19m (not 2 7 not 14 words quoted)</t>
  </si>
  <si>
    <r>
      <t>Homilies on Luke</t>
    </r>
    <r>
      <rPr>
        <sz val="10"/>
        <rFont val="Arial"/>
        <family val="2"/>
      </rPr>
      <t xml:space="preserve"> Homily 15 ch.4 p.64</t>
    </r>
  </si>
  <si>
    <t>2 Cor 6:1,2a (2/12 words),3f (2/5 words),4f (9/16 words) not quoted plus</t>
  </si>
  <si>
    <t>2 Cor 6:2f (8/20 words quoted)</t>
  </si>
  <si>
    <t>2 Cor 6:2m (not 2 3 not 2 4 not 11 words quoted)</t>
  </si>
  <si>
    <t>2 Cor 8:1-11,16-17,8a (8/16 words),19,20m (1 not 5 8 words),22-24 not quoted</t>
  </si>
  <si>
    <t>2 Cor 8:18f (8/16 words quoted)</t>
  </si>
  <si>
    <t>2 Cor 12:4a (2/5 words),5,6a (11/26 words),10m (1 not 13 6 words),11-20,21f (2/27 words) not quoted</t>
  </si>
  <si>
    <r>
      <t>Homilies on Luke</t>
    </r>
    <r>
      <rPr>
        <sz val="10"/>
        <rFont val="Arial"/>
        <family val="2"/>
      </rPr>
      <t xml:space="preserve"> Homily 25 ch.4 p.106</t>
    </r>
  </si>
  <si>
    <t>2 Cor 12:6f (15/26 words quoted); 2 Cor 12:7a (8/22 words quoted) by Paul</t>
  </si>
  <si>
    <t>2 Cor 13:3 (not 3 3 not 9 words quoted) Paul's expression</t>
  </si>
  <si>
    <t>Gal 1:4m (not 12 3 not 8 words quoted</t>
  </si>
  <si>
    <r>
      <t>Homilies on Luke</t>
    </r>
    <r>
      <rPr>
        <sz val="10"/>
        <rFont val="Arial"/>
        <family val="2"/>
      </rPr>
      <t xml:space="preserve"> homily 3 ch.3 p.15</t>
    </r>
  </si>
  <si>
    <r>
      <t>Homilies on Luke</t>
    </r>
    <r>
      <rPr>
        <sz val="10"/>
        <rFont val="Arial"/>
        <family val="2"/>
      </rPr>
      <t xml:space="preserve"> Homily 15 ch.5 p.64</t>
    </r>
  </si>
  <si>
    <r>
      <t>Homilies on Luke</t>
    </r>
    <r>
      <rPr>
        <sz val="10"/>
        <rFont val="Arial"/>
        <family val="2"/>
      </rPr>
      <t xml:space="preserve"> Homily 22 ch.3 p.93</t>
    </r>
  </si>
  <si>
    <t>Gal 5:15a (2/11 words),18 not quoted</t>
  </si>
  <si>
    <t>Gal 5:1m (2 not 4 1 not 6 words),2,4,7f (1/3 words),11-12,13m (2 not 3 1 not 8 6 words) not quoted plus</t>
  </si>
  <si>
    <r>
      <t>Homilies on Luke</t>
    </r>
    <r>
      <rPr>
        <sz val="10"/>
        <rFont val="Arial"/>
        <family val="2"/>
      </rPr>
      <t xml:space="preserve"> fragment 107 p.171</t>
    </r>
  </si>
  <si>
    <t>2 Cor total: 46.98% 120.74 out of 257 total verses quoted</t>
  </si>
  <si>
    <t>2 Cor total: 53.02% 136.26 out of 257 total verses not quoted</t>
  </si>
  <si>
    <t>Gal total: 58.58% 87.28 out of 149 total verses quoted</t>
  </si>
  <si>
    <t>Gal total: 41.42% 61.71 out of 149 total verses not quoted</t>
  </si>
  <si>
    <t>1 Cor total: 69.05% 301.75 out of 437 total verses quoted</t>
  </si>
  <si>
    <t>1 Cor total: 30.95% 135.25 out of 437 total verses not quoted</t>
  </si>
  <si>
    <t>Gal 1:20m (not 2 9 not 22 words quoted)</t>
  </si>
  <si>
    <r>
      <t>Homilies on Luke</t>
    </r>
    <r>
      <rPr>
        <sz val="10"/>
        <rFont val="Arial"/>
        <family val="2"/>
      </rPr>
      <t xml:space="preserve"> Homily 13 ch.3 p.53</t>
    </r>
  </si>
  <si>
    <t>Col 2:1,5,7f (3/14 words),10,23 not quoted</t>
  </si>
  <si>
    <t>Col total: 68.81% 65.37 out of 95 total verses quoted</t>
  </si>
  <si>
    <t>Col total: 31.19% 29.63 out of 95 total verses not quoted</t>
  </si>
  <si>
    <t>Col 1:1-5,6f (7/10 words),7-8,12-13,18a (12/20 words),20a (8/27 words),23 not quoted plus</t>
  </si>
  <si>
    <t>Col 1:24f (3/4 words),25a (3/19 words),27f (9/25 words),28a (3/20 words),29 not quoted</t>
  </si>
  <si>
    <t>1 Th 5:3f (5/11 words),4,9-13,15-16,18,22,23a (1/10 words),24-28 not quoted</t>
  </si>
  <si>
    <t>1 Th 5:23f (16/30 words quoted) "as Paul the divine says"</t>
  </si>
  <si>
    <r>
      <t>Homilies on Luke</t>
    </r>
    <r>
      <rPr>
        <sz val="10"/>
        <rFont val="Arial"/>
        <family val="2"/>
      </rPr>
      <t xml:space="preserve"> fragment 205 p.210</t>
    </r>
  </si>
  <si>
    <r>
      <t>Homilies on Luke</t>
    </r>
    <r>
      <rPr>
        <sz val="10"/>
        <rFont val="Arial"/>
        <family val="2"/>
      </rPr>
      <t xml:space="preserve"> Homily 8 ch.5 p.35</t>
    </r>
  </si>
  <si>
    <t>1 Tim 3:6f (8/10 words quoted) as "Paul says"</t>
  </si>
  <si>
    <t>1 Tim 3:5,6a (2/10 words),7-11,12f (1/4 words),13-14,15a (11/21 words),16a (8/9 words) not quoted</t>
  </si>
  <si>
    <t>1 Tim 4:9,10a (11/18 words),11,13a (2/9 words),14-15,16 (7/8 words) not quoted</t>
  </si>
  <si>
    <t>1 Tim 4:13m (not 2 3 not 4 words quoted) as "what Paul means when he says"</t>
  </si>
  <si>
    <r>
      <t>Homilies on Luke</t>
    </r>
    <r>
      <rPr>
        <sz val="10"/>
        <rFont val="Arial"/>
        <family val="2"/>
      </rPr>
      <t xml:space="preserve"> Homily 9 ch.3 p.38</t>
    </r>
  </si>
  <si>
    <r>
      <t>Homilies on Luke</t>
    </r>
    <r>
      <rPr>
        <sz val="10"/>
        <rFont val="Arial"/>
        <family val="2"/>
      </rPr>
      <t xml:space="preserve"> fragment 164 p.190</t>
    </r>
  </si>
  <si>
    <t>Lk 4:9f (11/27 words quoted; Lk 4:10-11 (full quote)</t>
  </si>
  <si>
    <r>
      <t>Homilies on Luke</t>
    </r>
    <r>
      <rPr>
        <sz val="10"/>
        <rFont val="Arial"/>
        <family val="2"/>
      </rPr>
      <t xml:space="preserve"> Homily 31 ch.2 p.126</t>
    </r>
  </si>
  <si>
    <t>Lk 4:10-11 (full quote) "as Scripture"</t>
  </si>
  <si>
    <t>Tt 1:12f (7/13 words quoted)</t>
  </si>
  <si>
    <r>
      <t>Homilies on Luke</t>
    </r>
    <r>
      <rPr>
        <sz val="10"/>
        <rFont val="Arial"/>
        <family val="2"/>
      </rPr>
      <t xml:space="preserve"> Homily 31 ch.3 p.126</t>
    </r>
  </si>
  <si>
    <r>
      <t>Homilies on Luke</t>
    </r>
    <r>
      <rPr>
        <sz val="10"/>
        <rFont val="Arial"/>
        <family val="2"/>
      </rPr>
      <t xml:space="preserve"> Homily 33 ch.5 p.136</t>
    </r>
  </si>
  <si>
    <t>2 Tim 4:1-2,5,9,10 (1/4 words),11f (3/4 words),12,14,17,18f (9/25 words),22 not quoted</t>
  </si>
  <si>
    <t>2 Tim total: 39.48% 32.77 out of 83 total verses quoted</t>
  </si>
  <si>
    <t>2 Tim total: 60.52% 50.23 out of 83 total verses not quoted</t>
  </si>
  <si>
    <t>2 Tim 3:13 (full quote with explanation in the middle)</t>
  </si>
  <si>
    <r>
      <t>Homilies on Luke</t>
    </r>
    <r>
      <rPr>
        <sz val="10"/>
        <rFont val="Arial"/>
        <family val="2"/>
      </rPr>
      <t xml:space="preserve"> fragment 154 p.185</t>
    </r>
  </si>
  <si>
    <t>Heb 4:14m (not 4 3 not 8 words quoted)</t>
  </si>
  <si>
    <r>
      <t>Homilies on Luke</t>
    </r>
    <r>
      <rPr>
        <sz val="10"/>
        <rFont val="Arial"/>
        <family val="2"/>
      </rPr>
      <t xml:space="preserve"> Homily 6 ch.10 p.27</t>
    </r>
  </si>
  <si>
    <r>
      <t>An Answer to the Jews</t>
    </r>
    <r>
      <rPr>
        <sz val="10"/>
        <rFont val="Arial"/>
        <family val="2"/>
      </rPr>
      <t xml:space="preserve"> ch.14 p.171</t>
    </r>
  </si>
  <si>
    <r>
      <t>An Answer to the Jews</t>
    </r>
    <r>
      <rPr>
        <sz val="10"/>
        <rFont val="Arial"/>
        <family val="2"/>
      </rPr>
      <t xml:space="preserve"> ch.14 p.172</t>
    </r>
  </si>
  <si>
    <t>Heb 2:7a (6/20 words quoted)</t>
  </si>
  <si>
    <t>Heb 2:7m (not 6 5 not 9 words quoted); Heb 2:8a (6/17 words quoted)</t>
  </si>
  <si>
    <t>Heb 2:1-6,10,11f (8/18 words),13,16-18 not quoted</t>
  </si>
  <si>
    <t>Heb total: 48.90% 148.16 out of 303 total verses quoted</t>
  </si>
  <si>
    <t>Heb total: 51.10% 154.84 out of 303 total verses not quoted</t>
  </si>
  <si>
    <t>Eph 4:22; Col 3:9</t>
  </si>
  <si>
    <t>Col 3:9; Eph 4:22</t>
  </si>
  <si>
    <t>Lk 1:6</t>
  </si>
  <si>
    <r>
      <t>Homilies on Luke</t>
    </r>
    <r>
      <rPr>
        <sz val="10"/>
        <rFont val="Arial"/>
        <family val="2"/>
      </rPr>
      <t xml:space="preserve"> Homily 2 ch.2 p.11</t>
    </r>
  </si>
  <si>
    <r>
      <t>Homilies on Luke</t>
    </r>
    <r>
      <rPr>
        <sz val="10"/>
        <rFont val="Arial"/>
        <family val="2"/>
      </rPr>
      <t xml:space="preserve"> Homily 2 ch.3 p.11</t>
    </r>
  </si>
  <si>
    <r>
      <t>Homilies on Luke</t>
    </r>
    <r>
      <rPr>
        <sz val="10"/>
        <rFont val="Arial"/>
        <family val="2"/>
      </rPr>
      <t xml:space="preserve"> Homily 2 ch.4 p.12</t>
    </r>
  </si>
  <si>
    <r>
      <t>Homilies on Luke</t>
    </r>
    <r>
      <rPr>
        <sz val="10"/>
        <rFont val="Arial"/>
        <family val="2"/>
      </rPr>
      <t xml:space="preserve"> Homily 2 ch.5 p.12</t>
    </r>
  </si>
  <si>
    <r>
      <t>Homilies on Luke</t>
    </r>
    <r>
      <rPr>
        <sz val="10"/>
        <rFont val="Arial"/>
        <family val="2"/>
      </rPr>
      <t xml:space="preserve"> Homily 2 ch.6 p.12</t>
    </r>
  </si>
  <si>
    <t>Lk 1:1 (full quote) as "Scripture says"</t>
  </si>
  <si>
    <r>
      <t>Homilies on Luke</t>
    </r>
    <r>
      <rPr>
        <sz val="10"/>
        <rFont val="Arial"/>
        <family val="2"/>
      </rPr>
      <t xml:space="preserve"> Homily 3 ch.1 p.14</t>
    </r>
  </si>
  <si>
    <t>Jn 14:6 (full quote); Jn 14:7a (20/28 words quoted)</t>
  </si>
  <si>
    <r>
      <t>Homilies on Luke</t>
    </r>
    <r>
      <rPr>
        <sz val="10"/>
        <rFont val="Arial"/>
        <family val="2"/>
      </rPr>
      <t xml:space="preserve"> homily 3 ch.4 p.15</t>
    </r>
  </si>
  <si>
    <t>Lk 1:13m (not 6 3 not 1 9 words quoted)</t>
  </si>
  <si>
    <r>
      <t>Homilies on Luke</t>
    </r>
    <r>
      <rPr>
        <sz val="10"/>
        <rFont val="Arial"/>
        <family val="2"/>
      </rPr>
      <t xml:space="preserve"> homily 4 ch.1 p.17</t>
    </r>
  </si>
  <si>
    <t>Lk 1:13f (18/28 words quoted); Lk 1:14a (6/13 words quoted)</t>
  </si>
  <si>
    <t>Lk 1:15 as "Scripture"</t>
  </si>
  <si>
    <t>Lk 1:15</t>
  </si>
  <si>
    <t>Lk 5:15</t>
  </si>
  <si>
    <t>Lk 1:44</t>
  </si>
  <si>
    <r>
      <t>Homilies on Luke</t>
    </r>
    <r>
      <rPr>
        <sz val="10"/>
        <rFont val="Arial"/>
        <family val="2"/>
      </rPr>
      <t xml:space="preserve"> homily 4 ch.2 p.18</t>
    </r>
  </si>
  <si>
    <r>
      <t>Homilies on Luke</t>
    </r>
    <r>
      <rPr>
        <sz val="10"/>
        <rFont val="Arial"/>
        <family val="2"/>
      </rPr>
      <t xml:space="preserve"> homily 4 ch.3 p.18</t>
    </r>
  </si>
  <si>
    <r>
      <t>Homilies on Luke</t>
    </r>
    <r>
      <rPr>
        <sz val="10"/>
        <rFont val="Arial"/>
        <family val="2"/>
      </rPr>
      <t xml:space="preserve"> homily 4 ch.4 p.18</t>
    </r>
  </si>
  <si>
    <t>Lk 1:16</t>
  </si>
  <si>
    <r>
      <t>Homilies on Luke</t>
    </r>
    <r>
      <rPr>
        <sz val="10"/>
        <rFont val="Arial"/>
        <family val="2"/>
      </rPr>
      <t xml:space="preserve"> homily 4 ch.5 p.19</t>
    </r>
  </si>
  <si>
    <t>Lk 1:22</t>
  </si>
  <si>
    <r>
      <t>Homilies on Luke</t>
    </r>
    <r>
      <rPr>
        <sz val="10"/>
        <rFont val="Arial"/>
        <family val="2"/>
      </rPr>
      <t xml:space="preserve"> homily 5 ch.1 p.20</t>
    </r>
  </si>
  <si>
    <r>
      <t>Homilies on Luke</t>
    </r>
    <r>
      <rPr>
        <sz val="10"/>
        <rFont val="Arial"/>
        <family val="2"/>
      </rPr>
      <t xml:space="preserve"> homily 5 ch.4 p.22</t>
    </r>
  </si>
  <si>
    <t>Lk 1:24-25</t>
  </si>
  <si>
    <r>
      <t>Homilies on Luke</t>
    </r>
    <r>
      <rPr>
        <sz val="10"/>
        <rFont val="Arial"/>
        <family val="2"/>
      </rPr>
      <t xml:space="preserve"> homily 6 ch.1 p.23</t>
    </r>
  </si>
  <si>
    <r>
      <t>Homilies on Luke</t>
    </r>
    <r>
      <rPr>
        <sz val="10"/>
        <rFont val="Arial"/>
        <family val="2"/>
      </rPr>
      <t xml:space="preserve"> homily 6 ch.2 p.23</t>
    </r>
  </si>
  <si>
    <t>Lk 1:65</t>
  </si>
  <si>
    <t>Lk 1:26-27</t>
  </si>
  <si>
    <r>
      <t>Homilies on Luke</t>
    </r>
    <r>
      <rPr>
        <sz val="10"/>
        <rFont val="Arial"/>
        <family val="2"/>
      </rPr>
      <t xml:space="preserve"> homily 6 ch.2 p.24</t>
    </r>
  </si>
  <si>
    <r>
      <t>Homilies on Luke</t>
    </r>
    <r>
      <rPr>
        <sz val="10"/>
        <rFont val="Arial"/>
        <family val="2"/>
      </rPr>
      <t xml:space="preserve"> homily 6 ch.3 p.24</t>
    </r>
  </si>
  <si>
    <t>Mt 12:16</t>
  </si>
  <si>
    <r>
      <t>Homilies on Luke</t>
    </r>
    <r>
      <rPr>
        <sz val="10"/>
        <rFont val="Arial"/>
        <family val="2"/>
      </rPr>
      <t xml:space="preserve"> homily 6 ch.4 p.25</t>
    </r>
  </si>
  <si>
    <r>
      <t>Homilies on Luke</t>
    </r>
    <r>
      <rPr>
        <sz val="10"/>
        <rFont val="Arial"/>
        <family val="2"/>
      </rPr>
      <t xml:space="preserve"> homily 6 ch.5 p.25</t>
    </r>
  </si>
  <si>
    <r>
      <t>Homilies on Luke</t>
    </r>
    <r>
      <rPr>
        <sz val="10"/>
        <rFont val="Arial"/>
        <family val="2"/>
      </rPr>
      <t xml:space="preserve"> homily 6 ch.6 p.25</t>
    </r>
  </si>
  <si>
    <t>Lk 1:28</t>
  </si>
  <si>
    <t>Lk 1:30-32</t>
  </si>
  <si>
    <t>Jn 5:35</t>
  </si>
  <si>
    <r>
      <t>Homilies on Luke</t>
    </r>
    <r>
      <rPr>
        <sz val="10"/>
        <rFont val="Arial"/>
        <family val="2"/>
      </rPr>
      <t xml:space="preserve"> homily 6 ch.7 p.26</t>
    </r>
  </si>
  <si>
    <r>
      <t>Homilies on Luke</t>
    </r>
    <r>
      <rPr>
        <sz val="10"/>
        <rFont val="Arial"/>
        <family val="2"/>
      </rPr>
      <t xml:space="preserve"> homily 6 ch.8 p.26</t>
    </r>
  </si>
  <si>
    <t>1 Tim 3:16m</t>
  </si>
  <si>
    <t>Rom 10:18f (18/23 words quoted) and Ps 19:4</t>
  </si>
  <si>
    <r>
      <t>Homilies on Luke</t>
    </r>
    <r>
      <rPr>
        <sz val="10"/>
        <rFont val="Arial"/>
        <family val="2"/>
      </rPr>
      <t xml:space="preserve"> homily 6 ch.10 p.27</t>
    </r>
  </si>
  <si>
    <r>
      <t>Homilies on Luke</t>
    </r>
    <r>
      <rPr>
        <sz val="10"/>
        <rFont val="Arial"/>
        <family val="2"/>
      </rPr>
      <t xml:space="preserve"> Homily 7 ch.1 p.28</t>
    </r>
  </si>
  <si>
    <t>Lk 1:39</t>
  </si>
  <si>
    <t>Lk 1:40-41</t>
  </si>
  <si>
    <r>
      <t>Homilies on Luke</t>
    </r>
    <r>
      <rPr>
        <sz val="10"/>
        <rFont val="Arial"/>
        <family val="2"/>
      </rPr>
      <t xml:space="preserve"> Homily 7 ch.2 p.28</t>
    </r>
  </si>
  <si>
    <t>Lk 1:41-42</t>
  </si>
  <si>
    <r>
      <t>Homilies on Luke</t>
    </r>
    <r>
      <rPr>
        <sz val="10"/>
        <rFont val="Arial"/>
        <family val="2"/>
      </rPr>
      <t xml:space="preserve"> Homily 7 ch.2 p.29</t>
    </r>
  </si>
  <si>
    <r>
      <t>Homilies on Luke</t>
    </r>
    <r>
      <rPr>
        <sz val="10"/>
        <rFont val="Arial"/>
        <family val="2"/>
      </rPr>
      <t xml:space="preserve"> Homily 7 ch.3 p.29</t>
    </r>
  </si>
  <si>
    <t>Lk 1:42</t>
  </si>
  <si>
    <t>Lk 1:42-43</t>
  </si>
  <si>
    <r>
      <t>Homilies on Luke</t>
    </r>
    <r>
      <rPr>
        <sz val="10"/>
        <rFont val="Arial"/>
        <family val="2"/>
      </rPr>
      <t xml:space="preserve"> Homily 7 ch.4 p.30</t>
    </r>
  </si>
  <si>
    <r>
      <t>Homilies on Luke</t>
    </r>
    <r>
      <rPr>
        <sz val="10"/>
        <rFont val="Arial"/>
        <family val="2"/>
      </rPr>
      <t xml:space="preserve"> Homily 7 ch.5 p.30</t>
    </r>
  </si>
  <si>
    <r>
      <t>Homilies on Luke</t>
    </r>
    <r>
      <rPr>
        <sz val="10"/>
        <rFont val="Arial"/>
        <family val="2"/>
      </rPr>
      <t xml:space="preserve"> Homily 7 ch.6 p.31</t>
    </r>
  </si>
  <si>
    <r>
      <t>Homilies on Luke</t>
    </r>
    <r>
      <rPr>
        <sz val="10"/>
        <rFont val="Arial"/>
        <family val="2"/>
      </rPr>
      <t xml:space="preserve"> Homily 7 ch.7 p.31</t>
    </r>
  </si>
  <si>
    <t>Heb 12:23</t>
  </si>
  <si>
    <t>Lk 1:45</t>
  </si>
  <si>
    <t>Lk 1:46</t>
  </si>
  <si>
    <r>
      <t>Homilies on Luke</t>
    </r>
    <r>
      <rPr>
        <sz val="10"/>
        <rFont val="Arial"/>
        <family val="2"/>
      </rPr>
      <t xml:space="preserve"> Homily 7 ch.8 p.31</t>
    </r>
  </si>
  <si>
    <r>
      <t>Homilies on Luke</t>
    </r>
    <r>
      <rPr>
        <sz val="10"/>
        <rFont val="Arial"/>
        <family val="2"/>
      </rPr>
      <t xml:space="preserve"> Homily 7 ch.8 p.32</t>
    </r>
  </si>
  <si>
    <t>Lk 1:46-47</t>
  </si>
  <si>
    <r>
      <t>Homilies on Luke</t>
    </r>
    <r>
      <rPr>
        <sz val="10"/>
        <rFont val="Arial"/>
        <family val="2"/>
      </rPr>
      <t xml:space="preserve"> Homily 8 ch.1 p.33</t>
    </r>
  </si>
  <si>
    <r>
      <t>Homilies on Luke</t>
    </r>
    <r>
      <rPr>
        <sz val="10"/>
        <rFont val="Arial"/>
        <family val="2"/>
      </rPr>
      <t xml:space="preserve"> Homily 8 ch.2 p.33</t>
    </r>
  </si>
  <si>
    <t>Mt 23:33</t>
  </si>
  <si>
    <t>Lk 1:47</t>
  </si>
  <si>
    <r>
      <t>Homilies on Luke</t>
    </r>
    <r>
      <rPr>
        <sz val="10"/>
        <rFont val="Arial"/>
        <family val="2"/>
      </rPr>
      <t xml:space="preserve"> Homily 8 ch.3 p.34</t>
    </r>
  </si>
  <si>
    <t>Lk 1:48</t>
  </si>
  <si>
    <r>
      <t>Homilies on Luke</t>
    </r>
    <r>
      <rPr>
        <sz val="10"/>
        <rFont val="Arial"/>
        <family val="2"/>
      </rPr>
      <t xml:space="preserve"> Homily 8 ch.4 p.35</t>
    </r>
  </si>
  <si>
    <r>
      <t>Homilies on Luke</t>
    </r>
    <r>
      <rPr>
        <sz val="10"/>
        <rFont val="Arial"/>
        <family val="2"/>
      </rPr>
      <t xml:space="preserve"> Homily 8 ch.5 p.36</t>
    </r>
  </si>
  <si>
    <t>Lk 1:49</t>
  </si>
  <si>
    <t>Lk 14:11</t>
  </si>
  <si>
    <t>Lk 1:50</t>
  </si>
  <si>
    <t>Lk 1:50-51</t>
  </si>
  <si>
    <t>Rev 19:16</t>
  </si>
  <si>
    <r>
      <t>Homilies on Luke</t>
    </r>
    <r>
      <rPr>
        <sz val="10"/>
        <rFont val="Arial"/>
        <family val="2"/>
      </rPr>
      <t xml:space="preserve"> Homily 8 ch.6 p.36</t>
    </r>
  </si>
  <si>
    <r>
      <t>Homilies on Luke</t>
    </r>
    <r>
      <rPr>
        <sz val="10"/>
        <rFont val="Arial"/>
        <family val="2"/>
      </rPr>
      <t xml:space="preserve"> Homily 8 ch.7 p.36</t>
    </r>
  </si>
  <si>
    <t>Lk 1:56</t>
  </si>
  <si>
    <t>Lk 1:41</t>
  </si>
  <si>
    <r>
      <t>Homilies on Luke</t>
    </r>
    <r>
      <rPr>
        <sz val="10"/>
        <rFont val="Arial"/>
        <family val="2"/>
      </rPr>
      <t xml:space="preserve"> Homily 9 ch.2 p.37</t>
    </r>
  </si>
  <si>
    <t>Lk 1:80</t>
  </si>
  <si>
    <t>Lk 1:57</t>
  </si>
  <si>
    <r>
      <t>Homilies on Luke</t>
    </r>
    <r>
      <rPr>
        <sz val="10"/>
        <rFont val="Arial"/>
        <family val="2"/>
      </rPr>
      <t xml:space="preserve"> Homily 9 ch.2 p.38</t>
    </r>
  </si>
  <si>
    <t>Lk 1:58-59</t>
  </si>
  <si>
    <t>Lk 1:63</t>
  </si>
  <si>
    <r>
      <t>Homilies on Luke</t>
    </r>
    <r>
      <rPr>
        <sz val="10"/>
        <rFont val="Arial"/>
        <family val="2"/>
      </rPr>
      <t xml:space="preserve"> Homily 9 ch.4 p.38</t>
    </r>
  </si>
  <si>
    <r>
      <t>Homilies on Luke</t>
    </r>
    <r>
      <rPr>
        <sz val="10"/>
        <rFont val="Arial"/>
        <family val="2"/>
      </rPr>
      <t xml:space="preserve"> Homily 9 ch.4 p.39</t>
    </r>
  </si>
  <si>
    <t>Lk 1:67</t>
  </si>
  <si>
    <t>Lk 1:68</t>
  </si>
  <si>
    <t>Lk 1:69</t>
  </si>
  <si>
    <r>
      <t>Homilies on Luke</t>
    </r>
    <r>
      <rPr>
        <sz val="10"/>
        <rFont val="Arial"/>
        <family val="2"/>
      </rPr>
      <t xml:space="preserve"> Homily 10 ch.1 p.40</t>
    </r>
  </si>
  <si>
    <r>
      <t>Homilies on Luke</t>
    </r>
    <r>
      <rPr>
        <sz val="10"/>
        <rFont val="Arial"/>
        <family val="2"/>
      </rPr>
      <t xml:space="preserve"> Homily 10 ch.2 p.40</t>
    </r>
  </si>
  <si>
    <t>Lk 1:69-70</t>
  </si>
  <si>
    <t>Lk 1:71</t>
  </si>
  <si>
    <t>Lk 1:72</t>
  </si>
  <si>
    <t>Lk 1:72-73 as "Scripture"</t>
  </si>
  <si>
    <t>Lk 1:74</t>
  </si>
  <si>
    <t>Col 1:20m (not 8 7 not 2 10 words quoted)</t>
  </si>
  <si>
    <r>
      <t>Homilies on Luke</t>
    </r>
    <r>
      <rPr>
        <sz val="10"/>
        <rFont val="Arial"/>
        <family val="2"/>
      </rPr>
      <t xml:space="preserve"> Homily 10 ch.2 p.41</t>
    </r>
  </si>
  <si>
    <r>
      <t>Homilies on Luke</t>
    </r>
    <r>
      <rPr>
        <sz val="10"/>
        <rFont val="Arial"/>
        <family val="2"/>
      </rPr>
      <t xml:space="preserve"> Homily 10 ch.3 p.41</t>
    </r>
  </si>
  <si>
    <r>
      <t>Homilies on Luke</t>
    </r>
    <r>
      <rPr>
        <sz val="10"/>
        <rFont val="Arial"/>
        <family val="2"/>
      </rPr>
      <t xml:space="preserve"> Homily 10 ch.4 p.41</t>
    </r>
  </si>
  <si>
    <t>Lk 1:74-75</t>
  </si>
  <si>
    <t>Lk 1:76</t>
  </si>
  <si>
    <r>
      <t>Homilies on Luke</t>
    </r>
    <r>
      <rPr>
        <sz val="10"/>
        <rFont val="Arial"/>
        <family val="2"/>
      </rPr>
      <t xml:space="preserve"> Homily 10 ch.4 p.42</t>
    </r>
  </si>
  <si>
    <r>
      <t>Homilies on Luke</t>
    </r>
    <r>
      <rPr>
        <sz val="10"/>
        <rFont val="Arial"/>
        <family val="2"/>
      </rPr>
      <t xml:space="preserve"> Homily 10 ch.5 p.42</t>
    </r>
  </si>
  <si>
    <r>
      <t>Homilies on Luke</t>
    </r>
    <r>
      <rPr>
        <sz val="10"/>
        <rFont val="Arial"/>
        <family val="2"/>
      </rPr>
      <t xml:space="preserve"> Homily 10 ch.6 p.42</t>
    </r>
  </si>
  <si>
    <t>Mt 11:11</t>
  </si>
  <si>
    <r>
      <t>Homilies on Luke</t>
    </r>
    <r>
      <rPr>
        <sz val="10"/>
        <rFont val="Arial"/>
        <family val="2"/>
      </rPr>
      <t xml:space="preserve"> Homily 10 ch.7 p.43</t>
    </r>
  </si>
  <si>
    <r>
      <t>Homilies on Luke</t>
    </r>
    <r>
      <rPr>
        <sz val="10"/>
        <rFont val="Arial"/>
        <family val="2"/>
      </rPr>
      <t xml:space="preserve"> Homily 11 ch.1 p.44</t>
    </r>
  </si>
  <si>
    <r>
      <t>Homilies on Luke</t>
    </r>
    <r>
      <rPr>
        <sz val="10"/>
        <rFont val="Arial"/>
        <family val="2"/>
      </rPr>
      <t xml:space="preserve"> Homily 11 ch.3 p.45</t>
    </r>
  </si>
  <si>
    <t>Mt 26:41</t>
  </si>
  <si>
    <t>Lk 1:42,44</t>
  </si>
  <si>
    <r>
      <t>Homilies on Luke</t>
    </r>
    <r>
      <rPr>
        <sz val="10"/>
        <rFont val="Arial"/>
        <family val="2"/>
      </rPr>
      <t xml:space="preserve"> Homily 11 ch.4 p.45</t>
    </r>
  </si>
  <si>
    <t>Lk 7:28</t>
  </si>
  <si>
    <t>Mt 3:4</t>
  </si>
  <si>
    <r>
      <t>Homilies on Luke</t>
    </r>
    <r>
      <rPr>
        <sz val="10"/>
        <rFont val="Arial"/>
        <family val="2"/>
      </rPr>
      <t xml:space="preserve"> Homily 11 ch.4 p.46</t>
    </r>
  </si>
  <si>
    <r>
      <t>Homilies on Luke</t>
    </r>
    <r>
      <rPr>
        <sz val="10"/>
        <rFont val="Arial"/>
        <family val="2"/>
      </rPr>
      <t xml:space="preserve"> Homily 11 ch.5 p.46</t>
    </r>
  </si>
  <si>
    <t>Lk 2:1-2</t>
  </si>
  <si>
    <t>Lk 2:4-5</t>
  </si>
  <si>
    <r>
      <t>Homilies on Luke</t>
    </r>
    <r>
      <rPr>
        <sz val="10"/>
        <rFont val="Arial"/>
        <family val="2"/>
      </rPr>
      <t xml:space="preserve"> Homily 11 ch.6 p.47</t>
    </r>
  </si>
  <si>
    <t>Lk 2:8</t>
  </si>
  <si>
    <t>Lk 2:11</t>
  </si>
  <si>
    <t>1 Cor 3:9</t>
  </si>
  <si>
    <r>
      <t>Homilies on Luke</t>
    </r>
    <r>
      <rPr>
        <sz val="10"/>
        <rFont val="Arial"/>
        <family val="2"/>
      </rPr>
      <t xml:space="preserve"> Homily 12 ch.1 p.48</t>
    </r>
  </si>
  <si>
    <r>
      <t>Homilies on Luke</t>
    </r>
    <r>
      <rPr>
        <sz val="10"/>
        <rFont val="Arial"/>
        <family val="2"/>
      </rPr>
      <t xml:space="preserve"> Homily 12 ch.2 p.48</t>
    </r>
  </si>
  <si>
    <t>Acts 16:9</t>
  </si>
  <si>
    <t>Lk 2:10</t>
  </si>
  <si>
    <r>
      <t>Homilies on Luke</t>
    </r>
    <r>
      <rPr>
        <sz val="10"/>
        <rFont val="Arial"/>
        <family val="2"/>
      </rPr>
      <t xml:space="preserve"> Homily 12 ch.3 p.49</t>
    </r>
  </si>
  <si>
    <r>
      <t>Homilies on Luke</t>
    </r>
    <r>
      <rPr>
        <sz val="10"/>
        <rFont val="Arial"/>
        <family val="2"/>
      </rPr>
      <t xml:space="preserve"> Homily 12 ch.6 p.51</t>
    </r>
  </si>
  <si>
    <t>Lk 2:14</t>
  </si>
  <si>
    <t>Col 1:20f (19/27 words quoted)</t>
  </si>
  <si>
    <r>
      <t>Homilies on Luke</t>
    </r>
    <r>
      <rPr>
        <sz val="10"/>
        <rFont val="Arial"/>
        <family val="2"/>
      </rPr>
      <t xml:space="preserve"> Homily 13 ch.4 p.53</t>
    </r>
  </si>
  <si>
    <t>Lk 2:15-16</t>
  </si>
  <si>
    <t>Lk 2:16</t>
  </si>
  <si>
    <r>
      <t>Homilies on Luke</t>
    </r>
    <r>
      <rPr>
        <sz val="10"/>
        <rFont val="Arial"/>
        <family val="2"/>
      </rPr>
      <t xml:space="preserve"> homily 13 ch.7 p.55</t>
    </r>
  </si>
  <si>
    <t>Rom 6:10</t>
  </si>
  <si>
    <t>1 Pet 22:22</t>
  </si>
  <si>
    <t>Rom 6:8 as "scripture"</t>
  </si>
  <si>
    <t>Col 2:9-12 (full quote) as "Paul's clear proclamation"</t>
  </si>
  <si>
    <r>
      <t>Homilies on Luke</t>
    </r>
    <r>
      <rPr>
        <sz val="10"/>
        <rFont val="Arial"/>
        <family val="2"/>
      </rPr>
      <t xml:space="preserve"> homily 14 ch.2 p.56</t>
    </r>
  </si>
  <si>
    <r>
      <t>Homilies on Luke</t>
    </r>
    <r>
      <rPr>
        <sz val="10"/>
        <rFont val="Arial"/>
        <family val="2"/>
      </rPr>
      <t xml:space="preserve"> homily 14 ch.2 p.56-57</t>
    </r>
  </si>
  <si>
    <t>Lk 2:21 as "Scripture says"</t>
  </si>
  <si>
    <r>
      <t>Homilies on Luke</t>
    </r>
    <r>
      <rPr>
        <sz val="10"/>
        <rFont val="Arial"/>
        <family val="2"/>
      </rPr>
      <t xml:space="preserve"> homily 14 ch.2 p.57</t>
    </r>
  </si>
  <si>
    <t>Lk 2:21</t>
  </si>
  <si>
    <r>
      <t>Homilies on Luke</t>
    </r>
    <r>
      <rPr>
        <sz val="10"/>
        <rFont val="Arial"/>
        <family val="2"/>
      </rPr>
      <t xml:space="preserve"> homily 14 ch.3 p.57</t>
    </r>
  </si>
  <si>
    <t>Lk 2:22</t>
  </si>
  <si>
    <t>1 Cor 15:43-44</t>
  </si>
  <si>
    <t>Acts 2:38</t>
  </si>
  <si>
    <r>
      <t>Homilies on Luke</t>
    </r>
    <r>
      <rPr>
        <sz val="10"/>
        <rFont val="Arial"/>
        <family val="2"/>
      </rPr>
      <t xml:space="preserve"> homily 14 ch.4 p.58</t>
    </r>
  </si>
  <si>
    <r>
      <t>Homilies on Luke</t>
    </r>
    <r>
      <rPr>
        <sz val="10"/>
        <rFont val="Arial"/>
        <family val="2"/>
      </rPr>
      <t xml:space="preserve"> homily 14 ch.5 p.58</t>
    </r>
  </si>
  <si>
    <r>
      <t>Homilies on Luke</t>
    </r>
    <r>
      <rPr>
        <sz val="10"/>
        <rFont val="Arial"/>
        <family val="2"/>
      </rPr>
      <t xml:space="preserve"> homily 14 ch.7 p.59</t>
    </r>
  </si>
  <si>
    <r>
      <t>Homilies on Luke</t>
    </r>
    <r>
      <rPr>
        <sz val="10"/>
        <rFont val="Arial"/>
        <family val="2"/>
      </rPr>
      <t xml:space="preserve"> homily 14 ch.6 p.59</t>
    </r>
  </si>
  <si>
    <r>
      <t>Homilies on Luke</t>
    </r>
    <r>
      <rPr>
        <sz val="10"/>
        <rFont val="Arial"/>
        <family val="2"/>
      </rPr>
      <t xml:space="preserve"> homily 14 ch.5 p.59</t>
    </r>
  </si>
  <si>
    <t>Gal 4:5</t>
  </si>
  <si>
    <t>Lk 2:23</t>
  </si>
  <si>
    <r>
      <t>Homilies on Luke</t>
    </r>
    <r>
      <rPr>
        <sz val="10"/>
        <rFont val="Arial"/>
        <family val="2"/>
      </rPr>
      <t xml:space="preserve"> homily 14 ch.7 p.60</t>
    </r>
  </si>
  <si>
    <r>
      <t>Homilies on Luke</t>
    </r>
    <r>
      <rPr>
        <sz val="10"/>
        <rFont val="Arial"/>
        <family val="2"/>
      </rPr>
      <t xml:space="preserve"> homily 14 ch.8 p.60</t>
    </r>
  </si>
  <si>
    <t>Lk 2:24</t>
  </si>
  <si>
    <t>Mt 3:16; Mk 1:10; Lk 3:22</t>
  </si>
  <si>
    <t>Mk 1:10; Lk 3:22; Mt 3:16</t>
  </si>
  <si>
    <t>Lk 3:22; Mt 3:16; Mk 1:10</t>
  </si>
  <si>
    <r>
      <t>Homilies on Luke</t>
    </r>
    <r>
      <rPr>
        <sz val="10"/>
        <rFont val="Arial"/>
        <family val="2"/>
      </rPr>
      <t xml:space="preserve"> homily 14 ch.9 p.61</t>
    </r>
  </si>
  <si>
    <r>
      <t>Homilies on Luke</t>
    </r>
    <r>
      <rPr>
        <sz val="10"/>
        <rFont val="Arial"/>
        <family val="2"/>
      </rPr>
      <t xml:space="preserve"> homily 14 ch.10 p.61</t>
    </r>
  </si>
  <si>
    <t>Lk 2:25</t>
  </si>
  <si>
    <t>Lk 8:44m</t>
  </si>
  <si>
    <t>Lk 2:28</t>
  </si>
  <si>
    <r>
      <t>Homilies on Luke</t>
    </r>
    <r>
      <rPr>
        <sz val="10"/>
        <rFont val="Arial"/>
        <family val="2"/>
      </rPr>
      <t xml:space="preserve"> homily 15 ch.1 p.62</t>
    </r>
  </si>
  <si>
    <r>
      <t>Homilies on Luke</t>
    </r>
    <r>
      <rPr>
        <sz val="10"/>
        <rFont val="Arial"/>
        <family val="2"/>
      </rPr>
      <t xml:space="preserve"> homily 15 ch.2 p.62</t>
    </r>
  </si>
  <si>
    <t>Lk 2:26</t>
  </si>
  <si>
    <t>Lk 2:27</t>
  </si>
  <si>
    <r>
      <t>Homilies on Luke</t>
    </r>
    <r>
      <rPr>
        <sz val="10"/>
        <rFont val="Arial"/>
        <family val="2"/>
      </rPr>
      <t xml:space="preserve"> homily 15 ch.2 p.63</t>
    </r>
  </si>
  <si>
    <r>
      <t>Homilies on Luke</t>
    </r>
    <r>
      <rPr>
        <sz val="10"/>
        <rFont val="Arial"/>
        <family val="2"/>
      </rPr>
      <t xml:space="preserve"> homily 15 ch.3 p.63</t>
    </r>
  </si>
  <si>
    <r>
      <t>Homilies on Luke</t>
    </r>
    <r>
      <rPr>
        <sz val="10"/>
        <rFont val="Arial"/>
        <family val="2"/>
      </rPr>
      <t xml:space="preserve"> homily 15 ch.4 p.63</t>
    </r>
  </si>
  <si>
    <t>Lk 2:33</t>
  </si>
  <si>
    <t>Lk 2:10; Lk 2:12</t>
  </si>
  <si>
    <t>Lk 2:15</t>
  </si>
  <si>
    <r>
      <t>Homilies on Luke</t>
    </r>
    <r>
      <rPr>
        <sz val="10"/>
        <rFont val="Arial"/>
        <family val="2"/>
      </rPr>
      <t xml:space="preserve"> Homily 16 ch.1 p.65</t>
    </r>
  </si>
  <si>
    <t>Lk 2:34-35</t>
  </si>
  <si>
    <r>
      <t>Homilies on Luke</t>
    </r>
    <r>
      <rPr>
        <sz val="10"/>
        <rFont val="Arial"/>
        <family val="2"/>
      </rPr>
      <t xml:space="preserve"> Homily 16 ch.1 p.66</t>
    </r>
  </si>
  <si>
    <r>
      <t>Homilies on Luke</t>
    </r>
    <r>
      <rPr>
        <sz val="10"/>
        <rFont val="Arial"/>
        <family val="2"/>
      </rPr>
      <t xml:space="preserve"> Homily 16 ch.2 p.66</t>
    </r>
  </si>
  <si>
    <t>Lk 2:29-30 as "Moreover, Scripture also says"</t>
  </si>
  <si>
    <r>
      <t>Homilies on Luke</t>
    </r>
    <r>
      <rPr>
        <sz val="10"/>
        <rFont val="Arial"/>
        <family val="2"/>
      </rPr>
      <t xml:space="preserve"> Homily 16 ch.6 p.67</t>
    </r>
  </si>
  <si>
    <t>Col 2:18</t>
  </si>
  <si>
    <r>
      <t>Homilies on Luke</t>
    </r>
    <r>
      <rPr>
        <sz val="10"/>
        <rFont val="Arial"/>
        <family val="2"/>
      </rPr>
      <t xml:space="preserve"> Homily 16 ch.7 p.68</t>
    </r>
  </si>
  <si>
    <r>
      <t>Homilies on Luke</t>
    </r>
    <r>
      <rPr>
        <sz val="10"/>
        <rFont val="Arial"/>
        <family val="2"/>
      </rPr>
      <t xml:space="preserve"> Homily 16 ch.8 p.68</t>
    </r>
  </si>
  <si>
    <t>1 Cor 15:47-49 as "For Scripture says"</t>
  </si>
  <si>
    <t>Mt 24:28</t>
  </si>
  <si>
    <r>
      <t>Homilies on Luke</t>
    </r>
    <r>
      <rPr>
        <sz val="10"/>
        <rFont val="Arial"/>
        <family val="2"/>
      </rPr>
      <t xml:space="preserve"> Homily 16 ch.8 p.69</t>
    </r>
  </si>
  <si>
    <r>
      <t>Homilies on Luke</t>
    </r>
    <r>
      <rPr>
        <sz val="10"/>
        <rFont val="Arial"/>
        <family val="2"/>
      </rPr>
      <t xml:space="preserve"> Homily 16 ch.9 p.69</t>
    </r>
  </si>
  <si>
    <r>
      <t>Homilies on Luke</t>
    </r>
    <r>
      <rPr>
        <sz val="10"/>
        <rFont val="Arial"/>
        <family val="2"/>
      </rPr>
      <t xml:space="preserve"> Homily 17 ch.1 p.70</t>
    </r>
  </si>
  <si>
    <r>
      <t>Homilies on Luke</t>
    </r>
    <r>
      <rPr>
        <sz val="10"/>
        <rFont val="Arial"/>
        <family val="2"/>
      </rPr>
      <t xml:space="preserve"> Homily 17 ch.2 p.71</t>
    </r>
  </si>
  <si>
    <r>
      <t>Homilies on Luke</t>
    </r>
    <r>
      <rPr>
        <sz val="10"/>
        <rFont val="Arial"/>
        <family val="2"/>
      </rPr>
      <t xml:space="preserve"> Homily 17 ch.3 p.71</t>
    </r>
  </si>
  <si>
    <t>2 Tim 2:11</t>
  </si>
  <si>
    <t>Rom 6:5</t>
  </si>
  <si>
    <r>
      <t>Homilies on Luke</t>
    </r>
    <r>
      <rPr>
        <sz val="10"/>
        <rFont val="Arial"/>
        <family val="2"/>
      </rPr>
      <t xml:space="preserve"> Homily 17 ch.3 p.72</t>
    </r>
  </si>
  <si>
    <r>
      <t>Homilies on Luke</t>
    </r>
    <r>
      <rPr>
        <sz val="10"/>
        <rFont val="Arial"/>
        <family val="2"/>
      </rPr>
      <t xml:space="preserve"> Homily 17 ch.4 p.72</t>
    </r>
  </si>
  <si>
    <t>Lk 2:35</t>
  </si>
  <si>
    <t>Mk 14:27m (not 5 8 not 9 words quoted)</t>
  </si>
  <si>
    <r>
      <t>Homilies on Luke</t>
    </r>
    <r>
      <rPr>
        <sz val="10"/>
        <rFont val="Arial"/>
        <family val="2"/>
      </rPr>
      <t xml:space="preserve"> Homily 17 ch.6 p.73</t>
    </r>
  </si>
  <si>
    <t>Rom 3:24</t>
  </si>
  <si>
    <t>Lk 2:36</t>
  </si>
  <si>
    <r>
      <t>Homilies on Luke</t>
    </r>
    <r>
      <rPr>
        <sz val="10"/>
        <rFont val="Arial"/>
        <family val="2"/>
      </rPr>
      <t xml:space="preserve"> Homily 17 ch.8 p.74</t>
    </r>
  </si>
  <si>
    <r>
      <t>Homilies on Luke</t>
    </r>
    <r>
      <rPr>
        <sz val="10"/>
        <rFont val="Arial"/>
        <family val="2"/>
      </rPr>
      <t xml:space="preserve"> Homily 17 ch.9 p.74</t>
    </r>
  </si>
  <si>
    <r>
      <t>Homilies on Luke</t>
    </r>
    <r>
      <rPr>
        <sz val="10"/>
        <rFont val="Arial"/>
        <family val="2"/>
      </rPr>
      <t xml:space="preserve"> Homily 17 ch.10 p.74</t>
    </r>
  </si>
  <si>
    <r>
      <t>Homilies on Luke</t>
    </r>
    <r>
      <rPr>
        <sz val="10"/>
        <rFont val="Arial"/>
        <family val="2"/>
      </rPr>
      <t xml:space="preserve"> Homily 17 ch.10 p.75</t>
    </r>
  </si>
  <si>
    <r>
      <t>Homilies on Luke</t>
    </r>
    <r>
      <rPr>
        <sz val="10"/>
        <rFont val="Arial"/>
        <family val="2"/>
      </rPr>
      <t xml:space="preserve"> Homily 17 ch.11 p.75</t>
    </r>
  </si>
  <si>
    <t>Lk 2:40</t>
  </si>
  <si>
    <r>
      <t>Homilies on Luke</t>
    </r>
    <r>
      <rPr>
        <sz val="10"/>
        <rFont val="Arial"/>
        <family val="2"/>
      </rPr>
      <t xml:space="preserve"> Homily 18 ch.1 p.76</t>
    </r>
  </si>
  <si>
    <t>Lk 2:44</t>
  </si>
  <si>
    <t>Lk 2:46</t>
  </si>
  <si>
    <r>
      <t>Homilies on Luke</t>
    </r>
    <r>
      <rPr>
        <sz val="10"/>
        <rFont val="Arial"/>
        <family val="2"/>
      </rPr>
      <t xml:space="preserve"> Homily 18 ch.2 p.77</t>
    </r>
  </si>
  <si>
    <r>
      <t>Homilies on Luke</t>
    </r>
    <r>
      <rPr>
        <sz val="10"/>
        <rFont val="Arial"/>
        <family val="2"/>
      </rPr>
      <t xml:space="preserve"> Homily 18 ch.3 p.77</t>
    </r>
  </si>
  <si>
    <t>Lk 2:47</t>
  </si>
  <si>
    <t>Lk 2:48</t>
  </si>
  <si>
    <r>
      <t>Homilies on Luke</t>
    </r>
    <r>
      <rPr>
        <sz val="10"/>
        <rFont val="Arial"/>
        <family val="2"/>
      </rPr>
      <t xml:space="preserve"> Homily 18 ch.3 p.78</t>
    </r>
  </si>
  <si>
    <r>
      <t>Homilies on Luke</t>
    </r>
    <r>
      <rPr>
        <sz val="10"/>
        <rFont val="Arial"/>
        <family val="2"/>
      </rPr>
      <t xml:space="preserve"> Homily 18 ch.4 p.78</t>
    </r>
  </si>
  <si>
    <r>
      <t>Homilies on Luke</t>
    </r>
    <r>
      <rPr>
        <sz val="10"/>
        <rFont val="Arial"/>
        <family val="2"/>
      </rPr>
      <t xml:space="preserve"> Homily 18 ch.5 p.78</t>
    </r>
  </si>
  <si>
    <r>
      <t>Homilies on Luke</t>
    </r>
    <r>
      <rPr>
        <sz val="10"/>
        <rFont val="Arial"/>
        <family val="2"/>
      </rPr>
      <t xml:space="preserve"> Homily 18 ch.5 p.79</t>
    </r>
  </si>
  <si>
    <r>
      <t>Homilies on Luke</t>
    </r>
    <r>
      <rPr>
        <sz val="10"/>
        <rFont val="Arial"/>
        <family val="2"/>
      </rPr>
      <t xml:space="preserve"> Homily 19 ch.1 p.80</t>
    </r>
  </si>
  <si>
    <r>
      <t>Homilies on Luke</t>
    </r>
    <r>
      <rPr>
        <sz val="10"/>
        <rFont val="Arial"/>
        <family val="2"/>
      </rPr>
      <t xml:space="preserve"> Homily 19 ch.2 p.80</t>
    </r>
  </si>
  <si>
    <t>Lk 2:41-42</t>
  </si>
  <si>
    <r>
      <t>Homilies on Luke</t>
    </r>
    <r>
      <rPr>
        <sz val="10"/>
        <rFont val="Arial"/>
        <family val="2"/>
      </rPr>
      <t xml:space="preserve"> Homily 19 ch.2 p.81</t>
    </r>
  </si>
  <si>
    <r>
      <t>Homilies on Luke</t>
    </r>
    <r>
      <rPr>
        <sz val="10"/>
        <rFont val="Arial"/>
        <family val="2"/>
      </rPr>
      <t xml:space="preserve"> Homily 19 ch.3 p.81</t>
    </r>
  </si>
  <si>
    <t>Lk 2:43</t>
  </si>
  <si>
    <r>
      <t>Homilies on Luke</t>
    </r>
    <r>
      <rPr>
        <sz val="10"/>
        <rFont val="Arial"/>
        <family val="2"/>
      </rPr>
      <t xml:space="preserve"> Homily 19 ch.4 p.81</t>
    </r>
  </si>
  <si>
    <t>Mt 2:13</t>
  </si>
  <si>
    <t>Mt 1:20</t>
  </si>
  <si>
    <r>
      <t>Homilies on Luke</t>
    </r>
    <r>
      <rPr>
        <sz val="10"/>
        <rFont val="Arial"/>
        <family val="2"/>
      </rPr>
      <t xml:space="preserve"> Homily 19 ch.4 p.82</t>
    </r>
  </si>
  <si>
    <r>
      <t>Homilies on Luke</t>
    </r>
    <r>
      <rPr>
        <sz val="10"/>
        <rFont val="Arial"/>
        <family val="2"/>
      </rPr>
      <t xml:space="preserve"> Homily 19 ch.5 p.83</t>
    </r>
  </si>
  <si>
    <r>
      <t>Homilies on Luke</t>
    </r>
    <r>
      <rPr>
        <sz val="10"/>
        <rFont val="Arial"/>
        <family val="2"/>
      </rPr>
      <t xml:space="preserve"> Homily 20 ch.1 p.84</t>
    </r>
  </si>
  <si>
    <r>
      <t>Homilies on Luke</t>
    </r>
    <r>
      <rPr>
        <sz val="10"/>
        <rFont val="Arial"/>
        <family val="2"/>
      </rPr>
      <t xml:space="preserve"> Homily 20 ch.2 p.84</t>
    </r>
  </si>
  <si>
    <t>Lk 2:50</t>
  </si>
  <si>
    <t>Mt 24:1; Mt 23:38</t>
  </si>
  <si>
    <t>Mt 23:38; Mt 24:1</t>
  </si>
  <si>
    <r>
      <t>Homilies on Luke</t>
    </r>
    <r>
      <rPr>
        <sz val="10"/>
        <rFont val="Arial"/>
        <family val="2"/>
      </rPr>
      <t xml:space="preserve"> Homily 20 ch.3 p.85</t>
    </r>
  </si>
  <si>
    <t>Mt 8:1</t>
  </si>
  <si>
    <t>Lk 2:51</t>
  </si>
  <si>
    <r>
      <t>Homilies on Luke</t>
    </r>
    <r>
      <rPr>
        <sz val="10"/>
        <rFont val="Arial"/>
        <family val="2"/>
      </rPr>
      <t xml:space="preserve"> Homily 20 ch.4 p.86</t>
    </r>
  </si>
  <si>
    <r>
      <t>Homilies on Luke</t>
    </r>
    <r>
      <rPr>
        <sz val="10"/>
        <rFont val="Arial"/>
        <family val="2"/>
      </rPr>
      <t xml:space="preserve"> Homily 20 ch.6 p.86</t>
    </r>
  </si>
  <si>
    <t>Eph 4:14</t>
  </si>
  <si>
    <r>
      <t>Homilies on Luke</t>
    </r>
    <r>
      <rPr>
        <sz val="10"/>
        <rFont val="Arial"/>
        <family val="2"/>
      </rPr>
      <t xml:space="preserve"> Homily 20 ch.6 p.87</t>
    </r>
  </si>
  <si>
    <r>
      <t>Homilies on Luke</t>
    </r>
    <r>
      <rPr>
        <sz val="10"/>
        <rFont val="Arial"/>
        <family val="2"/>
      </rPr>
      <t xml:space="preserve"> Homily 20 ch.7 p.87</t>
    </r>
  </si>
  <si>
    <t>Lk 3:1-2</t>
  </si>
  <si>
    <r>
      <t>Homilies on Luke</t>
    </r>
    <r>
      <rPr>
        <sz val="10"/>
        <rFont val="Arial"/>
        <family val="2"/>
      </rPr>
      <t xml:space="preserve"> Homily 21 ch.1 p.88</t>
    </r>
  </si>
  <si>
    <t>Gal 4:2; Isa 54:1</t>
  </si>
  <si>
    <t>Lk 3:3</t>
  </si>
  <si>
    <t>Jn 3:30</t>
  </si>
  <si>
    <r>
      <t>Homilies on Luke</t>
    </r>
    <r>
      <rPr>
        <sz val="10"/>
        <rFont val="Arial"/>
        <family val="2"/>
      </rPr>
      <t xml:space="preserve"> Homily 21 ch.2 p.89</t>
    </r>
  </si>
  <si>
    <r>
      <t>Homilies on Luke</t>
    </r>
    <r>
      <rPr>
        <sz val="10"/>
        <rFont val="Arial"/>
        <family val="2"/>
      </rPr>
      <t xml:space="preserve"> Homily 21 ch.3 p.89</t>
    </r>
  </si>
  <si>
    <r>
      <t>Homilies on Luke</t>
    </r>
    <r>
      <rPr>
        <sz val="10"/>
        <rFont val="Arial"/>
        <family val="2"/>
      </rPr>
      <t xml:space="preserve"> Homily 21 ch.4 p.90</t>
    </r>
  </si>
  <si>
    <r>
      <t>Homilies on Luke</t>
    </r>
    <r>
      <rPr>
        <sz val="10"/>
        <rFont val="Arial"/>
        <family val="2"/>
      </rPr>
      <t xml:space="preserve"> Homily 21 ch.7 p.91</t>
    </r>
  </si>
  <si>
    <t>Lk 3:5</t>
  </si>
  <si>
    <r>
      <t>Homilies on Luke</t>
    </r>
    <r>
      <rPr>
        <sz val="10"/>
        <rFont val="Arial"/>
        <family val="2"/>
      </rPr>
      <t xml:space="preserve"> Homily 22 ch.1 p.92</t>
    </r>
  </si>
  <si>
    <r>
      <t>Homilies on Luke</t>
    </r>
    <r>
      <rPr>
        <sz val="10"/>
        <rFont val="Arial"/>
        <family val="2"/>
      </rPr>
      <t xml:space="preserve"> Homily 22 ch.2 p.92</t>
    </r>
  </si>
  <si>
    <r>
      <t>Homilies on Luke</t>
    </r>
    <r>
      <rPr>
        <sz val="10"/>
        <rFont val="Arial"/>
        <family val="2"/>
      </rPr>
      <t xml:space="preserve"> Homily 22 ch.2 p.92-93</t>
    </r>
  </si>
  <si>
    <r>
      <t>Homilies on Luke</t>
    </r>
    <r>
      <rPr>
        <sz val="10"/>
        <rFont val="Arial"/>
        <family val="2"/>
      </rPr>
      <t xml:space="preserve"> Homily 22 ch.4 p.93</t>
    </r>
  </si>
  <si>
    <t>Lk 3:6</t>
  </si>
  <si>
    <t>Lk 3:7</t>
  </si>
  <si>
    <r>
      <t>Homilies on Luke</t>
    </r>
    <r>
      <rPr>
        <sz val="10"/>
        <rFont val="Arial"/>
        <family val="2"/>
      </rPr>
      <t xml:space="preserve"> Homily 22 ch.5 p.94</t>
    </r>
  </si>
  <si>
    <r>
      <t>Homilies on Luke</t>
    </r>
    <r>
      <rPr>
        <sz val="10"/>
        <rFont val="Arial"/>
        <family val="2"/>
      </rPr>
      <t xml:space="preserve"> Homily 22 ch.6 p.94</t>
    </r>
  </si>
  <si>
    <t>Lk 3:7-8</t>
  </si>
  <si>
    <r>
      <t>Homilies on Luke</t>
    </r>
    <r>
      <rPr>
        <sz val="10"/>
        <rFont val="Arial"/>
        <family val="2"/>
      </rPr>
      <t xml:space="preserve"> Homily 22 ch.7 p.95</t>
    </r>
  </si>
  <si>
    <r>
      <t>Homilies on Luke</t>
    </r>
    <r>
      <rPr>
        <sz val="10"/>
        <rFont val="Arial"/>
        <family val="2"/>
      </rPr>
      <t xml:space="preserve"> Homily 22 ch.8 p.95</t>
    </r>
  </si>
  <si>
    <r>
      <t>Homilies on Luke</t>
    </r>
    <r>
      <rPr>
        <sz val="10"/>
        <rFont val="Arial"/>
        <family val="2"/>
      </rPr>
      <t xml:space="preserve"> Homily 22 ch.10 p.96</t>
    </r>
  </si>
  <si>
    <t>Lk 3:9</t>
  </si>
  <si>
    <r>
      <t>Homilies on Luke</t>
    </r>
    <r>
      <rPr>
        <sz val="10"/>
        <rFont val="Arial"/>
        <family val="2"/>
      </rPr>
      <t xml:space="preserve"> Homily 23 ch.1 p.97</t>
    </r>
  </si>
  <si>
    <t>Lk 3:10-11</t>
  </si>
  <si>
    <t>Mt 10:10</t>
  </si>
  <si>
    <r>
      <t>Homilies on Luke</t>
    </r>
    <r>
      <rPr>
        <sz val="10"/>
        <rFont val="Arial"/>
        <family val="2"/>
      </rPr>
      <t xml:space="preserve"> Homily 23 ch.2 p.98</t>
    </r>
  </si>
  <si>
    <t>Lk 3:11</t>
  </si>
  <si>
    <t>Lk 3:12</t>
  </si>
  <si>
    <r>
      <t>Homilies on Luke</t>
    </r>
    <r>
      <rPr>
        <sz val="10"/>
        <rFont val="Arial"/>
        <family val="2"/>
      </rPr>
      <t xml:space="preserve"> Homily 23 ch.4 p.99</t>
    </r>
  </si>
  <si>
    <r>
      <t>Homilies on Luke</t>
    </r>
    <r>
      <rPr>
        <sz val="10"/>
        <rFont val="Arial"/>
        <family val="2"/>
      </rPr>
      <t xml:space="preserve"> Homily 23 ch.5 p.99</t>
    </r>
  </si>
  <si>
    <r>
      <t>Homilies on Luke</t>
    </r>
    <r>
      <rPr>
        <sz val="10"/>
        <rFont val="Arial"/>
        <family val="2"/>
      </rPr>
      <t xml:space="preserve"> Homily 23 ch.6 p.99</t>
    </r>
  </si>
  <si>
    <r>
      <t>Homilies on Luke</t>
    </r>
    <r>
      <rPr>
        <sz val="10"/>
        <rFont val="Arial"/>
        <family val="2"/>
      </rPr>
      <t xml:space="preserve"> Homily 23 ch.6 p.100</t>
    </r>
  </si>
  <si>
    <t>Jn 1:51</t>
  </si>
  <si>
    <r>
      <t>Homilies on Luke</t>
    </r>
    <r>
      <rPr>
        <sz val="10"/>
        <rFont val="Arial"/>
        <family val="2"/>
      </rPr>
      <t xml:space="preserve"> Homily 23 ch.9 p.102</t>
    </r>
  </si>
  <si>
    <t>Acts 1:5</t>
  </si>
  <si>
    <r>
      <t>Homilies on Luke</t>
    </r>
    <r>
      <rPr>
        <sz val="10"/>
        <rFont val="Arial"/>
        <family val="2"/>
      </rPr>
      <t xml:space="preserve"> Homily 24 ch.1 p.103</t>
    </r>
  </si>
  <si>
    <r>
      <t>Homilies on Luke</t>
    </r>
    <r>
      <rPr>
        <sz val="10"/>
        <rFont val="Arial"/>
        <family val="2"/>
      </rPr>
      <t xml:space="preserve"> Homily 24 ch.2 p.103</t>
    </r>
  </si>
  <si>
    <r>
      <t>Homilies on Luke</t>
    </r>
    <r>
      <rPr>
        <sz val="10"/>
        <rFont val="Arial"/>
        <family val="2"/>
      </rPr>
      <t xml:space="preserve"> Homily 24 ch.2 p.104</t>
    </r>
  </si>
  <si>
    <t>Rom 14:21</t>
  </si>
  <si>
    <r>
      <t>Homilies on Luke</t>
    </r>
    <r>
      <rPr>
        <sz val="10"/>
        <rFont val="Arial"/>
        <family val="2"/>
      </rPr>
      <t xml:space="preserve"> Homily 25 ch.1 p.105</t>
    </r>
  </si>
  <si>
    <t>Lk 3:15</t>
  </si>
  <si>
    <r>
      <t>Homilies on Luke</t>
    </r>
    <r>
      <rPr>
        <sz val="10"/>
        <rFont val="Arial"/>
        <family val="2"/>
      </rPr>
      <t xml:space="preserve"> Homily 25 ch.3 p.106</t>
    </r>
  </si>
  <si>
    <t>Mt 20:21</t>
  </si>
  <si>
    <t>Jn 14:16-17</t>
  </si>
  <si>
    <t>Lk 10:27</t>
  </si>
  <si>
    <r>
      <t>Homilies on Luke</t>
    </r>
    <r>
      <rPr>
        <sz val="10"/>
        <rFont val="Arial"/>
        <family val="2"/>
      </rPr>
      <t xml:space="preserve"> Homily 25 ch.5 p.107</t>
    </r>
  </si>
  <si>
    <r>
      <t>Homilies on Luke</t>
    </r>
    <r>
      <rPr>
        <sz val="10"/>
        <rFont val="Arial"/>
        <family val="2"/>
      </rPr>
      <t xml:space="preserve"> Homily 25 ch.6 p.107</t>
    </r>
  </si>
  <si>
    <r>
      <t>Homilies on Luke</t>
    </r>
    <r>
      <rPr>
        <sz val="10"/>
        <rFont val="Arial"/>
        <family val="2"/>
      </rPr>
      <t xml:space="preserve"> Homily 25 ch.7 p.107</t>
    </r>
  </si>
  <si>
    <t>Rom 8:38-39</t>
  </si>
  <si>
    <r>
      <t>Homilies on Luke</t>
    </r>
    <r>
      <rPr>
        <sz val="10"/>
        <rFont val="Arial"/>
        <family val="2"/>
      </rPr>
      <t xml:space="preserve"> Homily 25 ch.7 p.108</t>
    </r>
  </si>
  <si>
    <r>
      <t>Homilies on Luke</t>
    </r>
    <r>
      <rPr>
        <sz val="10"/>
        <rFont val="Arial"/>
        <family val="2"/>
      </rPr>
      <t xml:space="preserve"> Homily 25 ch.8 p.108</t>
    </r>
  </si>
  <si>
    <t>Jn 4:24</t>
  </si>
  <si>
    <t>2 Cor 3:17</t>
  </si>
  <si>
    <r>
      <t>Homilies on Luke</t>
    </r>
    <r>
      <rPr>
        <sz val="10"/>
        <rFont val="Arial"/>
        <family val="2"/>
      </rPr>
      <t xml:space="preserve"> Homily 26 ch.1 p.109</t>
    </r>
  </si>
  <si>
    <r>
      <t>Homilies on Luke</t>
    </r>
    <r>
      <rPr>
        <sz val="10"/>
        <rFont val="Arial"/>
        <family val="2"/>
      </rPr>
      <t xml:space="preserve"> Homily 26 ch.2 p.109</t>
    </r>
  </si>
  <si>
    <r>
      <t>Homilies on Luke</t>
    </r>
    <r>
      <rPr>
        <sz val="10"/>
        <rFont val="Arial"/>
        <family val="2"/>
      </rPr>
      <t xml:space="preserve"> Homily 26 ch.3 p.110</t>
    </r>
  </si>
  <si>
    <r>
      <t>Homilies on Luke</t>
    </r>
    <r>
      <rPr>
        <sz val="10"/>
        <rFont val="Arial"/>
        <family val="2"/>
      </rPr>
      <t xml:space="preserve"> Homily 26 ch.5 p.111</t>
    </r>
  </si>
  <si>
    <t>Lk 3:18</t>
  </si>
  <si>
    <t>Jn 20:30 as"the Gospel according to John"</t>
  </si>
  <si>
    <r>
      <t>Homilies on Luke</t>
    </r>
    <r>
      <rPr>
        <sz val="10"/>
        <rFont val="Arial"/>
        <family val="2"/>
      </rPr>
      <t xml:space="preserve"> Homily 27 ch.1 p.112</t>
    </r>
  </si>
  <si>
    <r>
      <t>Homilies on Luke</t>
    </r>
    <r>
      <rPr>
        <sz val="10"/>
        <rFont val="Arial"/>
        <family val="2"/>
      </rPr>
      <t xml:space="preserve"> Homily 27 ch.2 p.112</t>
    </r>
  </si>
  <si>
    <t>Mt 11:3</t>
  </si>
  <si>
    <r>
      <t>Homilies on Luke</t>
    </r>
    <r>
      <rPr>
        <sz val="10"/>
        <rFont val="Arial"/>
        <family val="2"/>
      </rPr>
      <t xml:space="preserve"> Homily 27 ch.2 p.113</t>
    </r>
  </si>
  <si>
    <r>
      <t>Homilies on Luke</t>
    </r>
    <r>
      <rPr>
        <sz val="10"/>
        <rFont val="Arial"/>
        <family val="2"/>
      </rPr>
      <t xml:space="preserve"> Homily 27 ch.3 p.113</t>
    </r>
  </si>
  <si>
    <t>Lk 3:22</t>
  </si>
  <si>
    <t>Jn 20:22-23</t>
  </si>
  <si>
    <t>Mt 1:18</t>
  </si>
  <si>
    <r>
      <t>Homilies on Luke</t>
    </r>
    <r>
      <rPr>
        <sz val="10"/>
        <rFont val="Arial"/>
        <family val="2"/>
      </rPr>
      <t xml:space="preserve"> Homily 28 ch.1 p.115</t>
    </r>
  </si>
  <si>
    <t>Mt 1:2-3</t>
  </si>
  <si>
    <t>Lk 3:23</t>
  </si>
  <si>
    <r>
      <t>Homilies on Luke</t>
    </r>
    <r>
      <rPr>
        <sz val="10"/>
        <rFont val="Arial"/>
        <family val="2"/>
      </rPr>
      <t xml:space="preserve"> Homily 28 ch.2 p.116</t>
    </r>
  </si>
  <si>
    <r>
      <t>Homilies on Luke</t>
    </r>
    <r>
      <rPr>
        <sz val="10"/>
        <rFont val="Arial"/>
        <family val="2"/>
      </rPr>
      <t xml:space="preserve"> Homily 28 ch.3 p.116</t>
    </r>
  </si>
  <si>
    <r>
      <t>Homilies on Luke</t>
    </r>
    <r>
      <rPr>
        <sz val="10"/>
        <rFont val="Arial"/>
        <family val="2"/>
      </rPr>
      <t xml:space="preserve"> Homily 28 ch.6 p.118</t>
    </r>
  </si>
  <si>
    <t>Lk 4:1</t>
  </si>
  <si>
    <t>Lk 4:1-2 as "Scripture"</t>
  </si>
  <si>
    <r>
      <t>Homilies on Luke</t>
    </r>
    <r>
      <rPr>
        <sz val="10"/>
        <rFont val="Arial"/>
        <family val="2"/>
      </rPr>
      <t xml:space="preserve"> Homily 29 ch.2 p.119</t>
    </r>
  </si>
  <si>
    <t>1 Jn 3:2f (8/23 words quoted)</t>
  </si>
  <si>
    <r>
      <t>Homilies on Luke</t>
    </r>
    <r>
      <rPr>
        <sz val="10"/>
        <rFont val="Arial"/>
        <family val="2"/>
      </rPr>
      <t xml:space="preserve"> Homily 29 ch.6 p.122</t>
    </r>
  </si>
  <si>
    <r>
      <t>Homilies on Luke</t>
    </r>
    <r>
      <rPr>
        <sz val="10"/>
        <rFont val="Arial"/>
        <family val="2"/>
      </rPr>
      <t xml:space="preserve"> Homily 29 ch.7 p.122</t>
    </r>
  </si>
  <si>
    <r>
      <t>Homilies on Luke</t>
    </r>
    <r>
      <rPr>
        <sz val="10"/>
        <rFont val="Arial"/>
        <family val="2"/>
      </rPr>
      <t xml:space="preserve"> Homily 30 ch.1 p.123</t>
    </r>
  </si>
  <si>
    <t>Lk 4:5-6</t>
  </si>
  <si>
    <r>
      <t>Homilies on Luke</t>
    </r>
    <r>
      <rPr>
        <sz val="10"/>
        <rFont val="Arial"/>
        <family val="2"/>
      </rPr>
      <t xml:space="preserve"> Homily 30 ch.2 p.123-124</t>
    </r>
  </si>
  <si>
    <t>Lk 4:7</t>
  </si>
  <si>
    <t>Lk 4:8; Dt 6:13</t>
  </si>
  <si>
    <r>
      <t>Homilies on Luke</t>
    </r>
    <r>
      <rPr>
        <sz val="10"/>
        <rFont val="Arial"/>
        <family val="2"/>
      </rPr>
      <t xml:space="preserve"> Homily 30 ch.3 p.124</t>
    </r>
  </si>
  <si>
    <r>
      <t>Homilies on Luke</t>
    </r>
    <r>
      <rPr>
        <sz val="10"/>
        <rFont val="Arial"/>
        <family val="2"/>
      </rPr>
      <t xml:space="preserve"> Homily 30 ch.4 p.124</t>
    </r>
  </si>
  <si>
    <r>
      <t>Homilies on Luke</t>
    </r>
    <r>
      <rPr>
        <sz val="10"/>
        <rFont val="Arial"/>
        <family val="2"/>
      </rPr>
      <t xml:space="preserve"> Homily 31 ch.5 p.127-128</t>
    </r>
  </si>
  <si>
    <r>
      <t>Homilies on Luke</t>
    </r>
    <r>
      <rPr>
        <sz val="10"/>
        <rFont val="Arial"/>
        <family val="2"/>
      </rPr>
      <t xml:space="preserve"> Homily 31 ch.7 p.129</t>
    </r>
  </si>
  <si>
    <t>Lk 4:1-2</t>
  </si>
  <si>
    <t>Lk 4:14-15</t>
  </si>
  <si>
    <r>
      <t>Homilies on Luke</t>
    </r>
    <r>
      <rPr>
        <sz val="10"/>
        <rFont val="Arial"/>
        <family val="2"/>
      </rPr>
      <t xml:space="preserve"> Homily 32 ch.1 p.130</t>
    </r>
  </si>
  <si>
    <t>Lk 4:16-18</t>
  </si>
  <si>
    <t>Mt 10:29; Lk 12:6</t>
  </si>
  <si>
    <t>Lk 12:6; Mt 10:29</t>
  </si>
  <si>
    <t>Lk 12:6-7</t>
  </si>
  <si>
    <t>Lk 4:18</t>
  </si>
  <si>
    <r>
      <t>Homilies on Luke</t>
    </r>
    <r>
      <rPr>
        <sz val="10"/>
        <rFont val="Arial"/>
        <family val="2"/>
      </rPr>
      <t xml:space="preserve"> Homily 32 ch.3 p.131</t>
    </r>
  </si>
  <si>
    <r>
      <t>Homilies on Luke</t>
    </r>
    <r>
      <rPr>
        <sz val="10"/>
        <rFont val="Arial"/>
        <family val="2"/>
      </rPr>
      <t xml:space="preserve"> Homily 32 ch.4 p.131</t>
    </r>
  </si>
  <si>
    <t>Lk 4:19</t>
  </si>
  <si>
    <t>Lk 4:20</t>
  </si>
  <si>
    <r>
      <t>Homilies on Luke</t>
    </r>
    <r>
      <rPr>
        <sz val="10"/>
        <rFont val="Arial"/>
        <family val="2"/>
      </rPr>
      <t xml:space="preserve"> Homily 32 ch.5 p.132</t>
    </r>
  </si>
  <si>
    <r>
      <t>Homilies on Luke</t>
    </r>
    <r>
      <rPr>
        <sz val="10"/>
        <rFont val="Arial"/>
        <family val="2"/>
      </rPr>
      <t xml:space="preserve"> Homily 32 ch.6 p.133</t>
    </r>
  </si>
  <si>
    <t>Lk 4:23</t>
  </si>
  <si>
    <r>
      <t>Homilies on Luke</t>
    </r>
    <r>
      <rPr>
        <sz val="10"/>
        <rFont val="Arial"/>
        <family val="2"/>
      </rPr>
      <t xml:space="preserve"> Homily 33 ch.1 p.134</t>
    </r>
  </si>
  <si>
    <r>
      <t>Homilies on Luke</t>
    </r>
    <r>
      <rPr>
        <sz val="10"/>
        <rFont val="Arial"/>
        <family val="2"/>
      </rPr>
      <t xml:space="preserve"> Homily 33 ch.2 p.134</t>
    </r>
  </si>
  <si>
    <t>Lk 4:24</t>
  </si>
  <si>
    <t>Lk 16:29</t>
  </si>
  <si>
    <t>Lk 4:25</t>
  </si>
  <si>
    <t>Lk 4:26</t>
  </si>
  <si>
    <r>
      <t>Homilies on Luke</t>
    </r>
    <r>
      <rPr>
        <sz val="10"/>
        <rFont val="Arial"/>
        <family val="2"/>
      </rPr>
      <t xml:space="preserve"> Homily 33 ch.2 p.135</t>
    </r>
  </si>
  <si>
    <r>
      <t>Homilies on Luke</t>
    </r>
    <r>
      <rPr>
        <sz val="10"/>
        <rFont val="Arial"/>
        <family val="2"/>
      </rPr>
      <t xml:space="preserve"> Homily 33 ch.3 p.135</t>
    </r>
  </si>
  <si>
    <r>
      <t>Homilies on Luke</t>
    </r>
    <r>
      <rPr>
        <sz val="10"/>
        <rFont val="Arial"/>
        <family val="2"/>
      </rPr>
      <t xml:space="preserve"> Homily 33 ch.4 p.135</t>
    </r>
  </si>
  <si>
    <t>Mt 15:22</t>
  </si>
  <si>
    <t>Lk 4:27</t>
  </si>
  <si>
    <r>
      <t>Homilies on Luke</t>
    </r>
    <r>
      <rPr>
        <sz val="10"/>
        <rFont val="Arial"/>
        <family val="2"/>
      </rPr>
      <t xml:space="preserve"> Homily 33 ch.4 p.136</t>
    </r>
  </si>
  <si>
    <t>Lk 10:34m (not 2 8 14 words quoted)</t>
  </si>
  <si>
    <r>
      <t>Homilies on Luke</t>
    </r>
    <r>
      <rPr>
        <sz val="10"/>
        <rFont val="Arial"/>
        <family val="2"/>
      </rPr>
      <t xml:space="preserve"> Homily 34 ch.6 p.139</t>
    </r>
  </si>
  <si>
    <t>Lk 17:33</t>
  </si>
  <si>
    <t>Lk 17:20-21</t>
  </si>
  <si>
    <t>Lk 17:20</t>
  </si>
  <si>
    <r>
      <t>Homilies on Luke</t>
    </r>
    <r>
      <rPr>
        <sz val="10"/>
        <rFont val="Arial"/>
        <family val="2"/>
      </rPr>
      <t xml:space="preserve"> Homily 36 ch.1 p.151</t>
    </r>
  </si>
  <si>
    <r>
      <t>Homilies on Luke</t>
    </r>
    <r>
      <rPr>
        <sz val="10"/>
        <rFont val="Arial"/>
        <family val="2"/>
      </rPr>
      <t xml:space="preserve"> Homily 36 ch.2 p.151</t>
    </r>
  </si>
  <si>
    <r>
      <t>Homilies on Luke</t>
    </r>
    <r>
      <rPr>
        <sz val="10"/>
        <rFont val="Arial"/>
        <family val="2"/>
      </rPr>
      <t xml:space="preserve"> Homily 36 ch.2 p.152</t>
    </r>
  </si>
  <si>
    <r>
      <t>Homilies on Luke</t>
    </r>
    <r>
      <rPr>
        <sz val="10"/>
        <rFont val="Arial"/>
        <family val="2"/>
      </rPr>
      <t xml:space="preserve"> Homily 36 ch.3 p.152</t>
    </r>
  </si>
  <si>
    <t>Lk 19:29-30</t>
  </si>
  <si>
    <r>
      <t>Homilies on Luke</t>
    </r>
    <r>
      <rPr>
        <sz val="10"/>
        <rFont val="Arial"/>
        <family val="2"/>
      </rPr>
      <t xml:space="preserve"> Homily 37 ch.1 p.153</t>
    </r>
  </si>
  <si>
    <t>Lk 19:31</t>
  </si>
  <si>
    <t>Lk 19:35</t>
  </si>
  <si>
    <t>Lk 19:36</t>
  </si>
  <si>
    <r>
      <t>Homilies on Luke</t>
    </r>
    <r>
      <rPr>
        <sz val="10"/>
        <rFont val="Arial"/>
        <family val="2"/>
      </rPr>
      <t xml:space="preserve"> Homily 37 ch.2 p.154</t>
    </r>
  </si>
  <si>
    <r>
      <t>Homilies on Luke</t>
    </r>
    <r>
      <rPr>
        <sz val="10"/>
        <rFont val="Arial"/>
        <family val="2"/>
      </rPr>
      <t xml:space="preserve"> Homily 37 ch.3 p.154</t>
    </r>
  </si>
  <si>
    <r>
      <t>Homilies on Luke</t>
    </r>
    <r>
      <rPr>
        <sz val="10"/>
        <rFont val="Arial"/>
        <family val="2"/>
      </rPr>
      <t xml:space="preserve"> Homily 37 ch.4 p.154</t>
    </r>
  </si>
  <si>
    <r>
      <t>Homilies on Luke</t>
    </r>
    <r>
      <rPr>
        <sz val="10"/>
        <rFont val="Arial"/>
        <family val="2"/>
      </rPr>
      <t xml:space="preserve"> Homily 37 ch.5 p.155</t>
    </r>
  </si>
  <si>
    <t>Lk 19:39</t>
  </si>
  <si>
    <t>Lk 19:40</t>
  </si>
  <si>
    <t>Lk 19:41-43</t>
  </si>
  <si>
    <t>Eph 2:14-15</t>
  </si>
  <si>
    <t>Mt 5:4</t>
  </si>
  <si>
    <r>
      <t>Homilies on Luke</t>
    </r>
    <r>
      <rPr>
        <sz val="10"/>
        <rFont val="Arial"/>
        <family val="2"/>
      </rPr>
      <t xml:space="preserve"> Homily 38 ch.1 p.156</t>
    </r>
  </si>
  <si>
    <r>
      <t>Homilies on Luke</t>
    </r>
    <r>
      <rPr>
        <sz val="10"/>
        <rFont val="Arial"/>
        <family val="2"/>
      </rPr>
      <t xml:space="preserve"> Homily 38 ch.2 p.156</t>
    </r>
  </si>
  <si>
    <t>Lk 19:44f (9/25 words quoted)</t>
  </si>
  <si>
    <r>
      <t>Homilies on Luke</t>
    </r>
    <r>
      <rPr>
        <sz val="10"/>
        <rFont val="Arial"/>
        <family val="2"/>
      </rPr>
      <t xml:space="preserve"> Homily 38 ch.2 p.157</t>
    </r>
  </si>
  <si>
    <r>
      <t>Homilies on Luke</t>
    </r>
    <r>
      <rPr>
        <sz val="10"/>
        <rFont val="Arial"/>
        <family val="2"/>
      </rPr>
      <t xml:space="preserve"> Homily 38 ch.3 p.157</t>
    </r>
  </si>
  <si>
    <t>Lk 19:45 (full quote) as "Scripture says"</t>
  </si>
  <si>
    <t>Lk 15:12-13</t>
  </si>
  <si>
    <t>Lk 11:31 as "scripture"</t>
  </si>
  <si>
    <r>
      <t>Homilies on Luke</t>
    </r>
    <r>
      <rPr>
        <sz val="10"/>
        <rFont val="Arial"/>
        <family val="2"/>
      </rPr>
      <t xml:space="preserve"> Homily 38 ch.5 p.158</t>
    </r>
  </si>
  <si>
    <r>
      <t>Homilies on Luke</t>
    </r>
    <r>
      <rPr>
        <sz val="10"/>
        <rFont val="Arial"/>
        <family val="2"/>
      </rPr>
      <t xml:space="preserve"> Homily 38 ch.6 p.158</t>
    </r>
  </si>
  <si>
    <t>Mt 22:29-30</t>
  </si>
  <si>
    <r>
      <t>Homilies on Luke</t>
    </r>
    <r>
      <rPr>
        <sz val="10"/>
        <rFont val="Arial"/>
        <family val="2"/>
      </rPr>
      <t xml:space="preserve"> Homily 39 ch.1 p.159</t>
    </r>
  </si>
  <si>
    <r>
      <t>Homilies on Luke</t>
    </r>
    <r>
      <rPr>
        <sz val="10"/>
        <rFont val="Arial"/>
        <family val="2"/>
      </rPr>
      <t xml:space="preserve"> Homily 39 ch.2 p.159</t>
    </r>
  </si>
  <si>
    <t>Lk 20:27; Lk 20:35</t>
  </si>
  <si>
    <r>
      <t>Homilies on Luke</t>
    </r>
    <r>
      <rPr>
        <sz val="10"/>
        <rFont val="Arial"/>
        <family val="2"/>
      </rPr>
      <t xml:space="preserve"> Homily 39 ch.3 p.160</t>
    </r>
  </si>
  <si>
    <t>Mt 22:29</t>
  </si>
  <si>
    <t>Lk 20:25</t>
  </si>
  <si>
    <t>Lk 20:24</t>
  </si>
  <si>
    <t>Mt 22:19</t>
  </si>
  <si>
    <r>
      <t>Homilies on Luke</t>
    </r>
    <r>
      <rPr>
        <sz val="10"/>
        <rFont val="Arial"/>
        <family val="2"/>
      </rPr>
      <t xml:space="preserve"> Homily 39 ch.4 p.161</t>
    </r>
  </si>
  <si>
    <r>
      <t>Homilies on Luke</t>
    </r>
    <r>
      <rPr>
        <sz val="10"/>
        <rFont val="Arial"/>
        <family val="2"/>
      </rPr>
      <t xml:space="preserve"> Homily 39 ch.5 p.161</t>
    </r>
  </si>
  <si>
    <t>1 Cor 19:49</t>
  </si>
  <si>
    <t>Lk 19:24</t>
  </si>
  <si>
    <r>
      <t>Homilies on Luke</t>
    </r>
    <r>
      <rPr>
        <sz val="10"/>
        <rFont val="Arial"/>
        <family val="2"/>
      </rPr>
      <t xml:space="preserve"> Homily 39 ch.7 p.162</t>
    </r>
  </si>
  <si>
    <t>Lk 4:5</t>
  </si>
  <si>
    <t>Mk 1:13; Lk 4:2</t>
  </si>
  <si>
    <t>Lk 4:2; Mk 1:13</t>
  </si>
  <si>
    <r>
      <t>Homilies on Luke</t>
    </r>
    <r>
      <rPr>
        <sz val="10"/>
        <rFont val="Arial"/>
        <family val="2"/>
      </rPr>
      <t xml:space="preserve"> fragment 95 p.165</t>
    </r>
  </si>
  <si>
    <r>
      <t>Homilies on Luke</t>
    </r>
    <r>
      <rPr>
        <sz val="10"/>
        <rFont val="Arial"/>
        <family val="2"/>
      </rPr>
      <t xml:space="preserve"> fragment 96 p.165</t>
    </r>
  </si>
  <si>
    <t>Lk 4:3</t>
  </si>
  <si>
    <r>
      <t>Homilies on Luke</t>
    </r>
    <r>
      <rPr>
        <sz val="10"/>
        <rFont val="Arial"/>
        <family val="2"/>
      </rPr>
      <t xml:space="preserve"> fragment 96 p.166</t>
    </r>
  </si>
  <si>
    <t>Lk 4:4</t>
  </si>
  <si>
    <t>Mt 4:4</t>
  </si>
  <si>
    <r>
      <t>Homilies on Luke</t>
    </r>
    <r>
      <rPr>
        <sz val="10"/>
        <rFont val="Arial"/>
        <family val="2"/>
      </rPr>
      <t xml:space="preserve"> fragment 96 p.167</t>
    </r>
  </si>
  <si>
    <r>
      <t>Homilies on Luke</t>
    </r>
    <r>
      <rPr>
        <sz val="10"/>
        <rFont val="Arial"/>
        <family val="2"/>
      </rPr>
      <t xml:space="preserve"> fragment 97 p.167</t>
    </r>
  </si>
  <si>
    <r>
      <t>Homilies on Luke</t>
    </r>
    <r>
      <rPr>
        <sz val="10"/>
        <rFont val="Arial"/>
        <family val="2"/>
      </rPr>
      <t xml:space="preserve"> fragment 98 p.167</t>
    </r>
  </si>
  <si>
    <t>Lk 4:11</t>
  </si>
  <si>
    <t>Jn 12:46</t>
  </si>
  <si>
    <r>
      <t>Homilies on Luke</t>
    </r>
    <r>
      <rPr>
        <sz val="10"/>
        <rFont val="Arial"/>
        <family val="2"/>
      </rPr>
      <t xml:space="preserve"> fragment 99 p.168</t>
    </r>
  </si>
  <si>
    <r>
      <t>Homilies on Luke</t>
    </r>
    <r>
      <rPr>
        <sz val="10"/>
        <rFont val="Arial"/>
        <family val="2"/>
      </rPr>
      <t xml:space="preserve"> fragment 100 p.168</t>
    </r>
  </si>
  <si>
    <t>Lk 4:39</t>
  </si>
  <si>
    <r>
      <t>Homilies on Luke</t>
    </r>
    <r>
      <rPr>
        <sz val="10"/>
        <rFont val="Arial"/>
        <family val="2"/>
      </rPr>
      <t xml:space="preserve"> fragment 101 p.169</t>
    </r>
  </si>
  <si>
    <t>Lk 4:31f (6/14 words quoted)</t>
  </si>
  <si>
    <t>Lk 4:40f (2/24 words quoted)</t>
  </si>
  <si>
    <t>Lk 5:1</t>
  </si>
  <si>
    <r>
      <t>Homilies on Luke</t>
    </r>
    <r>
      <rPr>
        <sz val="10"/>
        <rFont val="Arial"/>
        <family val="2"/>
      </rPr>
      <t xml:space="preserve"> fragment 103 p.170</t>
    </r>
  </si>
  <si>
    <r>
      <t>Homilies on Luke</t>
    </r>
    <r>
      <rPr>
        <sz val="10"/>
        <rFont val="Arial"/>
        <family val="2"/>
      </rPr>
      <t xml:space="preserve"> fragment 104 p.170</t>
    </r>
  </si>
  <si>
    <t>Rom 6:2</t>
  </si>
  <si>
    <t>1 Cor 5:6; Gal 5:9 (full quote)</t>
  </si>
  <si>
    <t>Gal 5:9 (full quote); 1 Cor 5:6</t>
  </si>
  <si>
    <r>
      <t>Homilies on Luke</t>
    </r>
    <r>
      <rPr>
        <sz val="10"/>
        <rFont val="Arial"/>
        <family val="2"/>
      </rPr>
      <t xml:space="preserve"> fragment 105 p.170</t>
    </r>
  </si>
  <si>
    <t>Lk 5:27</t>
  </si>
  <si>
    <t>Mt 9:9</t>
  </si>
  <si>
    <t>1 Tim 6:9</t>
  </si>
  <si>
    <t>1 Tim 6:17</t>
  </si>
  <si>
    <r>
      <t>Homilies on Luke</t>
    </r>
    <r>
      <rPr>
        <sz val="10"/>
        <rFont val="Arial"/>
        <family val="2"/>
      </rPr>
      <t xml:space="preserve"> fragment 108 p.172</t>
    </r>
  </si>
  <si>
    <r>
      <t>Homilies on Luke</t>
    </r>
    <r>
      <rPr>
        <sz val="10"/>
        <rFont val="Arial"/>
        <family val="2"/>
      </rPr>
      <t xml:space="preserve"> fragment 111 p.172</t>
    </r>
  </si>
  <si>
    <t>1 Cor 11:3</t>
  </si>
  <si>
    <r>
      <t>Homilies on Luke</t>
    </r>
    <r>
      <rPr>
        <sz val="10"/>
        <rFont val="Arial"/>
        <family val="2"/>
      </rPr>
      <t xml:space="preserve"> fragment 112 p.173</t>
    </r>
  </si>
  <si>
    <r>
      <t>Homilies on Luke</t>
    </r>
    <r>
      <rPr>
        <sz val="10"/>
        <rFont val="Arial"/>
        <family val="2"/>
      </rPr>
      <t xml:space="preserve"> fragment 113 p.173</t>
    </r>
  </si>
  <si>
    <t>Lk 12:42</t>
  </si>
  <si>
    <r>
      <t>Homilies on Luke</t>
    </r>
    <r>
      <rPr>
        <sz val="10"/>
        <rFont val="Arial"/>
        <family val="2"/>
      </rPr>
      <t xml:space="preserve"> fragment 121 p.174</t>
    </r>
  </si>
  <si>
    <r>
      <t>Homilies on Luke</t>
    </r>
    <r>
      <rPr>
        <sz val="10"/>
        <rFont val="Arial"/>
        <family val="2"/>
      </rPr>
      <t xml:space="preserve"> fragment 121 p.175</t>
    </r>
  </si>
  <si>
    <t>Lk 8:34</t>
  </si>
  <si>
    <t>Lk 8:38</t>
  </si>
  <si>
    <r>
      <t>Homilies on Luke</t>
    </r>
    <r>
      <rPr>
        <sz val="10"/>
        <rFont val="Arial"/>
        <family val="2"/>
      </rPr>
      <t xml:space="preserve"> fragment 124 p.176</t>
    </r>
  </si>
  <si>
    <t>Lk 8:27</t>
  </si>
  <si>
    <t>Lk 8:39</t>
  </si>
  <si>
    <t>Lk 8:32</t>
  </si>
  <si>
    <t>Lk 8:33</t>
  </si>
  <si>
    <t>Lk 8:35</t>
  </si>
  <si>
    <r>
      <t>Homilies on Luke</t>
    </r>
    <r>
      <rPr>
        <sz val="10"/>
        <rFont val="Arial"/>
        <family val="2"/>
      </rPr>
      <t xml:space="preserve"> fragment 124 p.177</t>
    </r>
  </si>
  <si>
    <t>Lk 8:48</t>
  </si>
  <si>
    <t>Jn 5:14</t>
  </si>
  <si>
    <t>Mt 5:29f (8/17 words quoted)</t>
  </si>
  <si>
    <r>
      <t>Homilies on Luke</t>
    </r>
    <r>
      <rPr>
        <sz val="10"/>
        <rFont val="Arial"/>
        <family val="2"/>
      </rPr>
      <t xml:space="preserve"> fragment 125 p.179</t>
    </r>
  </si>
  <si>
    <r>
      <t>Homilies on Luke</t>
    </r>
    <r>
      <rPr>
        <sz val="10"/>
        <rFont val="Arial"/>
        <family val="2"/>
      </rPr>
      <t xml:space="preserve"> fragment 127 p.179</t>
    </r>
  </si>
  <si>
    <t>Mk 5:34f (10.20 words quoted)</t>
  </si>
  <si>
    <t>Lk 9:25</t>
  </si>
  <si>
    <t>1 Cor 3:15</t>
  </si>
  <si>
    <r>
      <t>Homilies on Luke</t>
    </r>
    <r>
      <rPr>
        <sz val="10"/>
        <rFont val="Arial"/>
        <family val="2"/>
      </rPr>
      <t xml:space="preserve"> fragment 129 p.179</t>
    </r>
  </si>
  <si>
    <r>
      <t>Homilies on Luke</t>
    </r>
    <r>
      <rPr>
        <sz val="10"/>
        <rFont val="Arial"/>
        <family val="2"/>
      </rPr>
      <t xml:space="preserve"> fragment 140 p.182</t>
    </r>
  </si>
  <si>
    <r>
      <t>Homilies on Luke</t>
    </r>
    <r>
      <rPr>
        <sz val="10"/>
        <rFont val="Arial"/>
        <family val="2"/>
      </rPr>
      <t xml:space="preserve"> fragment 146 p.182</t>
    </r>
  </si>
  <si>
    <t>Lk 9:36</t>
  </si>
  <si>
    <r>
      <t>Homilies on Luke</t>
    </r>
    <r>
      <rPr>
        <sz val="10"/>
        <rFont val="Arial"/>
        <family val="2"/>
      </rPr>
      <t xml:space="preserve"> fragment 148 p.183</t>
    </r>
  </si>
  <si>
    <t>2 Cor 4:6</t>
  </si>
  <si>
    <t>Mt 17:22; Lk 9:44</t>
  </si>
  <si>
    <t>Lk 9:44; Mt 17:22</t>
  </si>
  <si>
    <t>Rom 8:32</t>
  </si>
  <si>
    <t>Mk 9:28</t>
  </si>
  <si>
    <t>Lk 9:45</t>
  </si>
  <si>
    <t>Lk 9:44</t>
  </si>
  <si>
    <t>Lk 9:58</t>
  </si>
  <si>
    <r>
      <t>Homilies on Luke</t>
    </r>
    <r>
      <rPr>
        <sz val="10"/>
        <rFont val="Arial"/>
        <family val="2"/>
      </rPr>
      <t xml:space="preserve"> fragment 154 p.184</t>
    </r>
  </si>
  <si>
    <r>
      <t>Homilies on Luke</t>
    </r>
    <r>
      <rPr>
        <sz val="10"/>
        <rFont val="Arial"/>
        <family val="2"/>
      </rPr>
      <t xml:space="preserve"> fragment 151 p.184</t>
    </r>
  </si>
  <si>
    <t>1 Cor 4:11</t>
  </si>
  <si>
    <t>2 Cor 4:18</t>
  </si>
  <si>
    <t>1 Jn 3:8</t>
  </si>
  <si>
    <t>Lk 9:59</t>
  </si>
  <si>
    <r>
      <t>Homilies on Luke</t>
    </r>
    <r>
      <rPr>
        <sz val="10"/>
        <rFont val="Arial"/>
        <family val="2"/>
      </rPr>
      <t xml:space="preserve"> fragment 156 p.185</t>
    </r>
  </si>
  <si>
    <t>Lk 9:60</t>
  </si>
  <si>
    <r>
      <t>Homilies on Luke</t>
    </r>
    <r>
      <rPr>
        <sz val="10"/>
        <rFont val="Arial"/>
        <family val="2"/>
      </rPr>
      <t xml:space="preserve"> fragment 156 p.186</t>
    </r>
  </si>
  <si>
    <t>Lk 10:9</t>
  </si>
  <si>
    <t>Lk10:8</t>
  </si>
  <si>
    <t>Mk 9:2a (4/24 words quoted) as "Whereas Mark says"</t>
  </si>
  <si>
    <r>
      <t>Homilies on Luke</t>
    </r>
    <r>
      <rPr>
        <sz val="10"/>
        <rFont val="Arial"/>
        <family val="2"/>
      </rPr>
      <t xml:space="preserve"> fragment 158 p.187</t>
    </r>
  </si>
  <si>
    <r>
      <t>Homilies on Luke</t>
    </r>
    <r>
      <rPr>
        <sz val="10"/>
        <rFont val="Arial"/>
        <family val="2"/>
      </rPr>
      <t xml:space="preserve"> fragment 159 p.187</t>
    </r>
  </si>
  <si>
    <t>Lk 10:22</t>
  </si>
  <si>
    <r>
      <t>Homilies on Luke</t>
    </r>
    <r>
      <rPr>
        <sz val="10"/>
        <rFont val="Arial"/>
        <family val="2"/>
      </rPr>
      <t xml:space="preserve"> fragment 161 p.188</t>
    </r>
  </si>
  <si>
    <r>
      <t>Homilies on Luke</t>
    </r>
    <r>
      <rPr>
        <sz val="10"/>
        <rFont val="Arial"/>
        <family val="2"/>
      </rPr>
      <t xml:space="preserve"> fragment 162 p.188</t>
    </r>
  </si>
  <si>
    <t>Jn 8:57-58</t>
  </si>
  <si>
    <r>
      <t>Homilies on Luke</t>
    </r>
    <r>
      <rPr>
        <sz val="10"/>
        <rFont val="Arial"/>
        <family val="2"/>
      </rPr>
      <t xml:space="preserve"> fragment 162 p.189</t>
    </r>
  </si>
  <si>
    <t>Col 1:20</t>
  </si>
  <si>
    <t>1 Tim 4:10f (7/19 words quoted)</t>
  </si>
  <si>
    <r>
      <t>Homilies on Luke</t>
    </r>
    <r>
      <rPr>
        <sz val="10"/>
        <rFont val="Arial"/>
        <family val="2"/>
      </rPr>
      <t xml:space="preserve"> fragment 165 p.190</t>
    </r>
  </si>
  <si>
    <t>1 Cor 7:29</t>
  </si>
  <si>
    <t>Lk 11:27</t>
  </si>
  <si>
    <t>Rom 10:15m (not 8 6 not 5 words quoted); Isa 52:7</t>
  </si>
  <si>
    <t>Php 2:19</t>
  </si>
  <si>
    <t>Php 2:11</t>
  </si>
  <si>
    <r>
      <t>Homilies on Luke</t>
    </r>
    <r>
      <rPr>
        <sz val="10"/>
        <rFont val="Arial"/>
        <family val="2"/>
      </rPr>
      <t xml:space="preserve"> fragment 165 p.191</t>
    </r>
  </si>
  <si>
    <t>Lk 10:27 quoting Dr 6:5 as "When Jesus agreed with the young man"</t>
  </si>
  <si>
    <r>
      <t>Homilies on Luke</t>
    </r>
    <r>
      <rPr>
        <sz val="10"/>
        <rFont val="Arial"/>
        <family val="2"/>
      </rPr>
      <t xml:space="preserve"> fragment 166 p.191-192</t>
    </r>
  </si>
  <si>
    <t>Lk 10:28</t>
  </si>
  <si>
    <t>Jn 11:1</t>
  </si>
  <si>
    <r>
      <t>Homilies on Luke</t>
    </r>
    <r>
      <rPr>
        <sz val="10"/>
        <rFont val="Arial"/>
        <family val="2"/>
      </rPr>
      <t xml:space="preserve"> fragment 166 p.192</t>
    </r>
  </si>
  <si>
    <r>
      <t>Homilies on Luke</t>
    </r>
    <r>
      <rPr>
        <sz val="10"/>
        <rFont val="Arial"/>
        <family val="2"/>
      </rPr>
      <t xml:space="preserve"> fragment 170 p.192</t>
    </r>
  </si>
  <si>
    <r>
      <t>Homilies on Luke</t>
    </r>
    <r>
      <rPr>
        <sz val="10"/>
        <rFont val="Arial"/>
        <family val="2"/>
      </rPr>
      <t xml:space="preserve"> fragment 171 p.192</t>
    </r>
  </si>
  <si>
    <t>Lk 10:42</t>
  </si>
  <si>
    <t>Lk 18:20</t>
  </si>
  <si>
    <t>Lk 10:41</t>
  </si>
  <si>
    <r>
      <t>Homilies on Luke</t>
    </r>
    <r>
      <rPr>
        <sz val="10"/>
        <rFont val="Arial"/>
        <family val="2"/>
      </rPr>
      <t xml:space="preserve"> fragment 171 p.193</t>
    </r>
  </si>
  <si>
    <r>
      <t>Homilies on Luke</t>
    </r>
    <r>
      <rPr>
        <sz val="10"/>
        <rFont val="Arial"/>
        <family val="2"/>
      </rPr>
      <t xml:space="preserve"> fragment 172 p.193</t>
    </r>
  </si>
  <si>
    <t>Mt 6:10</t>
  </si>
  <si>
    <t>Mt 5:44-45</t>
  </si>
  <si>
    <t>1 Pet 1:23 not 1 10 not 5 words quoted</t>
  </si>
  <si>
    <t>Jn 1:12-13</t>
  </si>
  <si>
    <t>Mt 6:9</t>
  </si>
  <si>
    <t>Lk 11:2</t>
  </si>
  <si>
    <t>1 Cor 15:24</t>
  </si>
  <si>
    <r>
      <t>Homilies on Luke</t>
    </r>
    <r>
      <rPr>
        <sz val="10"/>
        <rFont val="Arial"/>
        <family val="2"/>
      </rPr>
      <t xml:space="preserve"> fragment 177 p.195</t>
    </r>
  </si>
  <si>
    <r>
      <t>Homilies on Luke</t>
    </r>
    <r>
      <rPr>
        <sz val="10"/>
        <rFont val="Arial"/>
        <family val="2"/>
      </rPr>
      <t xml:space="preserve"> fragment 176 p.195</t>
    </r>
  </si>
  <si>
    <r>
      <t>Homilies on Luke</t>
    </r>
    <r>
      <rPr>
        <sz val="10"/>
        <rFont val="Arial"/>
        <family val="2"/>
      </rPr>
      <t xml:space="preserve"> fragment 175 p.195</t>
    </r>
  </si>
  <si>
    <r>
      <t>Homilies on Luke</t>
    </r>
    <r>
      <rPr>
        <sz val="10"/>
        <rFont val="Arial"/>
        <family val="2"/>
      </rPr>
      <t xml:space="preserve"> fragment 174 p.195</t>
    </r>
  </si>
  <si>
    <t>Mt 6:11</t>
  </si>
  <si>
    <r>
      <t>Homilies on Luke</t>
    </r>
    <r>
      <rPr>
        <sz val="10"/>
        <rFont val="Arial"/>
        <family val="2"/>
      </rPr>
      <t xml:space="preserve"> fragment 180 p.196</t>
    </r>
  </si>
  <si>
    <t>Lk 11:5</t>
  </si>
  <si>
    <t>Jn 15:5</t>
  </si>
  <si>
    <t>Lk 11:7</t>
  </si>
  <si>
    <t>Mt 8:17; Isa 53:4</t>
  </si>
  <si>
    <t>Lk 11:9</t>
  </si>
  <si>
    <t>Lk 11:10</t>
  </si>
  <si>
    <r>
      <t>Homilies on Luke</t>
    </r>
    <r>
      <rPr>
        <sz val="10"/>
        <rFont val="Arial"/>
        <family val="2"/>
      </rPr>
      <t xml:space="preserve"> fragment 182 p.197</t>
    </r>
  </si>
  <si>
    <r>
      <t>Homilies on Luke</t>
    </r>
    <r>
      <rPr>
        <sz val="10"/>
        <rFont val="Arial"/>
        <family val="2"/>
      </rPr>
      <t xml:space="preserve"> fragment 183 p.197</t>
    </r>
  </si>
  <si>
    <t>Lk 11:24</t>
  </si>
  <si>
    <t>Lk 12:37</t>
  </si>
  <si>
    <t>Rom 2:6</t>
  </si>
  <si>
    <t>Mt 14:38</t>
  </si>
  <si>
    <t>Mk 14:41</t>
  </si>
  <si>
    <r>
      <t>Homilies on Luke</t>
    </r>
    <r>
      <rPr>
        <sz val="10"/>
        <rFont val="Arial"/>
        <family val="2"/>
      </rPr>
      <t xml:space="preserve"> fragment 195 p.204</t>
    </r>
  </si>
  <si>
    <r>
      <t>Homilies on Luke</t>
    </r>
    <r>
      <rPr>
        <sz val="10"/>
        <rFont val="Arial"/>
        <family val="2"/>
      </rPr>
      <t xml:space="preserve"> fragment 196 p.204</t>
    </r>
  </si>
  <si>
    <r>
      <t>Homilies on Luke</t>
    </r>
    <r>
      <rPr>
        <sz val="10"/>
        <rFont val="Arial"/>
        <family val="2"/>
      </rPr>
      <t xml:space="preserve"> fragment 197 p.204</t>
    </r>
  </si>
  <si>
    <t>Lk 12:36</t>
  </si>
  <si>
    <r>
      <t>Homilies on Luke</t>
    </r>
    <r>
      <rPr>
        <sz val="10"/>
        <rFont val="Arial"/>
        <family val="2"/>
      </rPr>
      <t xml:space="preserve"> fragment 197 p.205</t>
    </r>
  </si>
  <si>
    <t>Lk 22:27</t>
  </si>
  <si>
    <t>Lk 12:38</t>
  </si>
  <si>
    <r>
      <t>Homilies on Luke</t>
    </r>
    <r>
      <rPr>
        <sz val="10"/>
        <rFont val="Arial"/>
        <family val="2"/>
      </rPr>
      <t xml:space="preserve"> fragment 199 p.205</t>
    </r>
  </si>
  <si>
    <r>
      <t>Homilies on Luke</t>
    </r>
    <r>
      <rPr>
        <sz val="10"/>
        <rFont val="Arial"/>
        <family val="2"/>
      </rPr>
      <t xml:space="preserve"> fragment 198 p.205</t>
    </r>
  </si>
  <si>
    <t>Lk 12:18</t>
  </si>
  <si>
    <r>
      <t>Homilies on Luke</t>
    </r>
    <r>
      <rPr>
        <sz val="10"/>
        <rFont val="Arial"/>
        <family val="2"/>
      </rPr>
      <t xml:space="preserve"> fragment 199 p.206</t>
    </r>
  </si>
  <si>
    <r>
      <t>Homilies on Luke</t>
    </r>
    <r>
      <rPr>
        <sz val="10"/>
        <rFont val="Arial"/>
        <family val="2"/>
      </rPr>
      <t xml:space="preserve"> fragment 200 p.207</t>
    </r>
  </si>
  <si>
    <t>Lk 16:1-7</t>
  </si>
  <si>
    <t>Lk 16:3 replacing "able" with "shall be able"</t>
  </si>
  <si>
    <t>Lk 12:44f (7/11 words quoted)</t>
  </si>
  <si>
    <t>Lk 12:46</t>
  </si>
  <si>
    <t>Lk 12:53</t>
  </si>
  <si>
    <r>
      <t>Homilies on Luke</t>
    </r>
    <r>
      <rPr>
        <sz val="10"/>
        <rFont val="Arial"/>
        <family val="2"/>
      </rPr>
      <t xml:space="preserve"> fragment 201 p.208</t>
    </r>
  </si>
  <si>
    <r>
      <t>Homilies on Luke</t>
    </r>
    <r>
      <rPr>
        <sz val="10"/>
        <rFont val="Arial"/>
        <family val="2"/>
      </rPr>
      <t xml:space="preserve"> fragment 202 p.208</t>
    </r>
  </si>
  <si>
    <r>
      <t>Homilies on Luke</t>
    </r>
    <r>
      <rPr>
        <sz val="10"/>
        <rFont val="Arial"/>
        <family val="2"/>
      </rPr>
      <t xml:space="preserve"> fragment 204 p.210</t>
    </r>
  </si>
  <si>
    <t>Lk 14:13</t>
  </si>
  <si>
    <t>1 Cor 1:26</t>
  </si>
  <si>
    <t>Lk 14:14</t>
  </si>
  <si>
    <r>
      <t>Homilies on Luke</t>
    </r>
    <r>
      <rPr>
        <sz val="10"/>
        <rFont val="Arial"/>
        <family val="2"/>
      </rPr>
      <t xml:space="preserve"> fragment 209 p.211</t>
    </r>
  </si>
  <si>
    <t>Mt 20:28</t>
  </si>
  <si>
    <r>
      <t>Homilies on Luke</t>
    </r>
    <r>
      <rPr>
        <sz val="10"/>
        <rFont val="Arial"/>
        <family val="2"/>
      </rPr>
      <t xml:space="preserve"> fragment 209 p.212</t>
    </r>
  </si>
  <si>
    <r>
      <t>Homilies on Luke</t>
    </r>
    <r>
      <rPr>
        <sz val="10"/>
        <rFont val="Arial"/>
        <family val="2"/>
      </rPr>
      <t xml:space="preserve"> fragment 210 p.212</t>
    </r>
  </si>
  <si>
    <t>Rev 20:5-6 as "which John first mentions in the Apocalypse"</t>
  </si>
  <si>
    <t>Eph 2:15</t>
  </si>
  <si>
    <r>
      <t>Homilies on Luke</t>
    </r>
    <r>
      <rPr>
        <sz val="10"/>
        <rFont val="Arial"/>
        <family val="2"/>
      </rPr>
      <t xml:space="preserve"> fragment 212 p.213</t>
    </r>
  </si>
  <si>
    <t>Lk 14:19 discusses the variant "I ask you" vs. "and for this reason I am unable to come"</t>
  </si>
  <si>
    <t>1 Th 5:5-7 (full quote); 1 Th 5:8a (5/14 words quoted) as scripture</t>
  </si>
  <si>
    <t>2 Th 2:1-12 (full quote) by the apostle. Then “So many, out of a greater number of passages, have I thought it right to adduce, that the hearer may understand in some slight degree the meaning of holy Scripture, which gives us information concerning the devil and Antichrist;”</t>
  </si>
  <si>
    <r>
      <rPr>
        <i/>
        <sz val="10"/>
        <rFont val="Arial"/>
        <family val="2"/>
      </rPr>
      <t>Origen Against Celsus</t>
    </r>
    <r>
      <rPr>
        <sz val="10"/>
        <rFont val="Arial"/>
        <family val="2"/>
      </rPr>
      <t xml:space="preserve"> book 6 ch.46 p.594-595</t>
    </r>
  </si>
  <si>
    <t>1 Cor 1:27-28</t>
  </si>
  <si>
    <t>2 Tim 4:3-4</t>
  </si>
  <si>
    <t>Lk 15:16</t>
  </si>
  <si>
    <r>
      <t>Homilies on Luke</t>
    </r>
    <r>
      <rPr>
        <sz val="10"/>
        <rFont val="Arial"/>
        <family val="2"/>
      </rPr>
      <t xml:space="preserve"> fragment 216 p.214</t>
    </r>
  </si>
  <si>
    <r>
      <t>Homilies on Luke</t>
    </r>
    <r>
      <rPr>
        <sz val="10"/>
        <rFont val="Arial"/>
        <family val="2"/>
      </rPr>
      <t xml:space="preserve"> fragment 214 p.214</t>
    </r>
  </si>
  <si>
    <t>Lk 15:21</t>
  </si>
  <si>
    <r>
      <t>Homilies on Luke</t>
    </r>
    <r>
      <rPr>
        <sz val="10"/>
        <rFont val="Arial"/>
        <family val="2"/>
      </rPr>
      <t xml:space="preserve"> fragment 217 p.215</t>
    </r>
  </si>
  <si>
    <t>Lk 15:27</t>
  </si>
  <si>
    <t>Mt 5:18</t>
  </si>
  <si>
    <t>Lk 21:32</t>
  </si>
  <si>
    <t>Lk 16:17</t>
  </si>
  <si>
    <r>
      <t>Homilies on Luke</t>
    </r>
    <r>
      <rPr>
        <sz val="10"/>
        <rFont val="Arial"/>
        <family val="2"/>
      </rPr>
      <t xml:space="preserve"> fragment 219 p.216</t>
    </r>
  </si>
  <si>
    <r>
      <t>Homilies on Luke</t>
    </r>
    <r>
      <rPr>
        <sz val="10"/>
        <rFont val="Arial"/>
        <family val="2"/>
      </rPr>
      <t xml:space="preserve"> fragment 221 p.216</t>
    </r>
  </si>
  <si>
    <r>
      <t>Homilies on Luke</t>
    </r>
    <r>
      <rPr>
        <sz val="10"/>
        <rFont val="Arial"/>
        <family val="2"/>
      </rPr>
      <t xml:space="preserve"> fragment 222 p.216</t>
    </r>
  </si>
  <si>
    <t>Jn 13:23</t>
  </si>
  <si>
    <r>
      <t>Homilies on Luke</t>
    </r>
    <r>
      <rPr>
        <sz val="10"/>
        <rFont val="Arial"/>
        <family val="2"/>
      </rPr>
      <t xml:space="preserve"> fragment 222 p.217</t>
    </r>
  </si>
  <si>
    <r>
      <t>Homilies on Luke</t>
    </r>
    <r>
      <rPr>
        <sz val="10"/>
        <rFont val="Arial"/>
        <family val="2"/>
      </rPr>
      <t xml:space="preserve"> fragment 223 p.217</t>
    </r>
  </si>
  <si>
    <t>Mk 10:21</t>
  </si>
  <si>
    <t>Lk 19:12</t>
  </si>
  <si>
    <t>Mk 12:36</t>
  </si>
  <si>
    <t>Mk 10:42</t>
  </si>
  <si>
    <r>
      <t>Homilies on Luke</t>
    </r>
    <r>
      <rPr>
        <sz val="10"/>
        <rFont val="Arial"/>
        <family val="2"/>
      </rPr>
      <t xml:space="preserve"> fragment 223 p.218</t>
    </r>
  </si>
  <si>
    <r>
      <t>Homilies on Luke</t>
    </r>
    <r>
      <rPr>
        <sz val="10"/>
        <rFont val="Arial"/>
        <family val="2"/>
      </rPr>
      <t xml:space="preserve"> fragment 226 p.218</t>
    </r>
  </si>
  <si>
    <r>
      <t>Homilies on Luke</t>
    </r>
    <r>
      <rPr>
        <sz val="10"/>
        <rFont val="Arial"/>
        <family val="2"/>
      </rPr>
      <t xml:space="preserve"> fragment 227 p.218</t>
    </r>
  </si>
  <si>
    <r>
      <t>Homilies on Luke</t>
    </r>
    <r>
      <rPr>
        <sz val="10"/>
        <rFont val="Arial"/>
        <family val="2"/>
      </rPr>
      <t xml:space="preserve"> fragment 228 p.218</t>
    </r>
  </si>
  <si>
    <r>
      <t>Homilies on Luke</t>
    </r>
    <r>
      <rPr>
        <sz val="10"/>
        <rFont val="Arial"/>
        <family val="2"/>
      </rPr>
      <t xml:space="preserve"> fragment 228 p.219</t>
    </r>
  </si>
  <si>
    <t>Lk 19:26</t>
  </si>
  <si>
    <r>
      <t>Homilies on Luke</t>
    </r>
    <r>
      <rPr>
        <sz val="10"/>
        <rFont val="Arial"/>
        <family val="2"/>
      </rPr>
      <t xml:space="preserve"> fragment 230 p.220</t>
    </r>
  </si>
  <si>
    <r>
      <t>Homilies on Luke</t>
    </r>
    <r>
      <rPr>
        <sz val="10"/>
        <rFont val="Arial"/>
        <family val="2"/>
      </rPr>
      <t xml:space="preserve"> fragment 232 p.220</t>
    </r>
  </si>
  <si>
    <t>Lk 19:37</t>
  </si>
  <si>
    <t>2 Th 2:3</t>
  </si>
  <si>
    <t>Rom 11:25f (12/28 words quoted)</t>
  </si>
  <si>
    <t>Lk 19:42</t>
  </si>
  <si>
    <r>
      <t>Homilies on Luke</t>
    </r>
    <r>
      <rPr>
        <sz val="10"/>
        <rFont val="Arial"/>
        <family val="2"/>
      </rPr>
      <t xml:space="preserve"> fragment 237 p.221</t>
    </r>
  </si>
  <si>
    <r>
      <t>Homilies on Luke</t>
    </r>
    <r>
      <rPr>
        <sz val="10"/>
        <rFont val="Arial"/>
        <family val="2"/>
      </rPr>
      <t xml:space="preserve"> fragment 236 p.221</t>
    </r>
  </si>
  <si>
    <t>Lk 19:43</t>
  </si>
  <si>
    <t>Mk 12:25f (6/17 words quoted) "just as Mark, too, had spoken"</t>
  </si>
  <si>
    <r>
      <t>Homilies on Luke</t>
    </r>
    <r>
      <rPr>
        <sz val="10"/>
        <rFont val="Arial"/>
        <family val="2"/>
      </rPr>
      <t xml:space="preserve"> fragment 238 p.222</t>
    </r>
  </si>
  <si>
    <r>
      <t>Homilies on Luke</t>
    </r>
    <r>
      <rPr>
        <sz val="10"/>
        <rFont val="Arial"/>
        <family val="2"/>
      </rPr>
      <t xml:space="preserve"> fragment 241 p.222</t>
    </r>
  </si>
  <si>
    <t>Rom 6:12 as "The Apostle says"</t>
  </si>
  <si>
    <t>Jn 12:31; Jn 16:11 by the "Savior"</t>
  </si>
  <si>
    <t>Jn 16:11; Jn 12:31 by the "Savior"</t>
  </si>
  <si>
    <t>Rev 3:20 (full quote) as "Let us confirm this from the Scriptures"</t>
  </si>
  <si>
    <t>Rev 3:16a (2/3 quote),17a (1/19 words),19f (2/5 words),22 not quoted</t>
  </si>
  <si>
    <t>Rev total: 57.53% 232.41 out of 404 total verses quoted</t>
  </si>
  <si>
    <t>Rev total: 42.47% 171.59 out of 404 total verses not quoted</t>
  </si>
  <si>
    <t>Rev 3:15a (1/3 words),15f (1/3 words),16a (2/3 words),17a (1/19 words),19f (2/5 words),22</t>
  </si>
  <si>
    <t>Rev total: 24.30% 97.38 out of 404 total verses not quoted</t>
  </si>
  <si>
    <t>Rev total: 75.90% 306.62 out of 404 total verses quoted</t>
  </si>
  <si>
    <t>Mk 2:18f (22/31 words quoted); Mk 2:19-22 (full quote)</t>
  </si>
  <si>
    <t>Lk 2:22m (7 not 5 7 words quoted); Lk 2:23-24 (full quote)</t>
  </si>
  <si>
    <t>Origen (245-248 A.D.)</t>
  </si>
  <si>
    <t>2 Tim 3:4-5</t>
  </si>
  <si>
    <r>
      <t>Homilies on Isaiah</t>
    </r>
    <r>
      <rPr>
        <sz val="10"/>
        <rFont val="Arial"/>
        <family val="2"/>
      </rPr>
      <t xml:space="preserve"> homily 2.2 p.57</t>
    </r>
  </si>
  <si>
    <r>
      <t>Homilies on Isaiah</t>
    </r>
    <r>
      <rPr>
        <sz val="10"/>
        <rFont val="Arial"/>
        <family val="2"/>
      </rPr>
      <t xml:space="preserve"> homily 1.1 p.40</t>
    </r>
  </si>
  <si>
    <r>
      <t>Homilies on Isaiah</t>
    </r>
    <r>
      <rPr>
        <sz val="10"/>
        <rFont val="Arial"/>
        <family val="2"/>
      </rPr>
      <t xml:space="preserve"> homily 1.1 p.41</t>
    </r>
  </si>
  <si>
    <r>
      <t>Homilies on Isaiah</t>
    </r>
    <r>
      <rPr>
        <sz val="10"/>
        <rFont val="Arial"/>
        <family val="2"/>
      </rPr>
      <t xml:space="preserve"> homily 1.2 p.44</t>
    </r>
  </si>
  <si>
    <r>
      <t>Homilies on Isaiah</t>
    </r>
    <r>
      <rPr>
        <sz val="10"/>
        <rFont val="Arial"/>
        <family val="2"/>
      </rPr>
      <t xml:space="preserve"> homily 1.2 p.45</t>
    </r>
  </si>
  <si>
    <t>Mt 23:17</t>
  </si>
  <si>
    <t>Mt 28:10; Jn 6:20</t>
  </si>
  <si>
    <t>Jn 6:20; Mt 28:10</t>
  </si>
  <si>
    <r>
      <t>Homilies on Isaiah</t>
    </r>
    <r>
      <rPr>
        <sz val="10"/>
        <rFont val="Arial"/>
        <family val="2"/>
      </rPr>
      <t xml:space="preserve"> homily 1.4 p.49</t>
    </r>
  </si>
  <si>
    <r>
      <t>Homilies on Isaiah</t>
    </r>
    <r>
      <rPr>
        <sz val="10"/>
        <rFont val="Arial"/>
        <family val="2"/>
      </rPr>
      <t xml:space="preserve"> homily 1.4 p.50</t>
    </r>
  </si>
  <si>
    <r>
      <t>Homilies on Isaiah</t>
    </r>
    <r>
      <rPr>
        <sz val="10"/>
        <rFont val="Arial"/>
        <family val="2"/>
      </rPr>
      <t xml:space="preserve"> homily 2.1 p.52</t>
    </r>
  </si>
  <si>
    <r>
      <t>Homilies on Isaiah</t>
    </r>
    <r>
      <rPr>
        <sz val="10"/>
        <rFont val="Arial"/>
        <family val="2"/>
      </rPr>
      <t xml:space="preserve"> homily 2.1 p.53</t>
    </r>
  </si>
  <si>
    <r>
      <t>Homilies on Isaiah</t>
    </r>
    <r>
      <rPr>
        <sz val="10"/>
        <rFont val="Arial"/>
        <family val="2"/>
      </rPr>
      <t xml:space="preserve"> homily 2.1 p.54</t>
    </r>
  </si>
  <si>
    <r>
      <t>Homilies on Isaiah</t>
    </r>
    <r>
      <rPr>
        <sz val="10"/>
        <rFont val="Arial"/>
        <family val="2"/>
      </rPr>
      <t xml:space="preserve"> homily 2.2 p.55</t>
    </r>
  </si>
  <si>
    <r>
      <t>Homilies on Isaiah</t>
    </r>
    <r>
      <rPr>
        <sz val="10"/>
        <rFont val="Arial"/>
        <family val="2"/>
      </rPr>
      <t xml:space="preserve"> homily 2.2 p.58</t>
    </r>
  </si>
  <si>
    <t>Rom 1:3-4</t>
  </si>
  <si>
    <t>1 Cor 4:21</t>
  </si>
  <si>
    <r>
      <t>Homilies on Isaiah</t>
    </r>
    <r>
      <rPr>
        <sz val="10"/>
        <rFont val="Arial"/>
        <family val="2"/>
      </rPr>
      <t xml:space="preserve"> homily 3.1 p.61</t>
    </r>
  </si>
  <si>
    <r>
      <t>Homilies on Isaiah</t>
    </r>
    <r>
      <rPr>
        <sz val="10"/>
        <rFont val="Arial"/>
        <family val="2"/>
      </rPr>
      <t xml:space="preserve"> homily 3.2 p.65</t>
    </r>
  </si>
  <si>
    <r>
      <t>Homilies on Isaiah</t>
    </r>
    <r>
      <rPr>
        <sz val="10"/>
        <rFont val="Arial"/>
        <family val="2"/>
      </rPr>
      <t xml:space="preserve"> homily 3.2 p.66</t>
    </r>
  </si>
  <si>
    <r>
      <t>Homilies on Isaiah</t>
    </r>
    <r>
      <rPr>
        <sz val="10"/>
        <rFont val="Arial"/>
        <family val="2"/>
      </rPr>
      <t xml:space="preserve"> homily 4.1 p.70</t>
    </r>
  </si>
  <si>
    <r>
      <t>Homilies on Isaiah</t>
    </r>
    <r>
      <rPr>
        <sz val="10"/>
        <rFont val="Arial"/>
        <family val="2"/>
      </rPr>
      <t xml:space="preserve"> homily 4.2 p.71</t>
    </r>
  </si>
  <si>
    <r>
      <t>Homilies on Isaiah</t>
    </r>
    <r>
      <rPr>
        <sz val="10"/>
        <rFont val="Arial"/>
        <family val="2"/>
      </rPr>
      <t xml:space="preserve"> homily 4.3 p.72</t>
    </r>
  </si>
  <si>
    <r>
      <t>Homilies on Isaiah</t>
    </r>
    <r>
      <rPr>
        <sz val="10"/>
        <rFont val="Arial"/>
        <family val="2"/>
      </rPr>
      <t xml:space="preserve"> homily 4.3 p.73</t>
    </r>
  </si>
  <si>
    <t>Eph 3:8</t>
  </si>
  <si>
    <t>1 Tim 1:15</t>
  </si>
  <si>
    <r>
      <t>Homilies on Isaiah</t>
    </r>
    <r>
      <rPr>
        <sz val="10"/>
        <rFont val="Arial"/>
        <family val="2"/>
      </rPr>
      <t xml:space="preserve"> homily 4.3 p.74</t>
    </r>
  </si>
  <si>
    <t>Mt 25:41</t>
  </si>
  <si>
    <r>
      <t>Homilies on Isaiah</t>
    </r>
    <r>
      <rPr>
        <sz val="10"/>
        <rFont val="Arial"/>
        <family val="2"/>
      </rPr>
      <t xml:space="preserve"> homily 4.4 p.75</t>
    </r>
  </si>
  <si>
    <r>
      <t>Homilies on Isaiah</t>
    </r>
    <r>
      <rPr>
        <sz val="10"/>
        <rFont val="Arial"/>
        <family val="2"/>
      </rPr>
      <t xml:space="preserve"> homily 4.6 p.76</t>
    </r>
  </si>
  <si>
    <t>Jn 13:8</t>
  </si>
  <si>
    <t>Lk 12:50</t>
  </si>
  <si>
    <r>
      <t>Homilies on Isaiah</t>
    </r>
    <r>
      <rPr>
        <sz val="10"/>
        <rFont val="Arial"/>
        <family val="2"/>
      </rPr>
      <t xml:space="preserve"> homily 5.2 p.80</t>
    </r>
  </si>
  <si>
    <r>
      <t>Homilies on Isaiah</t>
    </r>
    <r>
      <rPr>
        <sz val="10"/>
        <rFont val="Arial"/>
        <family val="2"/>
      </rPr>
      <t xml:space="preserve"> homily 5.2 p.81</t>
    </r>
  </si>
  <si>
    <t>Jn 9:31a</t>
  </si>
  <si>
    <t>Mt 25:27; Lk 19:23</t>
  </si>
  <si>
    <t>Lk 19:23; Mt 25:27</t>
  </si>
  <si>
    <r>
      <t>Homilies on Isaiah</t>
    </r>
    <r>
      <rPr>
        <sz val="10"/>
        <rFont val="Arial"/>
        <family val="2"/>
      </rPr>
      <t xml:space="preserve"> homily 5.2 p.84-85</t>
    </r>
  </si>
  <si>
    <r>
      <t>Homilies on Isaiah</t>
    </r>
    <r>
      <rPr>
        <sz val="10"/>
        <rFont val="Arial"/>
        <family val="2"/>
      </rPr>
      <t xml:space="preserve"> homily 6.1 p.88</t>
    </r>
  </si>
  <si>
    <t>Jn 13:4-5</t>
  </si>
  <si>
    <t>Jn 13:13-14</t>
  </si>
  <si>
    <t>1 Th 2:6-7</t>
  </si>
  <si>
    <r>
      <t>Homilies on Isaiah</t>
    </r>
    <r>
      <rPr>
        <sz val="10"/>
        <rFont val="Arial"/>
        <family val="2"/>
      </rPr>
      <t xml:space="preserve"> homily 6.1 p.89</t>
    </r>
  </si>
  <si>
    <t>Jn 13:7</t>
  </si>
  <si>
    <t>Jn 9:7f</t>
  </si>
  <si>
    <r>
      <t>Homilies on Isaiah</t>
    </r>
    <r>
      <rPr>
        <sz val="10"/>
        <rFont val="Arial"/>
        <family val="2"/>
      </rPr>
      <t xml:space="preserve"> homily 6.3 p.96</t>
    </r>
  </si>
  <si>
    <r>
      <t>Homilies on Isaiah</t>
    </r>
    <r>
      <rPr>
        <sz val="10"/>
        <rFont val="Arial"/>
        <family val="2"/>
      </rPr>
      <t xml:space="preserve"> homily 6.3 p.95</t>
    </r>
  </si>
  <si>
    <r>
      <t>Homilies on Isaiah</t>
    </r>
    <r>
      <rPr>
        <sz val="10"/>
        <rFont val="Arial"/>
        <family val="2"/>
      </rPr>
      <t xml:space="preserve"> homily 6.3 p.94</t>
    </r>
  </si>
  <si>
    <r>
      <t>Homilies on Isaiah</t>
    </r>
    <r>
      <rPr>
        <sz val="10"/>
        <rFont val="Arial"/>
        <family val="2"/>
      </rPr>
      <t xml:space="preserve"> homily 6.3 p.93</t>
    </r>
  </si>
  <si>
    <t>Jn 14:12</t>
  </si>
  <si>
    <r>
      <t>Homilies on Isaiah</t>
    </r>
    <r>
      <rPr>
        <sz val="10"/>
        <rFont val="Arial"/>
        <family val="2"/>
      </rPr>
      <t xml:space="preserve"> homily 6.4 p.97</t>
    </r>
  </si>
  <si>
    <r>
      <t>Homilies on Isaiah</t>
    </r>
    <r>
      <rPr>
        <sz val="10"/>
        <rFont val="Arial"/>
        <family val="2"/>
      </rPr>
      <t xml:space="preserve"> homily 6.5 p.99</t>
    </r>
  </si>
  <si>
    <r>
      <t>Homilies on Isaiah</t>
    </r>
    <r>
      <rPr>
        <sz val="10"/>
        <rFont val="Arial"/>
        <family val="2"/>
      </rPr>
      <t xml:space="preserve"> homily 6.6 p.104</t>
    </r>
  </si>
  <si>
    <t>Jn 9:41</t>
  </si>
  <si>
    <r>
      <t>Homilies on Isaiah</t>
    </r>
    <r>
      <rPr>
        <sz val="10"/>
        <rFont val="Arial"/>
        <family val="2"/>
      </rPr>
      <t xml:space="preserve"> homily 6.6 p.105</t>
    </r>
  </si>
  <si>
    <t>Heb 2:14</t>
  </si>
  <si>
    <r>
      <t>Homilies on Isaiah</t>
    </r>
    <r>
      <rPr>
        <sz val="10"/>
        <rFont val="Arial"/>
        <family val="2"/>
      </rPr>
      <t xml:space="preserve"> homily 7.1 p.107</t>
    </r>
  </si>
  <si>
    <t>1 Cor 13:12; Num 12:8</t>
  </si>
  <si>
    <r>
      <t>Homilies on Isaiah</t>
    </r>
    <r>
      <rPr>
        <sz val="10"/>
        <rFont val="Arial"/>
        <family val="2"/>
      </rPr>
      <t xml:space="preserve"> homily 7.1 p.108</t>
    </r>
  </si>
  <si>
    <t>Jn 3:31-32</t>
  </si>
  <si>
    <r>
      <t>Homilies on Isaiah</t>
    </r>
    <r>
      <rPr>
        <sz val="10"/>
        <rFont val="Arial"/>
        <family val="2"/>
      </rPr>
      <t xml:space="preserve"> homily 7.2 p.110</t>
    </r>
  </si>
  <si>
    <t>Jn 1:16</t>
  </si>
  <si>
    <r>
      <t>Homilies on Isaiah</t>
    </r>
    <r>
      <rPr>
        <sz val="10"/>
        <rFont val="Arial"/>
        <family val="2"/>
      </rPr>
      <t xml:space="preserve"> homily 7.3 p.112</t>
    </r>
  </si>
  <si>
    <t>Mt 13:9</t>
  </si>
  <si>
    <r>
      <t>Homilies on Isaiah</t>
    </r>
    <r>
      <rPr>
        <sz val="10"/>
        <rFont val="Arial"/>
        <family val="2"/>
      </rPr>
      <t xml:space="preserve"> homily 7.3 p.113</t>
    </r>
  </si>
  <si>
    <r>
      <t>Homilies on Isaiah</t>
    </r>
    <r>
      <rPr>
        <sz val="10"/>
        <rFont val="Arial"/>
        <family val="2"/>
      </rPr>
      <t xml:space="preserve"> homily 7.3 p.114</t>
    </r>
  </si>
  <si>
    <t>1 Cor 6:13</t>
  </si>
  <si>
    <r>
      <t>Homilies on Isaiah</t>
    </r>
    <r>
      <rPr>
        <sz val="10"/>
        <rFont val="Arial"/>
        <family val="2"/>
      </rPr>
      <t xml:space="preserve"> homily 7.3 p.115</t>
    </r>
  </si>
  <si>
    <r>
      <t>Homilies on Isaiah</t>
    </r>
    <r>
      <rPr>
        <sz val="10"/>
        <rFont val="Arial"/>
        <family val="2"/>
      </rPr>
      <t xml:space="preserve"> homily 7.4 p.116</t>
    </r>
  </si>
  <si>
    <r>
      <t>Homilies on Isaiah</t>
    </r>
    <r>
      <rPr>
        <sz val="10"/>
        <rFont val="Arial"/>
        <family val="2"/>
      </rPr>
      <t xml:space="preserve"> homily 8.2 p.121</t>
    </r>
  </si>
  <si>
    <r>
      <t>Homilies on Isaiah</t>
    </r>
    <r>
      <rPr>
        <sz val="10"/>
        <rFont val="Arial"/>
        <family val="2"/>
      </rPr>
      <t xml:space="preserve"> homily 9.1 p.124</t>
    </r>
  </si>
  <si>
    <t>Rom 10:6f (16/22 words quoted); Rom 10:7 (full quote); Rom 10:8m (not 3 14 not 7 words quoted)</t>
  </si>
  <si>
    <t>Rom 7:25a (10/25 words quoted)</t>
  </si>
  <si>
    <t>Rom 7:13f (12/30 words),15a (5/16 words),18f (1/3 words),21 not quoted</t>
  </si>
  <si>
    <t>Rom total: 62.86% 272.19 out of 433 total verses quoted</t>
  </si>
  <si>
    <t>Rom total: 37.14% 160.81 out of 433 total verses not quoted</t>
  </si>
  <si>
    <t>Rom 7:5m (not 10 4 not 5 5 words),6,9f (2/5 words),10-11,13f (12/30 words),15a (5/16 words),18f (1/3 words),21 not quoted</t>
  </si>
  <si>
    <t>Rom total: 86.42% 374.20 out of 433 total verses quoted</t>
  </si>
  <si>
    <t>Rom total: 13.58% 58.80 out of 433 total verses not quoted</t>
  </si>
  <si>
    <t>1 Tim 5:10m (not 8 4 not 7 words quoted)</t>
  </si>
  <si>
    <t>1 Tim 2:12a (8/11 words quoted)</t>
  </si>
  <si>
    <t>1 Tim 5:19f (8/13 words),22f (1/5 words) not quoted</t>
  </si>
  <si>
    <t>1 Tim 5:1-2,4-5,7,10m (8 not 4 7 words),13,16-17,18 (4 not 9 1 not 1 words) not quoted plus</t>
  </si>
  <si>
    <t>1 Tim total: 56.65% 63.90 out of 113 total verses quoted</t>
  </si>
  <si>
    <t>1 Tim total: 43.45% 49.10 out of 113 total verses not quoted</t>
  </si>
  <si>
    <t>Lk 22:25f (12/1 words quoted); Lk 22:26a (4/19 words quoted)</t>
  </si>
  <si>
    <t>Lk 22:55f (4/14 words),56,58f (15/19 words),59a (9/20 words),60a (4/16 words),66a (4/20 words) not quoted</t>
  </si>
  <si>
    <t>Lk 22:45f (2/15 words),46f (9/12 words),47,50,51a (5/14 words),54a (3/16 words) not quoted plus</t>
  </si>
  <si>
    <t>Lk 22:11f (16/22 words),13,17-18,20,22a (10/18 words),24,25a (4/16 words) not quoted plus</t>
  </si>
  <si>
    <t>Mk 9:35f (11/19 words quoted); Lk 22:26m (not 4 9 not 6 words quoted)</t>
  </si>
  <si>
    <t>Lk 22:26m (not 4 9 not 6 words quoted); Mk 9:35f (11/19 words quoted)</t>
  </si>
  <si>
    <t>Lk 22:26f (6/19 words),33a (10/16 words),34a (10/15 words),39,42a (1/19 words) not quoted plus</t>
  </si>
  <si>
    <t>Lk total: 86.54% 996.11 out of 1151 total verses quoted</t>
  </si>
  <si>
    <t>Lk total: 13.46% 154.89 out of 1151 total verses not quoted</t>
  </si>
  <si>
    <t>Mt 28:19 (full quote except for the word "then")</t>
  </si>
  <si>
    <t>Jn 1:13 (full quote) referring to believers</t>
  </si>
  <si>
    <t>1 Cor 13:9 (full quote)</t>
  </si>
  <si>
    <r>
      <t>Irenaeus Against Heresies</t>
    </r>
    <r>
      <rPr>
        <sz val="10"/>
        <rFont val="Arial"/>
        <family val="2"/>
      </rPr>
      <t xml:space="preserve"> book 3 ch.24.1 p.458</t>
    </r>
  </si>
  <si>
    <t>1 Cor 12:28a (paraphrase)</t>
  </si>
  <si>
    <r>
      <t>The Stromata</t>
    </r>
    <r>
      <rPr>
        <sz val="10"/>
        <rFont val="Arial"/>
        <family val="2"/>
      </rPr>
      <t xml:space="preserve"> book 4 ch.16 p.428</t>
    </r>
  </si>
  <si>
    <t>Mt 1:23f changing "they" to "you (plural)"</t>
  </si>
  <si>
    <t>Mt 10:39f (9/17 words quoted)</t>
  </si>
  <si>
    <t>Mt 10:39m (13 not 2 2 words quoted); Jn 12:25a (8/21 words quoted)</t>
  </si>
  <si>
    <t>Mt 10:39 (full quote)</t>
  </si>
  <si>
    <t>2 Cor 2:9 (full quote); 2:10f (half quote); 2 Cor 2:11 (full quote)</t>
  </si>
  <si>
    <t>This is on the web at</t>
  </si>
  <si>
    <t>www.biblequery.org/Bible/BibleReliability/EarlyChristanNTQuotes.xlsx</t>
  </si>
  <si>
    <t>Every manuscript and writer up to 350 A.D.</t>
  </si>
  <si>
    <t>17.30 verses. In other words, all of the NT except Mk 16:13a (5/8 words), 14a (1/21 words), 15a (13/24 words); Jn 7:53-8:11; Acts 8:37; 15:34; 28:29; Rom 16:24m (not 9 1 not 1 1 words quoted), 1 Jn 5:7</t>
  </si>
  <si>
    <t>alludes to Ephesians 4:4-6. (Clement would have no authority to say this if not for Ephesians)</t>
  </si>
  <si>
    <r>
      <rPr>
        <i/>
        <sz val="10"/>
        <rFont val="Arial"/>
        <family val="2"/>
      </rPr>
      <t>1 Clement</t>
    </r>
    <r>
      <rPr>
        <sz val="10"/>
        <rFont val="Arial"/>
        <family val="2"/>
      </rPr>
      <t xml:space="preserve"> ch.46 (vol.1) p.17 (vol.9) p.243</t>
    </r>
  </si>
  <si>
    <r>
      <rPr>
        <i/>
        <sz val="10"/>
        <rFont val="Arial"/>
        <family val="2"/>
      </rPr>
      <t>Epistle of Ignatius to the Ephesians</t>
    </r>
    <r>
      <rPr>
        <sz val="10"/>
        <rFont val="Arial"/>
        <family val="2"/>
      </rPr>
      <t xml:space="preserve"> ch.9.1 p.53</t>
    </r>
  </si>
  <si>
    <r>
      <t xml:space="preserve">X </t>
    </r>
    <r>
      <rPr>
        <i/>
        <sz val="10"/>
        <color theme="1"/>
        <rFont val="Arial"/>
        <family val="2"/>
      </rPr>
      <t>The Expositor's Bible Commentary</t>
    </r>
    <r>
      <rPr>
        <sz val="10"/>
        <color theme="1"/>
        <rFont val="Arial"/>
        <family val="2"/>
      </rPr>
      <t xml:space="preserve"> vol.11 p.19 claims allusion to Eph 2:20-22 but it it not because it is too vague.</t>
    </r>
  </si>
  <si>
    <t>Allusion to Eph 2:8,9 "by grace you are saved, not of works"</t>
  </si>
  <si>
    <r>
      <t>Epistle of Polycarp to the Philippians</t>
    </r>
    <r>
      <rPr>
        <sz val="10"/>
        <rFont val="Arial"/>
        <family val="2"/>
      </rPr>
      <t xml:space="preserve"> ch.1.3 p.33</t>
    </r>
  </si>
  <si>
    <t>Acts 4:24f (28/29 quote); 25-28 (full quote) as by the whole Church</t>
  </si>
  <si>
    <t>1 Tim 4:10f (12/17 words quoted)</t>
  </si>
  <si>
    <t>1 Jn 2:1 (full quote); 2:2a (7/19 words quoted)</t>
  </si>
  <si>
    <r>
      <t>Five Books Against Marcion</t>
    </r>
    <r>
      <rPr>
        <sz val="10"/>
        <rFont val="Arial"/>
        <family val="2"/>
      </rPr>
      <t xml:space="preserve"> book 5 ch.3 p.432</t>
    </r>
  </si>
  <si>
    <t>. "neither was titus compelled to be circumcised"</t>
  </si>
  <si>
    <t>Oct. 19, 2023</t>
  </si>
  <si>
    <t>Jn 16:33f (11/19 words quoted)</t>
  </si>
  <si>
    <r>
      <rPr>
        <i/>
        <sz val="10"/>
        <rFont val="Arial"/>
        <family val="2"/>
      </rPr>
      <t>de Principiis</t>
    </r>
    <r>
      <rPr>
        <sz val="10"/>
        <rFont val="Arial"/>
        <family val="2"/>
      </rPr>
      <t xml:space="preserve"> (Greek)</t>
    </r>
    <r>
      <rPr>
        <i/>
        <sz val="10"/>
        <rFont val="Arial"/>
        <family val="2"/>
      </rPr>
      <t xml:space="preserve"> </t>
    </r>
    <r>
      <rPr>
        <sz val="10"/>
        <rFont val="Arial"/>
        <family val="2"/>
      </rPr>
      <t>book 3 ch.1.2 p.333</t>
    </r>
  </si>
  <si>
    <t>Jn 16:33f (4/19 words quoted)</t>
  </si>
  <si>
    <t>Lk 10:27; Mt 22:37; Dt 6:5; Mk 12:30</t>
  </si>
  <si>
    <t>Eph 6:14f (4/5 quote); 6:15-17 (full quote)</t>
  </si>
  <si>
    <r>
      <t>The Stromata</t>
    </r>
    <r>
      <rPr>
        <sz val="10"/>
        <rFont val="Arial"/>
        <family val="2"/>
      </rPr>
      <t xml:space="preserve"> book 4 ch.8 p.420-421</t>
    </r>
  </si>
  <si>
    <t>Rom 13:7m (14 words swapping tribute, reverse, tax, for tax, trubute, reverence, not 5, 5 words), Rom 13:8a (8/115 words)</t>
  </si>
  <si>
    <t>Mt 15:26f (12/15 words quoted)</t>
  </si>
  <si>
    <t>Mt 16:26f (8/22 words quoted) Earlier he paraphrase the first part of the verse.</t>
  </si>
  <si>
    <t>Mt 24:15m (7 not 6 7 words quoted); Mt 16:19 (full quote); Mt 16:21 (full quote); Mt 24:22a (12/21 quote); Mk 13:14-17 (full quote); Mk 13:19 (full quote); Mk 13:20a (half quote); Lk 21:21 (full quote); Lk 21:23a (13/24 quote)</t>
  </si>
  <si>
    <t>Mk 5:6-7 (full quote with explanation); Mk 5:9 (full quote with Matthew)</t>
  </si>
  <si>
    <t>Mt 5:5 (full quote, "gentle" instead of "meek")</t>
  </si>
  <si>
    <t>Lk 8:31. Also, demons who begged not to go into the abyss.</t>
  </si>
  <si>
    <t>Sept. 8, 2024</t>
  </si>
  <si>
    <t>Rom 8:26m (not 8 6 not 11 words quoted)</t>
  </si>
  <si>
    <r>
      <t>Treatises of Cyprian</t>
    </r>
    <r>
      <rPr>
        <sz val="10"/>
        <rFont val="Arial"/>
        <family val="2"/>
      </rPr>
      <t xml:space="preserve"> Treatise 12 part 3 ch.37 p.545</t>
    </r>
  </si>
  <si>
    <r>
      <t>Treatises of Cyprian</t>
    </r>
    <r>
      <rPr>
        <sz val="10"/>
        <rFont val="Arial"/>
        <family val="2"/>
      </rPr>
      <t xml:space="preserve"> Treatise 12 part 3 ch.38 p.545</t>
    </r>
  </si>
  <si>
    <r>
      <t>Treatises of Cyprian</t>
    </r>
    <r>
      <rPr>
        <sz val="10"/>
        <rFont val="Arial"/>
        <family val="2"/>
      </rPr>
      <t xml:space="preserve"> Treatise 12 part 3 ch.39 p.545</t>
    </r>
  </si>
  <si>
    <r>
      <t>Treatises of Cyprian</t>
    </r>
    <r>
      <rPr>
        <sz val="10"/>
        <rFont val="Arial"/>
        <family val="2"/>
      </rPr>
      <t xml:space="preserve"> Treatise 12 part 3 ch.40 p.545</t>
    </r>
  </si>
  <si>
    <r>
      <t>Treatises of Cyprian</t>
    </r>
    <r>
      <rPr>
        <sz val="10"/>
        <rFont val="Arial"/>
        <family val="2"/>
      </rPr>
      <t xml:space="preserve"> Treatise 12 part 3 ch.41 p.545</t>
    </r>
  </si>
  <si>
    <r>
      <t>Treatises of Cyprian</t>
    </r>
    <r>
      <rPr>
        <sz val="10"/>
        <rFont val="Arial"/>
        <family val="2"/>
      </rPr>
      <t xml:space="preserve"> Treatise 12 part 3 ch.42 p.545</t>
    </r>
  </si>
  <si>
    <r>
      <t>Treatises of Cyprian</t>
    </r>
    <r>
      <rPr>
        <sz val="10"/>
        <rFont val="Arial"/>
        <family val="2"/>
      </rPr>
      <t xml:space="preserve"> Treatise 12 part 3 ch.43 p.545</t>
    </r>
  </si>
  <si>
    <r>
      <t>Treatises of Cyprian</t>
    </r>
    <r>
      <rPr>
        <sz val="10"/>
        <rFont val="Arial"/>
        <family val="2"/>
      </rPr>
      <t xml:space="preserve"> Treatise 12 part 3 ch.44 p.545-546</t>
    </r>
  </si>
  <si>
    <r>
      <t>Treatises of Cyprian</t>
    </r>
    <r>
      <rPr>
        <sz val="10"/>
        <rFont val="Arial"/>
        <family val="2"/>
      </rPr>
      <t xml:space="preserve"> Treatise 12 part 3 ch.44 p.546</t>
    </r>
  </si>
  <si>
    <r>
      <t>Treatises of Cyprian</t>
    </r>
    <r>
      <rPr>
        <sz val="10"/>
        <rFont val="Arial"/>
        <family val="2"/>
      </rPr>
      <t xml:space="preserve"> Treatise 12 part 3 ch.46 p.546</t>
    </r>
  </si>
  <si>
    <r>
      <t>Treatises of Cyprian</t>
    </r>
    <r>
      <rPr>
        <sz val="10"/>
        <rFont val="Arial"/>
        <family val="2"/>
      </rPr>
      <t xml:space="preserve"> Treatise 12 part 3 ch.49 p.546</t>
    </r>
  </si>
  <si>
    <r>
      <t>Treatises of Cyprian</t>
    </r>
    <r>
      <rPr>
        <sz val="10"/>
        <rFont val="Arial"/>
        <family val="2"/>
      </rPr>
      <t xml:space="preserve"> Treatise 12 part 3 ch.50 p.546</t>
    </r>
  </si>
  <si>
    <t>275-325 A.D.</t>
  </si>
  <si>
    <t>British Museum MS Oriental 7594 Sahidic Coptic</t>
  </si>
  <si>
    <t>Acts 2 None (i.e., every part of every verse is quoted)</t>
  </si>
  <si>
    <t>Acts 1 None (i.e., every part of every verse is quoted)</t>
  </si>
  <si>
    <t>Acts 3 None (i.e., every part of every verse is quoted)</t>
  </si>
  <si>
    <t>Acts 4 None (i.e., every part of every verse is quoted)</t>
  </si>
  <si>
    <t>Acts 5 None (i.e., every part of every verse is quoted)</t>
  </si>
  <si>
    <t>Acts 6 None (i.e., every part of every verse is quoted)</t>
  </si>
  <si>
    <t>Acts 7 None (i.e., every part of every verse is quoted)</t>
  </si>
  <si>
    <t>Acts 8 None (i.e., every part of every verse is quoted)</t>
  </si>
  <si>
    <t>Acts 9 None (i.e., every part of every verse is quoted)</t>
  </si>
  <si>
    <t>Acts 10 None (i.e., every part of every verse is quoted)</t>
  </si>
  <si>
    <t>Acts 11 None (i.e., every part of every verse is quoted)</t>
  </si>
  <si>
    <t>Acts 12 None (i.e., every part of every verse is quoted)</t>
  </si>
  <si>
    <t>Acts 14 None (i.e., every part of every verse is quoted)</t>
  </si>
  <si>
    <t>Acts 15 None (i.e., every part of every verse is quoted)</t>
  </si>
  <si>
    <t>Acts 16 None (i.e., every part of every verse is quoted)</t>
  </si>
  <si>
    <t>Acts 17 None (i.e., every part of every verse is quoted)</t>
  </si>
  <si>
    <t>Acts 18 None (i.e., every part of every verse is quoted)</t>
  </si>
  <si>
    <t>Acts 19 None (i.e., every part of every verse is quoted)</t>
  </si>
  <si>
    <t>Acts 20:5 not quoted</t>
  </si>
  <si>
    <t>Acts 21 None (i.e., every part of every verse is quoted)</t>
  </si>
  <si>
    <t>Acts 22 None (i.e., every part of every verse is quoted)</t>
  </si>
  <si>
    <t>Acts 23 None (i.e., every part of every verse is quoted)</t>
  </si>
  <si>
    <t>Acts 24:17-27 not quoted</t>
  </si>
  <si>
    <t>Acts 26 1-6,8-19,32 (end of chapter) not quoted</t>
  </si>
  <si>
    <t>Acts 27:8-9,17-20,28 not quoted</t>
  </si>
  <si>
    <t>Acts 28:21-22,28-29 not quoted</t>
  </si>
  <si>
    <t>Acts total: 96.4% 967 out of 1003 total verses quoted</t>
  </si>
  <si>
    <t>Acts total: 3.6% 36 out of 1003 total verses not quoted</t>
  </si>
  <si>
    <t>Brit. Museum MS Oriental 7594 Sahidic Coptic</t>
  </si>
  <si>
    <t>Acts 26:10-31</t>
  </si>
  <si>
    <t>Acts 28:1-20,23-27,30-31 (end of chapter)</t>
  </si>
  <si>
    <t>Acts 24:17-27 (end of chapter)</t>
  </si>
  <si>
    <t>Acts 8:1-40 (entire chapter)</t>
  </si>
  <si>
    <t>Acts 9:1-43 (entire chapter)</t>
  </si>
  <si>
    <t>Acts 10:1-48 (entire chapter)</t>
  </si>
  <si>
    <t>Acts 11:1-30 (entire chapter)</t>
  </si>
  <si>
    <t>Acts 12:1-25 (entire chapter)</t>
  </si>
  <si>
    <t>Acts 13:1-52 (entire chapter)</t>
  </si>
  <si>
    <t>Acts 14:1-28 (entire chapter)</t>
  </si>
  <si>
    <t>Acts 15:1-41 (entire chapter)</t>
  </si>
  <si>
    <t>Acts 16:1-40 (entire chapter)</t>
  </si>
  <si>
    <t>Acts 17:1-34 (entire chapter)</t>
  </si>
  <si>
    <t>Acts 18:1-28 (entire chapter)</t>
  </si>
  <si>
    <t>Acts 19:1-41 (entire chapter)</t>
  </si>
  <si>
    <t>Acts 7:1-60 (entire chapter)</t>
  </si>
  <si>
    <t>Acts 6:1-15 (entire chapter)</t>
  </si>
  <si>
    <t>Acts 5:1-42 (entire chapter)</t>
  </si>
  <si>
    <t>Acts 4:1-37 (entire chapter)</t>
  </si>
  <si>
    <t>Acts 3:1-26 (entire chapter)</t>
  </si>
  <si>
    <t>Acts 2:1-47 (entire chapter)</t>
  </si>
  <si>
    <t>Acts 1:1-26 (entire chapter)</t>
  </si>
  <si>
    <t>275-320/325 A.D.</t>
  </si>
  <si>
    <t>R. Mich. Inv 3521 Fayyumic Coptic</t>
  </si>
  <si>
    <t>Jn 2:24-29; 7:10-13 fragments (61 letters)</t>
  </si>
  <si>
    <t>325 A.D.</t>
  </si>
  <si>
    <t>Acts 13 None (i.e., every part of every verse is quoted)</t>
  </si>
  <si>
    <t>1/23/2025</t>
  </si>
  <si>
    <t>Jan. 23, 2025</t>
  </si>
  <si>
    <t>Early Christian New Testament quotes plus manuscripts up to Nicea I (325 A.D.)</t>
  </si>
  <si>
    <t>Early Christian New Testament Quotes and Bible Manuscripts up to Nicea I (325 A.D.) Details</t>
  </si>
  <si>
    <t>Bible Manuscripts up to Nicea I (325 A.D.)</t>
  </si>
  <si>
    <t>Two manuscripts added: British Museum MS Oriental 7594 Sahidic Coptic 275-325 A.D.</t>
  </si>
  <si>
    <t>and R. Michigan inv. 3521 Fayyumic Coptic</t>
  </si>
  <si>
    <t>Changes from preior versions</t>
  </si>
  <si>
    <t>Acts 21:1-40 (entire chapter)</t>
  </si>
  <si>
    <t>Acts 22:1-30 (entire chapter)</t>
  </si>
  <si>
    <t>Acts 23:1-35 (entire chapter)</t>
  </si>
  <si>
    <t>Acts 20:1-4; 6</t>
  </si>
  <si>
    <t>275-320/325 A.D.. See https://ccat.sas.upenn.edu/rak/publics/papyri/Sahidic-Acts.html</t>
  </si>
  <si>
    <t>275-320/325 A.D. See https://archive.org/details/copticbiblicalte00budguoft/page/x/mode/2up?ref=ol&amp;view=theater</t>
  </si>
  <si>
    <t>Acts 27:1-7,10-16,21f-27a,29f-44 (end of chapter)</t>
  </si>
  <si>
    <t>325 A.D. on</t>
  </si>
  <si>
    <t>Acts 27:8-9,17-21a,27f-29a not quoted</t>
  </si>
  <si>
    <t>Acts total: 96.3% 965.5 out of 1003 total verses quoted</t>
  </si>
  <si>
    <t>Acts total: 3.7% 37.5 out of 1003 total verses not quoted</t>
  </si>
  <si>
    <t>Feb 1, 2025</t>
  </si>
  <si>
    <t>Quoted</t>
  </si>
  <si>
    <t>%</t>
  </si>
  <si>
    <t>New Testament book</t>
  </si>
  <si>
    <r>
      <t xml:space="preserve">British Museum MS Oriental 7594 Sahidic Coptic </t>
    </r>
    <r>
      <rPr>
        <b/>
        <sz val="10"/>
        <color rgb="FF000000"/>
        <rFont val="Arial"/>
        <family val="2"/>
      </rPr>
      <t>Dt</t>
    </r>
    <r>
      <rPr>
        <sz val="10"/>
        <color rgb="FF000000"/>
        <rFont val="Arial"/>
        <family val="2"/>
      </rPr>
      <t xml:space="preserve"> 1:39-2:19; 4:49-8:3; 9:7-13:17; 14:18-18:10; 19:1-20:6; 22:3-26:10; 28:1-6,9-12; 28:14-31:10; 31:12-34:2; </t>
    </r>
    <r>
      <rPr>
        <b/>
        <sz val="10"/>
        <color rgb="FF000000"/>
        <rFont val="Arial"/>
        <family val="2"/>
      </rPr>
      <t>Jonah</t>
    </r>
    <r>
      <rPr>
        <sz val="10"/>
        <color rgb="FF000000"/>
        <rFont val="Arial"/>
        <family val="2"/>
      </rPr>
      <t xml:space="preserve"> 1:1-4:11; </t>
    </r>
    <r>
      <rPr>
        <b/>
        <sz val="10"/>
        <color rgb="FF000000"/>
        <rFont val="Arial"/>
        <family val="2"/>
      </rPr>
      <t>Acts</t>
    </r>
    <r>
      <rPr>
        <sz val="10"/>
        <color rgb="FF000000"/>
        <rFont val="Arial"/>
        <family val="2"/>
      </rPr>
      <t xml:space="preserve"> 1:1-20:4; 20:6-24:16; 26:7; 26:20-27; 27:10-16; 26:21f-26a; 26:32-27:7; 27:10-16,21f-26a; 27:29f-28:20; 28:23-27,30-31</t>
    </r>
  </si>
  <si>
    <t>Feb.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</si>
</sst>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0"/>
      <name val="Arial"/>
    </font>
    <font>
      <sz val="8"/>
      <name val="Arial"/>
      <family val="2"/>
    </font>
    <font>
      <i/>
      <sz val="10"/>
      <name val="Arial"/>
      <family val="2"/>
    </font>
    <font>
      <sz val="10"/>
      <name val="Arial"/>
      <family val="2"/>
    </font>
    <font>
      <b/>
      <sz val="10"/>
      <name val="Arial"/>
      <family val="2"/>
    </font>
    <font>
      <sz val="10"/>
      <color indexed="8"/>
      <name val="Arial"/>
      <family val="2"/>
    </font>
    <font>
      <b/>
      <sz val="10"/>
      <color indexed="8"/>
      <name val="Arial"/>
      <family val="2"/>
    </font>
    <font>
      <i/>
      <sz val="10"/>
      <color indexed="8"/>
      <name val="Arial"/>
      <family val="2"/>
    </font>
    <font>
      <i/>
      <sz val="12"/>
      <name val="Times New Roman"/>
      <family val="1"/>
    </font>
    <font>
      <sz val="12"/>
      <color indexed="8"/>
      <name val="Times New Roman"/>
      <family val="1"/>
    </font>
    <font>
      <i/>
      <sz val="10"/>
      <color indexed="8"/>
      <name val="Aria"/>
    </font>
    <font>
      <sz val="10"/>
      <color theme="4" tint="-0.499984740745262"/>
      <name val="Arial"/>
      <family val="2"/>
    </font>
    <font>
      <b/>
      <sz val="10"/>
      <color theme="4" tint="-0.499984740745262"/>
      <name val="Arial"/>
      <family val="2"/>
    </font>
    <font>
      <sz val="10"/>
      <color rgb="FF000000"/>
      <name val="Arial"/>
      <family val="2"/>
    </font>
    <font>
      <b/>
      <sz val="10"/>
      <color rgb="FF000000"/>
      <name val="Arial"/>
      <family val="2"/>
    </font>
    <font>
      <i/>
      <sz val="10"/>
      <color rgb="FF000000"/>
      <name val="Arial"/>
      <family val="2"/>
    </font>
    <font>
      <b/>
      <sz val="10"/>
      <color theme="0"/>
      <name val="Arial"/>
      <family val="2"/>
    </font>
    <font>
      <b/>
      <sz val="10"/>
      <color rgb="FFFFFFFF"/>
      <name val="Arial"/>
      <family val="2"/>
    </font>
    <font>
      <sz val="10"/>
      <color rgb="FF000000"/>
      <name val="Aria"/>
    </font>
    <font>
      <sz val="12"/>
      <name val="Times New Roman"/>
      <family val="1"/>
    </font>
    <font>
      <b/>
      <sz val="12"/>
      <name val="Times New Roman"/>
      <family val="1"/>
    </font>
    <font>
      <sz val="10"/>
      <color theme="1"/>
      <name val="Arial"/>
      <family val="2"/>
    </font>
    <font>
      <i/>
      <sz val="10"/>
      <color theme="1"/>
      <name val="Arial"/>
      <family val="2"/>
    </font>
    <font>
      <b/>
      <i/>
      <sz val="10"/>
      <name val="Arial"/>
      <family val="2"/>
    </font>
    <font>
      <u/>
      <sz val="10"/>
      <color theme="10"/>
      <name val="Arial"/>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0000"/>
        <bgColor indexed="64"/>
      </patternFill>
    </fill>
    <fill>
      <patternFill patternType="solid">
        <fgColor rgb="FFE5F3FF"/>
        <bgColor indexed="64"/>
      </patternFill>
    </fill>
    <fill>
      <patternFill patternType="solid">
        <fgColor rgb="FFFFF2CC"/>
        <bgColor indexed="64"/>
      </patternFill>
    </fill>
    <fill>
      <patternFill patternType="solid">
        <fgColor theme="1" tint="4.9989318521683403E-2"/>
        <bgColor indexed="64"/>
      </patternFill>
    </fill>
    <fill>
      <patternFill patternType="solid">
        <fgColor theme="4" tint="-0.499984740745262"/>
        <bgColor indexed="64"/>
      </patternFill>
    </fill>
    <fill>
      <patternFill patternType="solid">
        <fgColor rgb="FF002060"/>
        <bgColor indexed="64"/>
      </patternFill>
    </fill>
    <fill>
      <patternFill patternType="solid">
        <fgColor theme="7" tint="-0.499984740745262"/>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style="hair">
        <color rgb="FF000000"/>
      </right>
      <top style="hair">
        <color rgb="FF000000"/>
      </top>
      <bottom style="hair">
        <color rgb="FF000000"/>
      </bottom>
      <diagonal/>
    </border>
    <border>
      <left style="hair">
        <color rgb="FF000000"/>
      </left>
      <right/>
      <top/>
      <bottom/>
      <diagonal/>
    </border>
    <border>
      <left style="thin">
        <color theme="1"/>
      </left>
      <right style="thin">
        <color theme="1"/>
      </right>
      <top style="thin">
        <color theme="1"/>
      </top>
      <bottom style="thin">
        <color theme="1"/>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hair">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20">
    <xf numFmtId="0" fontId="0" fillId="0" borderId="0" xfId="0"/>
    <xf numFmtId="0" fontId="2" fillId="0" borderId="0" xfId="0" applyFont="1"/>
    <xf numFmtId="0" fontId="0" fillId="0" borderId="0" xfId="0" quotePrefix="1"/>
    <xf numFmtId="0" fontId="3" fillId="0" borderId="0" xfId="0" applyFont="1"/>
    <xf numFmtId="0" fontId="2" fillId="0" borderId="0" xfId="0" quotePrefix="1" applyFont="1"/>
    <xf numFmtId="0" fontId="3" fillId="0" borderId="0" xfId="0" quotePrefix="1" applyFont="1"/>
    <xf numFmtId="0" fontId="4" fillId="0" borderId="0" xfId="0" applyFont="1"/>
    <xf numFmtId="164" fontId="0" fillId="0" borderId="0" xfId="0" applyNumberFormat="1"/>
    <xf numFmtId="0" fontId="2" fillId="0" borderId="0" xfId="0" applyFont="1" applyAlignment="1">
      <alignment wrapText="1"/>
    </xf>
    <xf numFmtId="14" fontId="3" fillId="0" borderId="0" xfId="0" quotePrefix="1" applyNumberFormat="1" applyFont="1"/>
    <xf numFmtId="0" fontId="11" fillId="0" borderId="0" xfId="0" applyFont="1"/>
    <xf numFmtId="0" fontId="12" fillId="0" borderId="0" xfId="0" applyFont="1"/>
    <xf numFmtId="164" fontId="4" fillId="0" borderId="0" xfId="0" applyNumberFormat="1"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vertical="center"/>
    </xf>
    <xf numFmtId="0" fontId="5" fillId="0" borderId="0" xfId="0" applyFont="1" applyAlignment="1">
      <alignment vertical="center"/>
    </xf>
    <xf numFmtId="0" fontId="3" fillId="0" borderId="0" xfId="0" applyFont="1" applyAlignment="1">
      <alignment horizontal="right"/>
    </xf>
    <xf numFmtId="0" fontId="3" fillId="0" borderId="0" xfId="0" quotePrefix="1" applyFont="1" applyAlignment="1">
      <alignment horizontal="right"/>
    </xf>
    <xf numFmtId="0" fontId="0" fillId="0" borderId="0" xfId="0" applyAlignment="1">
      <alignment horizontal="right"/>
    </xf>
    <xf numFmtId="0" fontId="16" fillId="3" borderId="0" xfId="0" applyFont="1" applyFill="1"/>
    <xf numFmtId="0" fontId="17" fillId="4" borderId="10" xfId="0" applyFont="1" applyFill="1" applyBorder="1" applyAlignment="1">
      <alignment vertical="center" wrapText="1"/>
    </xf>
    <xf numFmtId="0" fontId="3" fillId="0" borderId="10" xfId="0" applyFont="1" applyBorder="1" applyAlignment="1">
      <alignment vertical="top" wrapText="1"/>
    </xf>
    <xf numFmtId="0" fontId="3" fillId="0" borderId="10" xfId="0" quotePrefix="1" applyFont="1" applyBorder="1" applyAlignment="1">
      <alignment vertical="top" wrapText="1"/>
    </xf>
    <xf numFmtId="0" fontId="3" fillId="4" borderId="10" xfId="0" applyFont="1" applyFill="1" applyBorder="1" applyAlignment="1">
      <alignment vertical="top" wrapText="1"/>
    </xf>
    <xf numFmtId="0" fontId="4" fillId="0" borderId="10" xfId="0" applyFont="1" applyBorder="1" applyAlignment="1">
      <alignment vertical="top" wrapText="1"/>
    </xf>
    <xf numFmtId="0" fontId="13" fillId="0" borderId="10" xfId="0" applyFont="1" applyBorder="1" applyAlignment="1">
      <alignment vertical="top" wrapText="1"/>
    </xf>
    <xf numFmtId="0" fontId="17" fillId="4" borderId="10" xfId="0" applyFont="1" applyFill="1" applyBorder="1" applyAlignment="1">
      <alignment vertical="top"/>
    </xf>
    <xf numFmtId="0" fontId="17" fillId="4" borderId="10" xfId="0" applyFont="1" applyFill="1" applyBorder="1" applyAlignment="1">
      <alignment vertical="top" wrapText="1"/>
    </xf>
    <xf numFmtId="0" fontId="12" fillId="5" borderId="1" xfId="0" applyFont="1" applyFill="1" applyBorder="1"/>
    <xf numFmtId="0" fontId="3" fillId="5" borderId="1" xfId="0" applyFont="1" applyFill="1" applyBorder="1" applyAlignment="1">
      <alignment vertical="top" wrapText="1"/>
    </xf>
    <xf numFmtId="0" fontId="3" fillId="5" borderId="1" xfId="0" quotePrefix="1" applyFont="1" applyFill="1" applyBorder="1" applyAlignment="1">
      <alignment vertical="top" wrapText="1"/>
    </xf>
    <xf numFmtId="0" fontId="13" fillId="5" borderId="1" xfId="0" applyFont="1" applyFill="1" applyBorder="1" applyAlignment="1">
      <alignment vertical="top" wrapText="1"/>
    </xf>
    <xf numFmtId="0" fontId="0" fillId="5" borderId="0" xfId="0" applyFill="1"/>
    <xf numFmtId="0" fontId="3" fillId="5" borderId="0" xfId="0" applyFont="1" applyFill="1"/>
    <xf numFmtId="0" fontId="0" fillId="6" borderId="0" xfId="0" applyFill="1"/>
    <xf numFmtId="0" fontId="12" fillId="0" borderId="1" xfId="0" applyFont="1" applyBorder="1"/>
    <xf numFmtId="0" fontId="3" fillId="0" borderId="11" xfId="0" applyFont="1" applyBorder="1" applyAlignment="1">
      <alignment vertical="top" wrapText="1"/>
    </xf>
    <xf numFmtId="0" fontId="12" fillId="5" borderId="10" xfId="0" applyFont="1" applyFill="1" applyBorder="1"/>
    <xf numFmtId="0" fontId="3" fillId="5" borderId="10" xfId="0" applyFont="1" applyFill="1" applyBorder="1" applyAlignment="1">
      <alignment vertical="top" wrapText="1"/>
    </xf>
    <xf numFmtId="0" fontId="8" fillId="0" borderId="0" xfId="0" applyFont="1" applyAlignment="1">
      <alignment horizontal="justify" vertical="center"/>
    </xf>
    <xf numFmtId="0" fontId="3" fillId="0" borderId="0" xfId="0" applyFont="1" applyAlignment="1">
      <alignment wrapText="1"/>
    </xf>
    <xf numFmtId="0" fontId="16" fillId="3" borderId="0" xfId="0" quotePrefix="1" applyFont="1" applyFill="1"/>
    <xf numFmtId="0" fontId="16" fillId="7" borderId="2" xfId="0" applyFont="1" applyFill="1" applyBorder="1"/>
    <xf numFmtId="0" fontId="16" fillId="7" borderId="3" xfId="0" applyFont="1" applyFill="1" applyBorder="1"/>
    <xf numFmtId="0" fontId="16" fillId="7" borderId="4" xfId="0" applyFont="1" applyFill="1" applyBorder="1"/>
    <xf numFmtId="0" fontId="16" fillId="7" borderId="5" xfId="0" applyFont="1" applyFill="1" applyBorder="1"/>
    <xf numFmtId="0" fontId="16" fillId="7" borderId="0" xfId="0" applyFont="1" applyFill="1"/>
    <xf numFmtId="0" fontId="16" fillId="7" borderId="6" xfId="0" applyFont="1" applyFill="1" applyBorder="1" applyAlignment="1">
      <alignment horizontal="right"/>
    </xf>
    <xf numFmtId="0" fontId="16" fillId="3" borderId="7" xfId="0" quotePrefix="1" applyFont="1" applyFill="1" applyBorder="1"/>
    <xf numFmtId="0" fontId="16" fillId="3" borderId="8" xfId="0" applyFont="1" applyFill="1" applyBorder="1"/>
    <xf numFmtId="0" fontId="16" fillId="3" borderId="9" xfId="0" applyFont="1" applyFill="1" applyBorder="1"/>
    <xf numFmtId="0" fontId="16" fillId="3" borderId="2" xfId="0" applyFont="1" applyFill="1" applyBorder="1"/>
    <xf numFmtId="0" fontId="16" fillId="3" borderId="3" xfId="0" quotePrefix="1" applyFont="1" applyFill="1" applyBorder="1"/>
    <xf numFmtId="0" fontId="16" fillId="3" borderId="3" xfId="0" applyFont="1" applyFill="1" applyBorder="1"/>
    <xf numFmtId="0" fontId="16" fillId="3" borderId="4" xfId="0" applyFont="1" applyFill="1" applyBorder="1"/>
    <xf numFmtId="0" fontId="16" fillId="3" borderId="6" xfId="0" applyFont="1" applyFill="1" applyBorder="1"/>
    <xf numFmtId="0" fontId="16" fillId="3" borderId="7" xfId="0" applyFont="1" applyFill="1" applyBorder="1"/>
    <xf numFmtId="164" fontId="16" fillId="3" borderId="8" xfId="0" applyNumberFormat="1" applyFont="1" applyFill="1" applyBorder="1"/>
    <xf numFmtId="0" fontId="16" fillId="3" borderId="9" xfId="0" applyFont="1" applyFill="1" applyBorder="1" applyAlignment="1">
      <alignment horizontal="right"/>
    </xf>
    <xf numFmtId="0" fontId="18" fillId="0" borderId="0" xfId="0" applyFont="1" applyAlignment="1">
      <alignment vertical="center"/>
    </xf>
    <xf numFmtId="0" fontId="3" fillId="0" borderId="12" xfId="0" applyFont="1" applyBorder="1"/>
    <xf numFmtId="164" fontId="0" fillId="0" borderId="12" xfId="0" applyNumberFormat="1" applyBorder="1"/>
    <xf numFmtId="2" fontId="0" fillId="0" borderId="12" xfId="0" applyNumberFormat="1" applyBorder="1"/>
    <xf numFmtId="0" fontId="0" fillId="0" borderId="12" xfId="0" applyBorder="1"/>
    <xf numFmtId="0" fontId="3" fillId="0" borderId="12" xfId="0" applyFont="1" applyBorder="1" applyAlignment="1">
      <alignment horizontal="right"/>
    </xf>
    <xf numFmtId="2" fontId="3" fillId="0" borderId="12" xfId="0" applyNumberFormat="1" applyFont="1" applyBorder="1"/>
    <xf numFmtId="0" fontId="3" fillId="0" borderId="12" xfId="0" quotePrefix="1" applyFont="1" applyBorder="1" applyAlignment="1">
      <alignment horizontal="right"/>
    </xf>
    <xf numFmtId="0" fontId="0" fillId="0" borderId="12" xfId="0" applyBorder="1" applyAlignment="1">
      <alignment horizontal="right"/>
    </xf>
    <xf numFmtId="0" fontId="3" fillId="0" borderId="12" xfId="0" quotePrefix="1" applyFont="1" applyBorder="1"/>
    <xf numFmtId="0" fontId="2" fillId="0" borderId="12" xfId="0" applyFont="1" applyBorder="1"/>
    <xf numFmtId="0" fontId="19" fillId="0" borderId="0" xfId="0" applyFont="1" applyAlignment="1">
      <alignment horizontal="left" vertical="center" indent="1"/>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xf>
    <xf numFmtId="164" fontId="16" fillId="3" borderId="0" xfId="0" applyNumberFormat="1" applyFont="1" applyFill="1"/>
    <xf numFmtId="0" fontId="20" fillId="0" borderId="0" xfId="0" applyFont="1" applyAlignment="1">
      <alignment vertical="center"/>
    </xf>
    <xf numFmtId="0" fontId="12" fillId="0" borderId="0" xfId="0" quotePrefix="1" applyFont="1"/>
    <xf numFmtId="0" fontId="21" fillId="0" borderId="0" xfId="0" applyFont="1"/>
    <xf numFmtId="0" fontId="3" fillId="0" borderId="13" xfId="0" applyFont="1" applyBorder="1"/>
    <xf numFmtId="0" fontId="21" fillId="2" borderId="13" xfId="0" applyFont="1" applyFill="1" applyBorder="1"/>
    <xf numFmtId="0" fontId="0" fillId="0" borderId="13" xfId="0" applyBorder="1"/>
    <xf numFmtId="0" fontId="12" fillId="2" borderId="1" xfId="0" applyFont="1" applyFill="1" applyBorder="1"/>
    <xf numFmtId="15" fontId="3" fillId="0" borderId="0" xfId="0" quotePrefix="1" applyNumberFormat="1" applyFont="1"/>
    <xf numFmtId="0" fontId="12" fillId="0" borderId="14" xfId="0" applyFont="1" applyBorder="1"/>
    <xf numFmtId="0" fontId="12" fillId="2" borderId="14" xfId="0" applyFont="1" applyFill="1" applyBorder="1"/>
    <xf numFmtId="0" fontId="23" fillId="0" borderId="0" xfId="0" applyFont="1"/>
    <xf numFmtId="0" fontId="4" fillId="0" borderId="0" xfId="0" quotePrefix="1" applyFont="1"/>
    <xf numFmtId="0" fontId="13" fillId="0" borderId="0" xfId="0" applyFont="1"/>
    <xf numFmtId="0" fontId="24" fillId="0" borderId="0" xfId="1"/>
    <xf numFmtId="0" fontId="3" fillId="2" borderId="1" xfId="0" applyFont="1" applyFill="1" applyBorder="1" applyAlignment="1">
      <alignment vertical="top" wrapText="1"/>
    </xf>
    <xf numFmtId="0" fontId="0" fillId="5" borderId="16" xfId="0" applyFill="1" applyBorder="1"/>
    <xf numFmtId="0" fontId="3" fillId="5" borderId="16" xfId="0" applyFont="1" applyFill="1" applyBorder="1"/>
    <xf numFmtId="164" fontId="0" fillId="5" borderId="16" xfId="0" applyNumberFormat="1" applyFill="1" applyBorder="1"/>
    <xf numFmtId="0" fontId="16" fillId="8" borderId="17" xfId="0" applyFont="1" applyFill="1" applyBorder="1"/>
    <xf numFmtId="0" fontId="16" fillId="8" borderId="17" xfId="0" quotePrefix="1" applyFont="1" applyFill="1" applyBorder="1"/>
    <xf numFmtId="0" fontId="16" fillId="8" borderId="18" xfId="0" applyFont="1" applyFill="1" applyBorder="1"/>
    <xf numFmtId="0" fontId="16" fillId="8" borderId="18" xfId="0" quotePrefix="1" applyFont="1" applyFill="1" applyBorder="1"/>
    <xf numFmtId="0" fontId="16" fillId="9" borderId="16" xfId="0" applyFont="1" applyFill="1" applyBorder="1"/>
    <xf numFmtId="164" fontId="16" fillId="9" borderId="16" xfId="0" applyNumberFormat="1" applyFont="1" applyFill="1" applyBorder="1"/>
    <xf numFmtId="0" fontId="16" fillId="9" borderId="17" xfId="0" applyFont="1" applyFill="1" applyBorder="1"/>
    <xf numFmtId="0" fontId="16" fillId="9" borderId="18" xfId="0" applyFont="1" applyFill="1" applyBorder="1"/>
    <xf numFmtId="0" fontId="16" fillId="9" borderId="18" xfId="0" quotePrefix="1" applyFont="1" applyFill="1" applyBorder="1"/>
    <xf numFmtId="0" fontId="0" fillId="6" borderId="16" xfId="0" applyFill="1" applyBorder="1"/>
    <xf numFmtId="0" fontId="3" fillId="6" borderId="16" xfId="0" applyFont="1" applyFill="1" applyBorder="1"/>
    <xf numFmtId="164" fontId="0" fillId="6" borderId="16" xfId="0" applyNumberFormat="1" applyFill="1" applyBorder="1"/>
    <xf numFmtId="2" fontId="0" fillId="6" borderId="16" xfId="0" applyNumberFormat="1" applyFill="1" applyBorder="1"/>
    <xf numFmtId="0" fontId="16" fillId="10" borderId="16" xfId="0" applyFont="1" applyFill="1" applyBorder="1"/>
    <xf numFmtId="164" fontId="16" fillId="10" borderId="16" xfId="0" applyNumberFormat="1" applyFont="1" applyFill="1" applyBorder="1"/>
    <xf numFmtId="0" fontId="16" fillId="10" borderId="17" xfId="0" applyFont="1" applyFill="1" applyBorder="1"/>
    <xf numFmtId="0" fontId="16" fillId="10" borderId="17" xfId="0" quotePrefix="1" applyFont="1" applyFill="1" applyBorder="1"/>
    <xf numFmtId="0" fontId="16" fillId="10" borderId="18" xfId="0" applyFont="1" applyFill="1" applyBorder="1"/>
    <xf numFmtId="0" fontId="16" fillId="10" borderId="18" xfId="0" quotePrefix="1" applyFont="1" applyFill="1" applyBorder="1"/>
    <xf numFmtId="0" fontId="13" fillId="0" borderId="0" xfId="0" applyFont="1" applyAlignment="1">
      <alignment wrapText="1"/>
    </xf>
    <xf numFmtId="0" fontId="3" fillId="2" borderId="0" xfId="0" applyFont="1" applyFill="1" applyAlignment="1">
      <alignment vertical="top" wrapText="1"/>
    </xf>
    <xf numFmtId="0" fontId="0" fillId="2" borderId="15" xfId="0"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biblequery.org/Bible/BibleReliability/EarlyChristanNTQuotes.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278"/>
  <sheetViews>
    <sheetView workbookViewId="0">
      <selection sqref="A1:A1048576"/>
    </sheetView>
  </sheetViews>
  <sheetFormatPr defaultRowHeight="12.75"/>
  <cols>
    <col min="1" max="1" width="7.28515625" customWidth="1"/>
    <col min="2" max="2" width="51.5703125" customWidth="1"/>
    <col min="3" max="3" width="57.7109375" customWidth="1"/>
    <col min="4" max="4" width="36" customWidth="1"/>
  </cols>
  <sheetData>
    <row r="1" spans="1:4">
      <c r="A1" s="6" t="s">
        <v>15092</v>
      </c>
      <c r="D1" s="9">
        <v>45562</v>
      </c>
    </row>
    <row r="2" spans="1:4">
      <c r="A2" s="3" t="s">
        <v>8672</v>
      </c>
      <c r="B2" s="6"/>
    </row>
    <row r="3" spans="1:4">
      <c r="A3" s="3" t="s">
        <v>12957</v>
      </c>
      <c r="B3" s="3"/>
      <c r="C3" s="3"/>
    </row>
    <row r="4" spans="1:4">
      <c r="A4" s="24" t="s">
        <v>2099</v>
      </c>
      <c r="B4" s="24" t="s">
        <v>2100</v>
      </c>
      <c r="C4" s="24" t="s">
        <v>8668</v>
      </c>
      <c r="D4" s="24" t="s">
        <v>2102</v>
      </c>
    </row>
    <row r="5" spans="1:4">
      <c r="A5" s="10">
        <v>1</v>
      </c>
      <c r="B5" s="11" t="s">
        <v>6283</v>
      </c>
      <c r="C5" s="11" t="s">
        <v>14095</v>
      </c>
      <c r="D5" s="11"/>
    </row>
    <row r="6" spans="1:4">
      <c r="A6" s="10">
        <v>2</v>
      </c>
      <c r="B6" s="11" t="s">
        <v>6283</v>
      </c>
      <c r="C6" s="11" t="s">
        <v>13650</v>
      </c>
      <c r="D6" s="11"/>
    </row>
    <row r="7" spans="1:4">
      <c r="A7" s="10">
        <v>3</v>
      </c>
      <c r="B7" s="11" t="s">
        <v>6283</v>
      </c>
      <c r="C7" s="11" t="s">
        <v>11201</v>
      </c>
      <c r="D7" s="11"/>
    </row>
    <row r="8" spans="1:4">
      <c r="A8" s="10">
        <v>4</v>
      </c>
      <c r="B8" s="11" t="s">
        <v>6283</v>
      </c>
      <c r="C8" s="11" t="s">
        <v>13633</v>
      </c>
      <c r="D8" s="11"/>
    </row>
    <row r="9" spans="1:4">
      <c r="A9" s="10">
        <v>5</v>
      </c>
      <c r="B9" s="11" t="s">
        <v>6283</v>
      </c>
      <c r="C9" s="11" t="s">
        <v>13648</v>
      </c>
      <c r="D9" s="11"/>
    </row>
    <row r="10" spans="1:4">
      <c r="A10" s="10">
        <v>6</v>
      </c>
      <c r="B10" s="11" t="s">
        <v>6283</v>
      </c>
      <c r="C10" s="11" t="s">
        <v>13649</v>
      </c>
      <c r="D10" s="11"/>
    </row>
    <row r="11" spans="1:4">
      <c r="A11" s="10">
        <v>7</v>
      </c>
      <c r="B11" s="11" t="s">
        <v>6283</v>
      </c>
      <c r="C11" s="11" t="s">
        <v>14296</v>
      </c>
      <c r="D11" s="11"/>
    </row>
    <row r="12" spans="1:4">
      <c r="A12" s="10">
        <v>8</v>
      </c>
      <c r="B12" s="11" t="s">
        <v>6283</v>
      </c>
      <c r="C12" s="11" t="s">
        <v>13785</v>
      </c>
      <c r="D12" s="11"/>
    </row>
    <row r="13" spans="1:4">
      <c r="A13" s="10">
        <v>9</v>
      </c>
      <c r="B13" s="11" t="s">
        <v>6283</v>
      </c>
      <c r="C13" s="11" t="s">
        <v>13786</v>
      </c>
      <c r="D13" s="11"/>
    </row>
    <row r="14" spans="1:4">
      <c r="A14" s="10">
        <v>10</v>
      </c>
      <c r="B14" s="11" t="s">
        <v>6283</v>
      </c>
      <c r="C14" s="11" t="s">
        <v>13788</v>
      </c>
      <c r="D14" s="11"/>
    </row>
    <row r="15" spans="1:4">
      <c r="A15" s="10">
        <v>11</v>
      </c>
      <c r="B15" s="11" t="s">
        <v>6283</v>
      </c>
      <c r="C15" s="11" t="s">
        <v>13787</v>
      </c>
      <c r="D15" s="11"/>
    </row>
    <row r="16" spans="1:4">
      <c r="A16" s="10">
        <v>12</v>
      </c>
      <c r="B16" s="11" t="s">
        <v>6283</v>
      </c>
      <c r="C16" s="11" t="s">
        <v>15082</v>
      </c>
      <c r="D16" s="11"/>
    </row>
    <row r="17" spans="1:4">
      <c r="A17" s="10">
        <v>13</v>
      </c>
      <c r="B17" s="11" t="s">
        <v>6283</v>
      </c>
      <c r="C17" s="11" t="s">
        <v>15083</v>
      </c>
      <c r="D17" s="11"/>
    </row>
    <row r="18" spans="1:4">
      <c r="A18" s="10">
        <v>14</v>
      </c>
      <c r="B18" s="11" t="s">
        <v>6283</v>
      </c>
      <c r="C18" s="11" t="s">
        <v>14070</v>
      </c>
      <c r="D18" s="11"/>
    </row>
    <row r="19" spans="1:4">
      <c r="A19" s="10">
        <v>15</v>
      </c>
      <c r="B19" s="11" t="s">
        <v>6283</v>
      </c>
      <c r="C19" s="11" t="s">
        <v>13686</v>
      </c>
      <c r="D19" s="11"/>
    </row>
    <row r="20" spans="1:4">
      <c r="A20" s="10">
        <v>16</v>
      </c>
      <c r="B20" s="11" t="s">
        <v>6283</v>
      </c>
      <c r="C20" s="11" t="s">
        <v>13687</v>
      </c>
      <c r="D20" s="11"/>
    </row>
    <row r="21" spans="1:4">
      <c r="A21" s="10">
        <v>17</v>
      </c>
      <c r="B21" s="11" t="s">
        <v>6283</v>
      </c>
      <c r="C21" s="11" t="s">
        <v>14071</v>
      </c>
      <c r="D21" s="11"/>
    </row>
    <row r="22" spans="1:4">
      <c r="A22" s="10">
        <v>18</v>
      </c>
      <c r="B22" s="11" t="s">
        <v>6283</v>
      </c>
      <c r="C22" s="11" t="s">
        <v>13790</v>
      </c>
      <c r="D22" s="11"/>
    </row>
    <row r="23" spans="1:4">
      <c r="A23" s="10">
        <v>19</v>
      </c>
      <c r="B23" s="11" t="s">
        <v>6283</v>
      </c>
      <c r="C23" s="11" t="s">
        <v>14079</v>
      </c>
      <c r="D23" s="11"/>
    </row>
    <row r="24" spans="1:4">
      <c r="A24" s="10">
        <v>20</v>
      </c>
      <c r="B24" s="11" t="s">
        <v>6283</v>
      </c>
      <c r="C24" s="11" t="s">
        <v>13791</v>
      </c>
      <c r="D24" s="11"/>
    </row>
    <row r="25" spans="1:4">
      <c r="A25" s="10">
        <v>21</v>
      </c>
      <c r="B25" s="11" t="s">
        <v>6283</v>
      </c>
      <c r="C25" s="11" t="s">
        <v>14072</v>
      </c>
      <c r="D25" s="11"/>
    </row>
    <row r="26" spans="1:4">
      <c r="A26" s="10">
        <v>22</v>
      </c>
      <c r="B26" s="11" t="s">
        <v>6283</v>
      </c>
      <c r="C26" s="11" t="s">
        <v>14305</v>
      </c>
      <c r="D26" s="11"/>
    </row>
    <row r="27" spans="1:4">
      <c r="A27" s="10">
        <v>23</v>
      </c>
      <c r="B27" s="11" t="s">
        <v>6283</v>
      </c>
      <c r="C27" s="11" t="s">
        <v>10141</v>
      </c>
      <c r="D27" s="11"/>
    </row>
    <row r="28" spans="1:4">
      <c r="A28" s="10">
        <v>24</v>
      </c>
      <c r="B28" s="11" t="s">
        <v>6283</v>
      </c>
      <c r="C28" s="11" t="s">
        <v>13131</v>
      </c>
      <c r="D28" s="11"/>
    </row>
    <row r="29" spans="1:4">
      <c r="A29" s="10">
        <v>25</v>
      </c>
      <c r="B29" s="11" t="s">
        <v>6283</v>
      </c>
      <c r="C29" s="11" t="s">
        <v>13689</v>
      </c>
      <c r="D29" s="11"/>
    </row>
    <row r="30" spans="1:4">
      <c r="A30" s="10">
        <v>26</v>
      </c>
      <c r="B30" s="11" t="s">
        <v>6283</v>
      </c>
      <c r="C30" s="11" t="s">
        <v>13688</v>
      </c>
      <c r="D30" s="11"/>
    </row>
    <row r="31" spans="1:4">
      <c r="A31" s="10">
        <v>27</v>
      </c>
      <c r="B31" s="11" t="s">
        <v>6283</v>
      </c>
      <c r="C31" s="11" t="s">
        <v>14096</v>
      </c>
      <c r="D31" s="11"/>
    </row>
    <row r="32" spans="1:4">
      <c r="A32" s="10">
        <v>28</v>
      </c>
      <c r="B32" s="11" t="s">
        <v>6283</v>
      </c>
      <c r="C32" s="11" t="s">
        <v>14040</v>
      </c>
      <c r="D32" s="11"/>
    </row>
    <row r="33" spans="1:4">
      <c r="A33" s="10">
        <v>29</v>
      </c>
      <c r="B33" s="11" t="s">
        <v>6283</v>
      </c>
      <c r="C33" s="11" t="s">
        <v>13691</v>
      </c>
      <c r="D33" s="11"/>
    </row>
    <row r="34" spans="1:4">
      <c r="A34" s="10">
        <v>30</v>
      </c>
      <c r="B34" s="11" t="s">
        <v>6283</v>
      </c>
      <c r="C34" s="11" t="s">
        <v>13690</v>
      </c>
      <c r="D34" s="11"/>
    </row>
    <row r="35" spans="1:4">
      <c r="A35" s="10">
        <v>31</v>
      </c>
      <c r="B35" s="11" t="s">
        <v>6283</v>
      </c>
      <c r="C35" s="11" t="s">
        <v>14074</v>
      </c>
      <c r="D35" s="11"/>
    </row>
    <row r="36" spans="1:4">
      <c r="A36" s="10">
        <v>32</v>
      </c>
      <c r="B36" s="11" t="s">
        <v>6283</v>
      </c>
      <c r="C36" s="11" t="s">
        <v>14075</v>
      </c>
      <c r="D36" s="11"/>
    </row>
    <row r="37" spans="1:4">
      <c r="A37" s="10">
        <v>33</v>
      </c>
      <c r="B37" s="11" t="s">
        <v>6283</v>
      </c>
      <c r="C37" s="11" t="s">
        <v>14097</v>
      </c>
      <c r="D37" s="11"/>
    </row>
    <row r="38" spans="1:4">
      <c r="A38" s="10">
        <v>34</v>
      </c>
      <c r="B38" s="11" t="s">
        <v>6283</v>
      </c>
      <c r="C38" s="11" t="s">
        <v>12323</v>
      </c>
      <c r="D38" s="11"/>
    </row>
    <row r="39" spans="1:4">
      <c r="A39" s="10">
        <v>35</v>
      </c>
      <c r="B39" s="11" t="s">
        <v>6283</v>
      </c>
      <c r="C39" s="11" t="s">
        <v>14098</v>
      </c>
      <c r="D39" s="11"/>
    </row>
    <row r="40" spans="1:4">
      <c r="A40" s="10">
        <v>36</v>
      </c>
      <c r="B40" s="11" t="s">
        <v>6283</v>
      </c>
      <c r="C40" s="11" t="s">
        <v>13792</v>
      </c>
      <c r="D40" s="11"/>
    </row>
    <row r="41" spans="1:4">
      <c r="A41" s="10">
        <v>37</v>
      </c>
      <c r="B41" s="11" t="s">
        <v>6283</v>
      </c>
      <c r="C41" s="11" t="s">
        <v>14100</v>
      </c>
      <c r="D41" s="11"/>
    </row>
    <row r="42" spans="1:4">
      <c r="A42" s="10">
        <v>38</v>
      </c>
      <c r="B42" s="11" t="s">
        <v>6283</v>
      </c>
      <c r="C42" s="11" t="s">
        <v>13793</v>
      </c>
      <c r="D42" s="11"/>
    </row>
    <row r="43" spans="1:4">
      <c r="A43" s="10">
        <v>39</v>
      </c>
      <c r="B43" s="11" t="s">
        <v>6283</v>
      </c>
      <c r="C43" s="11" t="s">
        <v>14081</v>
      </c>
      <c r="D43" s="11"/>
    </row>
    <row r="44" spans="1:4">
      <c r="A44" s="10">
        <v>40</v>
      </c>
      <c r="B44" s="11" t="s">
        <v>6283</v>
      </c>
      <c r="C44" s="11" t="s">
        <v>14077</v>
      </c>
      <c r="D44" s="11"/>
    </row>
    <row r="45" spans="1:4">
      <c r="A45" s="10">
        <v>41</v>
      </c>
      <c r="B45" s="11" t="s">
        <v>6283</v>
      </c>
      <c r="C45" s="11" t="s">
        <v>13693</v>
      </c>
      <c r="D45" s="11"/>
    </row>
    <row r="46" spans="1:4">
      <c r="A46" s="10">
        <v>42</v>
      </c>
      <c r="B46" s="11" t="s">
        <v>6283</v>
      </c>
      <c r="C46" s="11" t="s">
        <v>13692</v>
      </c>
      <c r="D46" s="11"/>
    </row>
    <row r="47" spans="1:4">
      <c r="A47" s="10">
        <v>43</v>
      </c>
      <c r="B47" s="11" t="s">
        <v>6283</v>
      </c>
      <c r="C47" s="11" t="s">
        <v>14082</v>
      </c>
      <c r="D47" s="11"/>
    </row>
    <row r="48" spans="1:4">
      <c r="A48" s="10">
        <v>44</v>
      </c>
      <c r="B48" s="11" t="s">
        <v>3047</v>
      </c>
      <c r="C48" s="11" t="s">
        <v>14942</v>
      </c>
    </row>
    <row r="49" spans="1:3">
      <c r="A49" s="10">
        <v>45</v>
      </c>
      <c r="B49" s="11" t="s">
        <v>6283</v>
      </c>
      <c r="C49" s="11" t="s">
        <v>14943</v>
      </c>
    </row>
    <row r="50" spans="1:3">
      <c r="A50" s="10">
        <v>46</v>
      </c>
      <c r="B50" s="11" t="s">
        <v>6283</v>
      </c>
      <c r="C50" s="11" t="s">
        <v>14954</v>
      </c>
    </row>
    <row r="51" spans="1:3">
      <c r="A51" s="10">
        <v>47</v>
      </c>
      <c r="B51" s="11" t="s">
        <v>6283</v>
      </c>
      <c r="C51" s="11" t="s">
        <v>11432</v>
      </c>
    </row>
    <row r="52" spans="1:3">
      <c r="A52" s="10">
        <v>48</v>
      </c>
      <c r="B52" s="11" t="s">
        <v>6283</v>
      </c>
      <c r="C52" s="11" t="s">
        <v>14952</v>
      </c>
    </row>
    <row r="53" spans="1:3">
      <c r="A53" s="10">
        <v>49</v>
      </c>
      <c r="B53" s="11" t="s">
        <v>6283</v>
      </c>
      <c r="C53" s="11" t="s">
        <v>13694</v>
      </c>
    </row>
    <row r="54" spans="1:3">
      <c r="A54" s="10">
        <v>50</v>
      </c>
      <c r="B54" s="11" t="s">
        <v>6283</v>
      </c>
      <c r="C54" s="11" t="s">
        <v>14955</v>
      </c>
    </row>
    <row r="55" spans="1:3">
      <c r="A55" s="10">
        <v>51</v>
      </c>
      <c r="B55" s="11" t="s">
        <v>6283</v>
      </c>
      <c r="C55" s="11" t="s">
        <v>14956</v>
      </c>
    </row>
    <row r="56" spans="1:3">
      <c r="A56" s="10">
        <v>52</v>
      </c>
      <c r="B56" s="11" t="s">
        <v>6283</v>
      </c>
      <c r="C56" s="11" t="s">
        <v>13696</v>
      </c>
    </row>
    <row r="57" spans="1:3">
      <c r="A57" s="10">
        <v>53</v>
      </c>
      <c r="B57" s="11" t="s">
        <v>6283</v>
      </c>
      <c r="C57" s="11" t="s">
        <v>13697</v>
      </c>
    </row>
    <row r="58" spans="1:3">
      <c r="A58" s="10">
        <v>54</v>
      </c>
      <c r="B58" s="11" t="s">
        <v>6283</v>
      </c>
      <c r="C58" s="11" t="s">
        <v>14963</v>
      </c>
    </row>
    <row r="59" spans="1:3">
      <c r="A59" s="10">
        <v>55</v>
      </c>
      <c r="B59" s="11" t="s">
        <v>6283</v>
      </c>
      <c r="C59" s="11" t="s">
        <v>13805</v>
      </c>
    </row>
    <row r="60" spans="1:3">
      <c r="A60" s="10">
        <v>56</v>
      </c>
      <c r="B60" s="11" t="s">
        <v>6283</v>
      </c>
      <c r="C60" s="11" t="s">
        <v>13804</v>
      </c>
    </row>
    <row r="61" spans="1:3">
      <c r="A61" s="10">
        <v>57</v>
      </c>
      <c r="B61" s="11" t="s">
        <v>6283</v>
      </c>
      <c r="C61" s="11" t="s">
        <v>13906</v>
      </c>
    </row>
    <row r="62" spans="1:3">
      <c r="A62" s="10">
        <v>58</v>
      </c>
      <c r="B62" s="11" t="s">
        <v>6283</v>
      </c>
      <c r="C62" s="11" t="s">
        <v>13803</v>
      </c>
    </row>
    <row r="63" spans="1:3">
      <c r="A63" s="10">
        <v>59</v>
      </c>
      <c r="B63" s="11" t="s">
        <v>6283</v>
      </c>
      <c r="C63" s="11" t="s">
        <v>13801</v>
      </c>
    </row>
    <row r="64" spans="1:3">
      <c r="A64" s="10">
        <v>60</v>
      </c>
      <c r="B64" s="11" t="s">
        <v>6283</v>
      </c>
      <c r="C64" s="11" t="s">
        <v>14966</v>
      </c>
    </row>
    <row r="65" spans="1:3">
      <c r="A65" s="10">
        <v>61</v>
      </c>
      <c r="B65" s="11" t="s">
        <v>6283</v>
      </c>
      <c r="C65" s="11" t="s">
        <v>13802</v>
      </c>
    </row>
    <row r="66" spans="1:3">
      <c r="A66" s="10">
        <v>62</v>
      </c>
      <c r="B66" s="11" t="s">
        <v>6283</v>
      </c>
      <c r="C66" s="11" t="s">
        <v>13800</v>
      </c>
    </row>
    <row r="67" spans="1:3">
      <c r="A67" s="10">
        <v>63</v>
      </c>
      <c r="B67" s="11" t="s">
        <v>6283</v>
      </c>
      <c r="C67" s="11" t="s">
        <v>13698</v>
      </c>
    </row>
    <row r="68" spans="1:3">
      <c r="A68" s="10">
        <v>64</v>
      </c>
      <c r="B68" s="11" t="s">
        <v>6283</v>
      </c>
      <c r="C68" s="11" t="s">
        <v>13700</v>
      </c>
    </row>
    <row r="69" spans="1:3">
      <c r="A69" s="10">
        <v>65</v>
      </c>
      <c r="B69" s="11" t="s">
        <v>6283</v>
      </c>
      <c r="C69" s="11" t="s">
        <v>13699</v>
      </c>
    </row>
    <row r="70" spans="1:3">
      <c r="A70" s="10">
        <v>66</v>
      </c>
      <c r="B70" s="11" t="s">
        <v>6283</v>
      </c>
      <c r="C70" s="11" t="s">
        <v>13795</v>
      </c>
    </row>
    <row r="71" spans="1:3">
      <c r="A71" s="10">
        <v>67</v>
      </c>
      <c r="B71" s="11" t="s">
        <v>6283</v>
      </c>
      <c r="C71" s="11" t="s">
        <v>13794</v>
      </c>
    </row>
    <row r="72" spans="1:3">
      <c r="A72" s="10">
        <v>68</v>
      </c>
      <c r="B72" s="11" t="s">
        <v>6283</v>
      </c>
      <c r="C72" s="11" t="s">
        <v>15085</v>
      </c>
    </row>
    <row r="73" spans="1:3">
      <c r="A73" s="10">
        <v>69</v>
      </c>
      <c r="B73" s="11" t="s">
        <v>6283</v>
      </c>
      <c r="C73" s="11" t="s">
        <v>15086</v>
      </c>
    </row>
    <row r="74" spans="1:3">
      <c r="A74" s="10">
        <v>70</v>
      </c>
      <c r="B74" s="11" t="s">
        <v>6283</v>
      </c>
      <c r="C74" s="11" t="s">
        <v>15084</v>
      </c>
    </row>
    <row r="75" spans="1:3">
      <c r="A75" s="10">
        <v>71</v>
      </c>
      <c r="B75" s="11" t="s">
        <v>6283</v>
      </c>
      <c r="C75" s="11" t="s">
        <v>14939</v>
      </c>
    </row>
    <row r="76" spans="1:3">
      <c r="A76" s="10">
        <v>72</v>
      </c>
      <c r="B76" s="11" t="s">
        <v>6283</v>
      </c>
      <c r="C76" s="11" t="s">
        <v>13701</v>
      </c>
    </row>
    <row r="77" spans="1:3">
      <c r="A77" s="10">
        <v>73</v>
      </c>
      <c r="B77" s="11" t="s">
        <v>6283</v>
      </c>
      <c r="C77" s="11" t="s">
        <v>13702</v>
      </c>
    </row>
    <row r="78" spans="1:3">
      <c r="A78" s="10">
        <v>74</v>
      </c>
      <c r="B78" s="11" t="s">
        <v>6283</v>
      </c>
      <c r="C78" s="11" t="s">
        <v>14063</v>
      </c>
    </row>
    <row r="79" spans="1:3">
      <c r="A79" s="10">
        <v>75</v>
      </c>
      <c r="B79" s="11" t="s">
        <v>6283</v>
      </c>
      <c r="C79" s="11" t="s">
        <v>13703</v>
      </c>
    </row>
    <row r="80" spans="1:3">
      <c r="A80" s="10">
        <v>76</v>
      </c>
      <c r="B80" s="11" t="s">
        <v>6283</v>
      </c>
      <c r="C80" s="11" t="s">
        <v>13704</v>
      </c>
    </row>
    <row r="81" spans="1:3">
      <c r="A81" s="10">
        <v>77</v>
      </c>
      <c r="B81" s="11" t="s">
        <v>6283</v>
      </c>
      <c r="C81" s="11" t="s">
        <v>14985</v>
      </c>
    </row>
    <row r="82" spans="1:3">
      <c r="A82" s="10">
        <v>78</v>
      </c>
      <c r="B82" s="11" t="s">
        <v>6283</v>
      </c>
      <c r="C82" s="11" t="s">
        <v>13705</v>
      </c>
    </row>
    <row r="83" spans="1:3">
      <c r="A83" s="10">
        <v>79</v>
      </c>
      <c r="B83" s="11" t="s">
        <v>6283</v>
      </c>
      <c r="C83" s="11" t="s">
        <v>13926</v>
      </c>
    </row>
    <row r="84" spans="1:3">
      <c r="A84" s="10">
        <v>80</v>
      </c>
      <c r="B84" s="11" t="s">
        <v>6283</v>
      </c>
      <c r="C84" s="11" t="s">
        <v>13806</v>
      </c>
    </row>
    <row r="85" spans="1:3">
      <c r="A85" s="10">
        <v>81</v>
      </c>
      <c r="B85" s="11" t="s">
        <v>6283</v>
      </c>
      <c r="C85" s="11" t="s">
        <v>13807</v>
      </c>
    </row>
    <row r="86" spans="1:3">
      <c r="A86" s="10">
        <v>82</v>
      </c>
      <c r="B86" s="11" t="s">
        <v>6283</v>
      </c>
      <c r="C86" s="11" t="s">
        <v>14970</v>
      </c>
    </row>
    <row r="87" spans="1:3">
      <c r="A87" s="10">
        <v>83</v>
      </c>
      <c r="B87" s="11" t="s">
        <v>6283</v>
      </c>
      <c r="C87" s="11" t="s">
        <v>13808</v>
      </c>
    </row>
    <row r="88" spans="1:3">
      <c r="A88" s="10">
        <v>84</v>
      </c>
      <c r="B88" s="11" t="s">
        <v>6283</v>
      </c>
      <c r="C88" s="11" t="s">
        <v>13707</v>
      </c>
    </row>
    <row r="89" spans="1:3">
      <c r="A89" s="10">
        <v>85</v>
      </c>
      <c r="B89" s="11" t="s">
        <v>6283</v>
      </c>
      <c r="C89" s="11" t="s">
        <v>13706</v>
      </c>
    </row>
    <row r="90" spans="1:3">
      <c r="A90" s="10">
        <v>86</v>
      </c>
      <c r="B90" s="11" t="s">
        <v>6283</v>
      </c>
      <c r="C90" s="11" t="s">
        <v>13905</v>
      </c>
    </row>
    <row r="91" spans="1:3">
      <c r="A91" s="10">
        <v>87</v>
      </c>
      <c r="B91" s="11" t="s">
        <v>6283</v>
      </c>
      <c r="C91" s="11" t="s">
        <v>13708</v>
      </c>
    </row>
    <row r="92" spans="1:3">
      <c r="A92" s="10">
        <v>88</v>
      </c>
      <c r="B92" s="11" t="s">
        <v>6283</v>
      </c>
      <c r="C92" s="11" t="s">
        <v>13709</v>
      </c>
    </row>
    <row r="93" spans="1:3">
      <c r="A93" s="10">
        <v>89</v>
      </c>
      <c r="B93" s="11" t="s">
        <v>6283</v>
      </c>
      <c r="C93" s="11" t="s">
        <v>13711</v>
      </c>
    </row>
    <row r="94" spans="1:3">
      <c r="A94" s="10">
        <v>90</v>
      </c>
      <c r="B94" s="11" t="s">
        <v>6283</v>
      </c>
      <c r="C94" s="11" t="s">
        <v>13710</v>
      </c>
    </row>
    <row r="95" spans="1:3">
      <c r="A95" s="10">
        <v>91</v>
      </c>
      <c r="B95" s="11" t="s">
        <v>6283</v>
      </c>
      <c r="C95" s="11" t="s">
        <v>14084</v>
      </c>
    </row>
    <row r="96" spans="1:3">
      <c r="A96" s="10">
        <v>92</v>
      </c>
      <c r="B96" s="11" t="s">
        <v>6283</v>
      </c>
      <c r="C96" s="11" t="s">
        <v>13799</v>
      </c>
    </row>
    <row r="97" spans="1:4">
      <c r="A97" s="10">
        <v>93</v>
      </c>
      <c r="B97" s="11" t="s">
        <v>6283</v>
      </c>
      <c r="C97" s="11" t="s">
        <v>13798</v>
      </c>
    </row>
    <row r="98" spans="1:4">
      <c r="A98" s="10">
        <v>94</v>
      </c>
      <c r="B98" s="11" t="s">
        <v>3047</v>
      </c>
      <c r="C98" s="11" t="s">
        <v>14971</v>
      </c>
      <c r="D98" s="11"/>
    </row>
    <row r="99" spans="1:4">
      <c r="A99" s="10">
        <v>95</v>
      </c>
      <c r="B99" s="11" t="s">
        <v>6283</v>
      </c>
      <c r="C99" s="11" t="s">
        <v>14972</v>
      </c>
      <c r="D99" s="11"/>
    </row>
    <row r="100" spans="1:4">
      <c r="A100" s="10">
        <v>96</v>
      </c>
      <c r="B100" s="11" t="s">
        <v>6283</v>
      </c>
      <c r="C100" s="11" t="s">
        <v>15009</v>
      </c>
      <c r="D100" s="11"/>
    </row>
    <row r="101" spans="1:4">
      <c r="A101" s="10">
        <v>97</v>
      </c>
      <c r="B101" s="11" t="s">
        <v>6283</v>
      </c>
      <c r="C101" s="11" t="s">
        <v>13647</v>
      </c>
      <c r="D101" s="11"/>
    </row>
    <row r="102" spans="1:4">
      <c r="A102" s="10">
        <v>98</v>
      </c>
      <c r="B102" s="11" t="s">
        <v>6283</v>
      </c>
      <c r="C102" s="11" t="s">
        <v>11200</v>
      </c>
      <c r="D102" s="11"/>
    </row>
    <row r="103" spans="1:4">
      <c r="A103" s="10">
        <v>99</v>
      </c>
      <c r="B103" s="11" t="s">
        <v>6283</v>
      </c>
      <c r="C103" s="11" t="s">
        <v>15022</v>
      </c>
      <c r="D103" s="11"/>
    </row>
    <row r="104" spans="1:4">
      <c r="A104" s="10">
        <v>100</v>
      </c>
      <c r="B104" s="11" t="s">
        <v>6283</v>
      </c>
      <c r="C104" s="11" t="s">
        <v>15023</v>
      </c>
      <c r="D104" s="11"/>
    </row>
    <row r="105" spans="1:4">
      <c r="A105" s="10">
        <v>101</v>
      </c>
      <c r="B105" s="11" t="s">
        <v>6283</v>
      </c>
      <c r="C105" s="11" t="s">
        <v>15024</v>
      </c>
      <c r="D105" s="11"/>
    </row>
    <row r="106" spans="1:4">
      <c r="A106" s="10">
        <v>102</v>
      </c>
      <c r="B106" s="11" t="s">
        <v>6283</v>
      </c>
      <c r="C106" s="11" t="s">
        <v>11421</v>
      </c>
      <c r="D106" s="11"/>
    </row>
    <row r="107" spans="1:4">
      <c r="A107" s="10">
        <v>103</v>
      </c>
      <c r="B107" s="11" t="s">
        <v>6283</v>
      </c>
      <c r="C107" s="11" t="s">
        <v>13784</v>
      </c>
      <c r="D107" s="11"/>
    </row>
    <row r="108" spans="1:4">
      <c r="A108" s="10">
        <v>104</v>
      </c>
      <c r="B108" s="11" t="s">
        <v>6283</v>
      </c>
      <c r="C108" s="11" t="s">
        <v>13783</v>
      </c>
      <c r="D108" s="11"/>
    </row>
    <row r="109" spans="1:4">
      <c r="A109" s="10">
        <v>105</v>
      </c>
      <c r="B109" s="11" t="s">
        <v>6283</v>
      </c>
      <c r="C109" s="11" t="s">
        <v>11259</v>
      </c>
      <c r="D109" s="11"/>
    </row>
    <row r="110" spans="1:4">
      <c r="A110" s="10">
        <v>106</v>
      </c>
      <c r="B110" s="11" t="s">
        <v>6283</v>
      </c>
      <c r="C110" s="11" t="s">
        <v>15089</v>
      </c>
      <c r="D110" s="11"/>
    </row>
    <row r="111" spans="1:4">
      <c r="A111" s="10">
        <v>107</v>
      </c>
      <c r="B111" s="11" t="s">
        <v>6283</v>
      </c>
      <c r="C111" s="11" t="s">
        <v>15090</v>
      </c>
      <c r="D111" s="11"/>
    </row>
    <row r="112" spans="1:4">
      <c r="A112" s="10">
        <v>108</v>
      </c>
      <c r="B112" s="11" t="s">
        <v>6283</v>
      </c>
      <c r="C112" s="11" t="s">
        <v>15091</v>
      </c>
      <c r="D112" s="11"/>
    </row>
    <row r="113" spans="1:4">
      <c r="A113" s="10">
        <v>109</v>
      </c>
      <c r="B113" s="11" t="s">
        <v>6283</v>
      </c>
      <c r="C113" s="11" t="s">
        <v>15093</v>
      </c>
      <c r="D113" s="11"/>
    </row>
    <row r="114" spans="1:4">
      <c r="A114" s="10">
        <v>110</v>
      </c>
      <c r="B114" s="11" t="s">
        <v>6283</v>
      </c>
      <c r="C114" s="11" t="s">
        <v>15094</v>
      </c>
      <c r="D114" s="11"/>
    </row>
    <row r="115" spans="1:4">
      <c r="A115" s="10">
        <v>111</v>
      </c>
      <c r="B115" s="11" t="s">
        <v>6283</v>
      </c>
      <c r="C115" s="11" t="s">
        <v>13712</v>
      </c>
      <c r="D115" s="11"/>
    </row>
    <row r="116" spans="1:4">
      <c r="A116" s="10">
        <v>112</v>
      </c>
      <c r="B116" s="11" t="s">
        <v>6283</v>
      </c>
      <c r="C116" s="11" t="s">
        <v>15098</v>
      </c>
      <c r="D116" s="11"/>
    </row>
    <row r="117" spans="1:4">
      <c r="A117" s="10">
        <v>113</v>
      </c>
      <c r="B117" s="11" t="s">
        <v>6283</v>
      </c>
      <c r="C117" s="11" t="s">
        <v>15099</v>
      </c>
      <c r="D117" s="11"/>
    </row>
    <row r="118" spans="1:4">
      <c r="A118" s="10">
        <v>114</v>
      </c>
      <c r="B118" s="11" t="s">
        <v>6283</v>
      </c>
      <c r="C118" s="11" t="s">
        <v>13713</v>
      </c>
      <c r="D118" s="11"/>
    </row>
    <row r="119" spans="1:4">
      <c r="A119" s="10">
        <v>115</v>
      </c>
      <c r="B119" s="11" t="s">
        <v>6283</v>
      </c>
      <c r="C119" s="11" t="s">
        <v>15172</v>
      </c>
      <c r="D119" s="11"/>
    </row>
    <row r="120" spans="1:4">
      <c r="A120" s="10">
        <v>116</v>
      </c>
      <c r="B120" s="11" t="s">
        <v>6283</v>
      </c>
      <c r="C120" s="11" t="s">
        <v>15173</v>
      </c>
      <c r="D120" s="11"/>
    </row>
    <row r="121" spans="1:4">
      <c r="A121" s="10">
        <v>117</v>
      </c>
      <c r="B121" s="11" t="s">
        <v>6283</v>
      </c>
      <c r="C121" s="11" t="s">
        <v>15175</v>
      </c>
      <c r="D121" s="11"/>
    </row>
    <row r="122" spans="1:4">
      <c r="A122" s="10">
        <v>118</v>
      </c>
      <c r="B122" s="11" t="s">
        <v>6283</v>
      </c>
      <c r="C122" s="11" t="s">
        <v>15176</v>
      </c>
      <c r="D122" s="11"/>
    </row>
    <row r="123" spans="1:4">
      <c r="A123" s="10">
        <v>119</v>
      </c>
      <c r="B123" s="11" t="s">
        <v>6283</v>
      </c>
      <c r="C123" s="11" t="s">
        <v>13714</v>
      </c>
      <c r="D123" s="11"/>
    </row>
    <row r="124" spans="1:4">
      <c r="A124" s="10">
        <v>120</v>
      </c>
      <c r="B124" s="11" t="s">
        <v>6283</v>
      </c>
      <c r="C124" s="11" t="s">
        <v>15174</v>
      </c>
      <c r="D124" s="11"/>
    </row>
    <row r="125" spans="1:4">
      <c r="A125" s="10">
        <v>121</v>
      </c>
      <c r="B125" s="11" t="s">
        <v>6283</v>
      </c>
      <c r="C125" s="11" t="s">
        <v>14343</v>
      </c>
      <c r="D125" s="11"/>
    </row>
    <row r="126" spans="1:4">
      <c r="A126" s="10">
        <v>122</v>
      </c>
      <c r="B126" s="11" t="s">
        <v>6283</v>
      </c>
      <c r="C126" s="11" t="s">
        <v>13646</v>
      </c>
      <c r="D126" s="11"/>
    </row>
    <row r="127" spans="1:4">
      <c r="A127" s="10">
        <v>123</v>
      </c>
      <c r="B127" s="11" t="s">
        <v>6283</v>
      </c>
      <c r="C127" s="11" t="s">
        <v>13645</v>
      </c>
      <c r="D127" s="11"/>
    </row>
    <row r="128" spans="1:4">
      <c r="A128" s="10">
        <v>124</v>
      </c>
      <c r="B128" s="11" t="s">
        <v>6283</v>
      </c>
      <c r="C128" s="11" t="s">
        <v>15180</v>
      </c>
      <c r="D128" s="11"/>
    </row>
    <row r="129" spans="1:4">
      <c r="A129" s="10">
        <v>125</v>
      </c>
      <c r="B129" s="11" t="s">
        <v>6283</v>
      </c>
      <c r="C129" s="11" t="s">
        <v>15088</v>
      </c>
      <c r="D129" s="11"/>
    </row>
    <row r="130" spans="1:4">
      <c r="A130" s="10">
        <v>126</v>
      </c>
      <c r="B130" s="11" t="s">
        <v>6283</v>
      </c>
      <c r="C130" s="11" t="s">
        <v>15087</v>
      </c>
      <c r="D130" s="11"/>
    </row>
    <row r="131" spans="1:4">
      <c r="A131" s="10">
        <v>127</v>
      </c>
      <c r="B131" s="11" t="s">
        <v>6283</v>
      </c>
      <c r="C131" s="11" t="s">
        <v>13224</v>
      </c>
      <c r="D131" s="11"/>
    </row>
    <row r="132" spans="1:4">
      <c r="A132" s="10">
        <v>128</v>
      </c>
      <c r="B132" s="11" t="s">
        <v>6283</v>
      </c>
      <c r="C132" s="11" t="s">
        <v>15183</v>
      </c>
      <c r="D132" s="11"/>
    </row>
    <row r="133" spans="1:4">
      <c r="A133" s="10">
        <v>129</v>
      </c>
      <c r="B133" s="11" t="s">
        <v>6283</v>
      </c>
      <c r="C133" s="11" t="s">
        <v>13715</v>
      </c>
      <c r="D133" s="11"/>
    </row>
    <row r="134" spans="1:4">
      <c r="A134" s="10">
        <v>130</v>
      </c>
      <c r="B134" s="11" t="s">
        <v>6283</v>
      </c>
      <c r="C134" s="11" t="s">
        <v>13716</v>
      </c>
      <c r="D134" s="11"/>
    </row>
    <row r="135" spans="1:4">
      <c r="A135" s="10">
        <v>131</v>
      </c>
      <c r="B135" s="11" t="s">
        <v>6283</v>
      </c>
      <c r="C135" s="11" t="s">
        <v>15184</v>
      </c>
      <c r="D135" s="11"/>
    </row>
    <row r="136" spans="1:4">
      <c r="A136" s="10">
        <v>132</v>
      </c>
      <c r="B136" s="11" t="s">
        <v>6283</v>
      </c>
      <c r="C136" s="11" t="s">
        <v>15191</v>
      </c>
      <c r="D136" s="11"/>
    </row>
    <row r="137" spans="1:4">
      <c r="A137" s="10">
        <v>133</v>
      </c>
      <c r="B137" s="11" t="s">
        <v>6283</v>
      </c>
      <c r="C137" s="11" t="s">
        <v>12427</v>
      </c>
      <c r="D137" s="11"/>
    </row>
    <row r="138" spans="1:4">
      <c r="A138" s="10">
        <v>134</v>
      </c>
      <c r="B138" s="11" t="s">
        <v>6283</v>
      </c>
      <c r="C138" s="11" t="s">
        <v>13717</v>
      </c>
      <c r="D138" s="11"/>
    </row>
    <row r="139" spans="1:4">
      <c r="A139" s="10">
        <v>135</v>
      </c>
      <c r="B139" s="11" t="s">
        <v>6283</v>
      </c>
      <c r="C139" s="11" t="s">
        <v>15990</v>
      </c>
      <c r="D139" s="11"/>
    </row>
    <row r="140" spans="1:4">
      <c r="A140" s="10">
        <v>136</v>
      </c>
      <c r="B140" s="11" t="s">
        <v>6283</v>
      </c>
      <c r="C140" s="11" t="s">
        <v>15993</v>
      </c>
      <c r="D140" s="11"/>
    </row>
    <row r="141" spans="1:4">
      <c r="A141" s="10">
        <v>137</v>
      </c>
      <c r="B141" s="11" t="s">
        <v>6283</v>
      </c>
      <c r="C141" s="11" t="s">
        <v>15989</v>
      </c>
      <c r="D141" s="11"/>
    </row>
    <row r="142" spans="1:4">
      <c r="A142" s="10">
        <v>138</v>
      </c>
      <c r="B142" s="11" t="s">
        <v>6283</v>
      </c>
      <c r="C142" s="11" t="s">
        <v>15988</v>
      </c>
      <c r="D142" s="11"/>
    </row>
    <row r="143" spans="1:4">
      <c r="A143" s="10">
        <v>139</v>
      </c>
      <c r="B143" s="11" t="s">
        <v>6283</v>
      </c>
      <c r="C143" s="11" t="s">
        <v>14099</v>
      </c>
      <c r="D143" s="11"/>
    </row>
    <row r="144" spans="1:4">
      <c r="A144" s="10">
        <v>140</v>
      </c>
      <c r="B144" s="11" t="s">
        <v>6283</v>
      </c>
      <c r="C144" s="11" t="s">
        <v>13718</v>
      </c>
      <c r="D144" s="11"/>
    </row>
    <row r="145" spans="1:4">
      <c r="A145" s="10">
        <v>141</v>
      </c>
      <c r="B145" s="11" t="s">
        <v>6283</v>
      </c>
      <c r="C145" s="11" t="s">
        <v>15179</v>
      </c>
      <c r="D145" s="11"/>
    </row>
    <row r="146" spans="1:4">
      <c r="A146" s="10">
        <v>142</v>
      </c>
      <c r="B146" s="11" t="s">
        <v>6283</v>
      </c>
      <c r="C146" s="11" t="s">
        <v>14101</v>
      </c>
      <c r="D146" s="11"/>
    </row>
    <row r="147" spans="1:4">
      <c r="A147" s="10">
        <v>143</v>
      </c>
      <c r="B147" s="11" t="s">
        <v>3047</v>
      </c>
      <c r="C147" s="11" t="s">
        <v>15994</v>
      </c>
      <c r="D147" s="11"/>
    </row>
    <row r="148" spans="1:4">
      <c r="A148" s="10">
        <v>144</v>
      </c>
      <c r="B148" s="11" t="s">
        <v>6283</v>
      </c>
      <c r="C148" s="11" t="s">
        <v>15995</v>
      </c>
      <c r="D148" s="11"/>
    </row>
    <row r="149" spans="1:4">
      <c r="A149" s="10">
        <v>145</v>
      </c>
      <c r="B149" s="11" t="s">
        <v>6283</v>
      </c>
      <c r="C149" s="11" t="s">
        <v>13724</v>
      </c>
      <c r="D149" s="11"/>
    </row>
    <row r="150" spans="1:4">
      <c r="A150" s="10">
        <v>146</v>
      </c>
      <c r="B150" s="11" t="s">
        <v>6283</v>
      </c>
      <c r="C150" s="11" t="s">
        <v>13723</v>
      </c>
      <c r="D150" s="11"/>
    </row>
    <row r="151" spans="1:4">
      <c r="A151" s="10">
        <v>147</v>
      </c>
      <c r="B151" s="11" t="s">
        <v>6283</v>
      </c>
      <c r="C151" s="11" t="s">
        <v>13722</v>
      </c>
      <c r="D151" s="11"/>
    </row>
    <row r="152" spans="1:4">
      <c r="A152" s="10">
        <v>148</v>
      </c>
      <c r="B152" s="11" t="s">
        <v>6283</v>
      </c>
      <c r="C152" s="11" t="s">
        <v>14102</v>
      </c>
      <c r="D152" s="11"/>
    </row>
    <row r="153" spans="1:4">
      <c r="A153" s="10">
        <v>149</v>
      </c>
      <c r="B153" s="11" t="s">
        <v>6283</v>
      </c>
      <c r="C153" s="11" t="s">
        <v>13721</v>
      </c>
      <c r="D153" s="11"/>
    </row>
    <row r="154" spans="1:4">
      <c r="A154" s="10">
        <v>150</v>
      </c>
      <c r="B154" s="11" t="s">
        <v>6283</v>
      </c>
      <c r="C154" s="11" t="s">
        <v>13720</v>
      </c>
      <c r="D154" s="11"/>
    </row>
    <row r="155" spans="1:4">
      <c r="A155" s="10">
        <v>151</v>
      </c>
      <c r="B155" s="11" t="s">
        <v>6283</v>
      </c>
      <c r="C155" s="11" t="s">
        <v>13719</v>
      </c>
      <c r="D155" s="11"/>
    </row>
    <row r="156" spans="1:4">
      <c r="A156" s="10">
        <v>152</v>
      </c>
      <c r="B156" s="11" t="s">
        <v>6283</v>
      </c>
      <c r="C156" s="11" t="s">
        <v>13725</v>
      </c>
      <c r="D156" s="11"/>
    </row>
    <row r="157" spans="1:4">
      <c r="A157" s="10">
        <v>153</v>
      </c>
      <c r="B157" s="11" t="s">
        <v>6283</v>
      </c>
      <c r="C157" s="11" t="s">
        <v>14103</v>
      </c>
      <c r="D157" s="11"/>
    </row>
    <row r="158" spans="1:4">
      <c r="A158" s="10">
        <v>154</v>
      </c>
      <c r="B158" s="11" t="s">
        <v>6283</v>
      </c>
      <c r="C158" s="11" t="s">
        <v>13727</v>
      </c>
      <c r="D158" s="11"/>
    </row>
    <row r="159" spans="1:4">
      <c r="A159" s="10">
        <v>155</v>
      </c>
      <c r="B159" s="11" t="s">
        <v>6283</v>
      </c>
      <c r="C159" s="11" t="s">
        <v>13726</v>
      </c>
      <c r="D159" s="11"/>
    </row>
    <row r="160" spans="1:4">
      <c r="A160" s="10">
        <v>156</v>
      </c>
      <c r="B160" s="11" t="s">
        <v>6283</v>
      </c>
      <c r="C160" s="11" t="s">
        <v>13728</v>
      </c>
      <c r="D160" s="11"/>
    </row>
    <row r="161" spans="1:4">
      <c r="A161" s="10">
        <v>157</v>
      </c>
      <c r="B161" s="11" t="s">
        <v>6283</v>
      </c>
      <c r="C161" s="11" t="s">
        <v>13729</v>
      </c>
      <c r="D161" s="11"/>
    </row>
    <row r="162" spans="1:4">
      <c r="A162" s="10">
        <v>158</v>
      </c>
      <c r="B162" s="11" t="s">
        <v>6283</v>
      </c>
      <c r="C162" s="11" t="s">
        <v>14104</v>
      </c>
      <c r="D162" s="11"/>
    </row>
    <row r="163" spans="1:4">
      <c r="A163" s="10">
        <v>159</v>
      </c>
      <c r="B163" s="11" t="s">
        <v>6283</v>
      </c>
      <c r="C163" s="11" t="s">
        <v>13730</v>
      </c>
      <c r="D163" s="11"/>
    </row>
    <row r="164" spans="1:4">
      <c r="A164" s="10">
        <v>160</v>
      </c>
      <c r="B164" s="11" t="s">
        <v>6283</v>
      </c>
      <c r="C164" s="11" t="s">
        <v>13731</v>
      </c>
      <c r="D164" s="11"/>
    </row>
    <row r="165" spans="1:4">
      <c r="A165" s="10">
        <v>161</v>
      </c>
      <c r="B165" s="11" t="s">
        <v>6283</v>
      </c>
      <c r="C165" s="11" t="s">
        <v>13732</v>
      </c>
      <c r="D165" s="11"/>
    </row>
    <row r="166" spans="1:4">
      <c r="A166" s="10">
        <v>162</v>
      </c>
      <c r="B166" s="11" t="s">
        <v>6283</v>
      </c>
      <c r="C166" s="11" t="s">
        <v>13733</v>
      </c>
      <c r="D166" s="11"/>
    </row>
    <row r="167" spans="1:4">
      <c r="A167" s="10">
        <v>163</v>
      </c>
      <c r="B167" s="11" t="s">
        <v>6283</v>
      </c>
      <c r="C167" s="11" t="s">
        <v>13737</v>
      </c>
      <c r="D167" s="11"/>
    </row>
    <row r="168" spans="1:4">
      <c r="A168" s="10">
        <v>164</v>
      </c>
      <c r="B168" s="11" t="s">
        <v>6283</v>
      </c>
      <c r="C168" s="11" t="s">
        <v>13736</v>
      </c>
      <c r="D168" s="11"/>
    </row>
    <row r="169" spans="1:4">
      <c r="A169" s="10">
        <v>165</v>
      </c>
      <c r="B169" s="11" t="s">
        <v>6283</v>
      </c>
      <c r="C169" s="11" t="s">
        <v>14105</v>
      </c>
      <c r="D169" s="11"/>
    </row>
    <row r="170" spans="1:4">
      <c r="A170" s="10">
        <v>166</v>
      </c>
      <c r="B170" s="11" t="s">
        <v>6283</v>
      </c>
      <c r="C170" s="11" t="s">
        <v>13734</v>
      </c>
      <c r="D170" s="11"/>
    </row>
    <row r="171" spans="1:4">
      <c r="A171" s="10">
        <v>167</v>
      </c>
      <c r="B171" s="11" t="s">
        <v>6283</v>
      </c>
      <c r="C171" s="11" t="s">
        <v>13735</v>
      </c>
      <c r="D171" s="11"/>
    </row>
    <row r="172" spans="1:4">
      <c r="A172" s="10">
        <v>168</v>
      </c>
      <c r="B172" s="11" t="s">
        <v>3047</v>
      </c>
      <c r="C172" s="11" t="s">
        <v>11339</v>
      </c>
      <c r="D172" s="11"/>
    </row>
    <row r="173" spans="1:4">
      <c r="A173" s="10">
        <v>169</v>
      </c>
      <c r="B173" s="11" t="s">
        <v>6283</v>
      </c>
      <c r="C173" s="11" t="s">
        <v>11340</v>
      </c>
      <c r="D173" s="11"/>
    </row>
    <row r="174" spans="1:4">
      <c r="A174" s="10">
        <v>170</v>
      </c>
      <c r="B174" s="11" t="s">
        <v>6283</v>
      </c>
      <c r="C174" s="11" t="s">
        <v>12504</v>
      </c>
      <c r="D174" s="11"/>
    </row>
    <row r="175" spans="1:4">
      <c r="A175" s="10">
        <v>171</v>
      </c>
      <c r="B175" s="11" t="s">
        <v>6283</v>
      </c>
      <c r="C175" s="11" t="s">
        <v>11996</v>
      </c>
      <c r="D175" s="11"/>
    </row>
    <row r="176" spans="1:4">
      <c r="A176" s="10">
        <v>172</v>
      </c>
      <c r="B176" s="11" t="s">
        <v>6283</v>
      </c>
      <c r="C176" s="11" t="s">
        <v>14085</v>
      </c>
      <c r="D176" s="11"/>
    </row>
    <row r="177" spans="1:4">
      <c r="A177" s="10">
        <v>173</v>
      </c>
      <c r="B177" s="11" t="s">
        <v>6283</v>
      </c>
      <c r="C177" s="11" t="s">
        <v>15192</v>
      </c>
      <c r="D177" s="11"/>
    </row>
    <row r="178" spans="1:4">
      <c r="A178" s="10">
        <v>174</v>
      </c>
      <c r="B178" s="11" t="s">
        <v>6283</v>
      </c>
      <c r="C178" s="11" t="s">
        <v>12506</v>
      </c>
      <c r="D178" s="11"/>
    </row>
    <row r="179" spans="1:4">
      <c r="A179" s="10">
        <v>175</v>
      </c>
      <c r="B179" s="11" t="s">
        <v>6283</v>
      </c>
      <c r="C179" s="11" t="s">
        <v>8722</v>
      </c>
      <c r="D179" s="11"/>
    </row>
    <row r="180" spans="1:4">
      <c r="A180" s="10">
        <v>176</v>
      </c>
      <c r="B180" s="11" t="s">
        <v>6283</v>
      </c>
      <c r="C180" s="11" t="s">
        <v>13738</v>
      </c>
      <c r="D180" s="11"/>
    </row>
    <row r="181" spans="1:4">
      <c r="A181" s="10">
        <v>177</v>
      </c>
      <c r="B181" s="11" t="s">
        <v>6283</v>
      </c>
      <c r="C181" s="11" t="s">
        <v>14549</v>
      </c>
      <c r="D181" s="11"/>
    </row>
    <row r="182" spans="1:4">
      <c r="A182" s="10">
        <v>178</v>
      </c>
      <c r="B182" s="11" t="s">
        <v>6283</v>
      </c>
      <c r="C182" s="11" t="s">
        <v>8723</v>
      </c>
      <c r="D182" s="11"/>
    </row>
    <row r="183" spans="1:4">
      <c r="A183" s="10">
        <v>179</v>
      </c>
      <c r="B183" s="11" t="s">
        <v>6283</v>
      </c>
      <c r="C183" s="11" t="s">
        <v>14387</v>
      </c>
      <c r="D183" s="11"/>
    </row>
    <row r="184" spans="1:4">
      <c r="A184" s="10">
        <v>180</v>
      </c>
      <c r="B184" s="11" t="s">
        <v>6283</v>
      </c>
      <c r="C184" s="11" t="s">
        <v>13739</v>
      </c>
      <c r="D184" s="11"/>
    </row>
    <row r="185" spans="1:4">
      <c r="A185" s="10">
        <v>181</v>
      </c>
      <c r="B185" s="11" t="s">
        <v>6283</v>
      </c>
      <c r="C185" s="11" t="s">
        <v>14937</v>
      </c>
      <c r="D185" s="11"/>
    </row>
    <row r="186" spans="1:4">
      <c r="A186" s="10">
        <v>182</v>
      </c>
      <c r="B186" s="11" t="s">
        <v>6283</v>
      </c>
      <c r="C186" s="11" t="s">
        <v>11422</v>
      </c>
      <c r="D186" s="11"/>
    </row>
    <row r="187" spans="1:4">
      <c r="A187" s="10">
        <v>183</v>
      </c>
      <c r="B187" s="11" t="s">
        <v>6283</v>
      </c>
      <c r="C187" s="11" t="s">
        <v>14045</v>
      </c>
      <c r="D187" s="11"/>
    </row>
    <row r="188" spans="1:4">
      <c r="A188" s="10">
        <v>184</v>
      </c>
      <c r="B188" s="11" t="s">
        <v>6283</v>
      </c>
      <c r="C188" s="11" t="s">
        <v>13740</v>
      </c>
      <c r="D188" s="11"/>
    </row>
    <row r="189" spans="1:4">
      <c r="A189" s="10">
        <v>185</v>
      </c>
      <c r="B189" s="11" t="s">
        <v>6283</v>
      </c>
      <c r="C189" s="11" t="s">
        <v>8720</v>
      </c>
      <c r="D189" s="11"/>
    </row>
    <row r="190" spans="1:4">
      <c r="A190" s="10">
        <v>186</v>
      </c>
      <c r="B190" s="11" t="s">
        <v>6283</v>
      </c>
      <c r="C190" s="11" t="s">
        <v>11701</v>
      </c>
      <c r="D190" s="11"/>
    </row>
    <row r="191" spans="1:4">
      <c r="A191" s="10">
        <v>187</v>
      </c>
      <c r="B191" s="11" t="s">
        <v>6283</v>
      </c>
      <c r="C191" s="11" t="s">
        <v>14551</v>
      </c>
      <c r="D191" s="11"/>
    </row>
    <row r="192" spans="1:4">
      <c r="A192" s="10">
        <v>188</v>
      </c>
      <c r="B192" s="11" t="s">
        <v>6283</v>
      </c>
      <c r="C192" s="11" t="s">
        <v>8721</v>
      </c>
      <c r="D192" s="11"/>
    </row>
    <row r="193" spans="1:4">
      <c r="A193" s="10">
        <v>189</v>
      </c>
      <c r="B193" s="11" t="s">
        <v>6283</v>
      </c>
      <c r="C193" s="11" t="s">
        <v>14554</v>
      </c>
      <c r="D193" s="11"/>
    </row>
    <row r="194" spans="1:4">
      <c r="A194" s="10">
        <v>190</v>
      </c>
      <c r="B194" s="11" t="s">
        <v>6283</v>
      </c>
      <c r="C194" s="11" t="s">
        <v>11429</v>
      </c>
      <c r="D194" s="11"/>
    </row>
    <row r="195" spans="1:4">
      <c r="A195" s="10">
        <v>191</v>
      </c>
      <c r="B195" s="11" t="s">
        <v>6283</v>
      </c>
      <c r="C195" s="11" t="s">
        <v>11423</v>
      </c>
      <c r="D195" s="11"/>
    </row>
    <row r="196" spans="1:4">
      <c r="A196" s="10">
        <v>192</v>
      </c>
      <c r="B196" s="11" t="s">
        <v>6283</v>
      </c>
      <c r="C196" s="11" t="s">
        <v>13660</v>
      </c>
      <c r="D196" s="11"/>
    </row>
    <row r="197" spans="1:4">
      <c r="A197" s="10">
        <v>193</v>
      </c>
      <c r="B197" s="11" t="s">
        <v>6283</v>
      </c>
      <c r="C197" s="11" t="s">
        <v>14046</v>
      </c>
      <c r="D197" s="11"/>
    </row>
    <row r="198" spans="1:4">
      <c r="A198" s="10">
        <v>194</v>
      </c>
      <c r="B198" s="11" t="s">
        <v>6283</v>
      </c>
      <c r="C198" s="11" t="s">
        <v>12166</v>
      </c>
      <c r="D198" s="11"/>
    </row>
    <row r="199" spans="1:4">
      <c r="A199" s="10">
        <v>195</v>
      </c>
      <c r="B199" s="11" t="s">
        <v>6283</v>
      </c>
      <c r="C199" s="11" t="s">
        <v>12509</v>
      </c>
      <c r="D199" s="11"/>
    </row>
    <row r="200" spans="1:4">
      <c r="A200" s="10">
        <v>196</v>
      </c>
      <c r="B200" s="11" t="s">
        <v>6283</v>
      </c>
      <c r="C200" s="11" t="s">
        <v>8702</v>
      </c>
      <c r="D200" s="11"/>
    </row>
    <row r="201" spans="1:4">
      <c r="A201" s="10">
        <v>197</v>
      </c>
      <c r="B201" s="11" t="s">
        <v>6283</v>
      </c>
      <c r="C201" s="11" t="s">
        <v>14106</v>
      </c>
      <c r="D201" s="11"/>
    </row>
    <row r="202" spans="1:4">
      <c r="A202" s="10">
        <v>198</v>
      </c>
      <c r="B202" s="11" t="s">
        <v>6283</v>
      </c>
      <c r="C202" s="11" t="s">
        <v>12324</v>
      </c>
      <c r="D202" s="11"/>
    </row>
    <row r="203" spans="1:4">
      <c r="A203" s="10">
        <v>199</v>
      </c>
      <c r="B203" s="11" t="s">
        <v>6283</v>
      </c>
      <c r="C203" s="11" t="s">
        <v>12325</v>
      </c>
      <c r="D203" s="11"/>
    </row>
    <row r="204" spans="1:4">
      <c r="A204" s="10">
        <v>200</v>
      </c>
      <c r="B204" s="11" t="s">
        <v>6283</v>
      </c>
      <c r="C204" s="11" t="s">
        <v>14047</v>
      </c>
      <c r="D204" s="11"/>
    </row>
    <row r="205" spans="1:4">
      <c r="A205" s="10">
        <v>201</v>
      </c>
      <c r="B205" s="11" t="s">
        <v>6283</v>
      </c>
      <c r="C205" s="11" t="s">
        <v>14556</v>
      </c>
      <c r="D205" s="11"/>
    </row>
    <row r="206" spans="1:4">
      <c r="A206" s="10">
        <v>202</v>
      </c>
      <c r="B206" s="11" t="s">
        <v>6283</v>
      </c>
      <c r="C206" s="11" t="s">
        <v>12326</v>
      </c>
      <c r="D206" s="11"/>
    </row>
    <row r="207" spans="1:4">
      <c r="A207" s="10">
        <v>203</v>
      </c>
      <c r="B207" s="11" t="s">
        <v>6283</v>
      </c>
      <c r="C207" s="11" t="s">
        <v>12327</v>
      </c>
      <c r="D207" s="11"/>
    </row>
    <row r="208" spans="1:4">
      <c r="A208" s="10">
        <v>204</v>
      </c>
      <c r="B208" s="11" t="s">
        <v>3047</v>
      </c>
      <c r="C208" s="11" t="s">
        <v>15195</v>
      </c>
      <c r="D208" s="11"/>
    </row>
    <row r="209" spans="1:4">
      <c r="A209" s="10">
        <v>205</v>
      </c>
      <c r="B209" s="11" t="s">
        <v>6283</v>
      </c>
      <c r="C209" s="11" t="s">
        <v>15196</v>
      </c>
      <c r="D209" s="11"/>
    </row>
    <row r="210" spans="1:4">
      <c r="A210" s="10">
        <v>206</v>
      </c>
      <c r="B210" s="11" t="s">
        <v>6283</v>
      </c>
      <c r="C210" s="11" t="s">
        <v>11997</v>
      </c>
      <c r="D210" s="11"/>
    </row>
    <row r="211" spans="1:4">
      <c r="A211" s="10">
        <v>207</v>
      </c>
      <c r="B211" s="11" t="s">
        <v>6283</v>
      </c>
      <c r="C211" s="11" t="s">
        <v>11998</v>
      </c>
      <c r="D211" s="11"/>
    </row>
    <row r="212" spans="1:4">
      <c r="A212" s="10">
        <v>208</v>
      </c>
      <c r="B212" s="11" t="s">
        <v>6283</v>
      </c>
      <c r="C212" s="11" t="s">
        <v>14348</v>
      </c>
      <c r="D212" s="11"/>
    </row>
    <row r="213" spans="1:4">
      <c r="A213" s="10">
        <v>209</v>
      </c>
      <c r="B213" s="11" t="s">
        <v>6283</v>
      </c>
      <c r="C213" s="11" t="s">
        <v>14048</v>
      </c>
      <c r="D213" s="11"/>
    </row>
    <row r="214" spans="1:4">
      <c r="A214" s="10">
        <v>210</v>
      </c>
      <c r="B214" s="11" t="s">
        <v>6283</v>
      </c>
      <c r="C214" s="11" t="s">
        <v>14049</v>
      </c>
      <c r="D214" s="11"/>
    </row>
    <row r="215" spans="1:4">
      <c r="A215" s="10">
        <v>211</v>
      </c>
      <c r="B215" s="11" t="s">
        <v>6283</v>
      </c>
      <c r="C215" s="11" t="s">
        <v>14050</v>
      </c>
      <c r="D215" s="11"/>
    </row>
    <row r="216" spans="1:4">
      <c r="A216" s="10">
        <v>212</v>
      </c>
      <c r="B216" s="11" t="s">
        <v>6283</v>
      </c>
      <c r="C216" s="11" t="s">
        <v>12001</v>
      </c>
      <c r="D216" s="11"/>
    </row>
    <row r="217" spans="1:4">
      <c r="A217" s="10">
        <v>213</v>
      </c>
      <c r="B217" s="11" t="s">
        <v>6283</v>
      </c>
      <c r="C217" s="11" t="s">
        <v>13782</v>
      </c>
      <c r="D217" s="11"/>
    </row>
    <row r="218" spans="1:4">
      <c r="A218" s="10">
        <v>214</v>
      </c>
      <c r="B218" s="11" t="s">
        <v>6283</v>
      </c>
      <c r="C218" s="11" t="s">
        <v>13781</v>
      </c>
      <c r="D218" s="11"/>
    </row>
    <row r="219" spans="1:4">
      <c r="A219" s="10">
        <v>215</v>
      </c>
      <c r="B219" s="11" t="s">
        <v>6283</v>
      </c>
      <c r="C219" s="11" t="s">
        <v>15049</v>
      </c>
      <c r="D219" s="11"/>
    </row>
    <row r="220" spans="1:4">
      <c r="A220" s="10">
        <v>216</v>
      </c>
      <c r="B220" s="11" t="s">
        <v>6283</v>
      </c>
      <c r="C220" s="11" t="s">
        <v>13741</v>
      </c>
      <c r="D220" s="11"/>
    </row>
    <row r="221" spans="1:4">
      <c r="A221" s="10">
        <v>217</v>
      </c>
      <c r="B221" s="11" t="s">
        <v>6283</v>
      </c>
      <c r="C221" s="11" t="s">
        <v>15975</v>
      </c>
      <c r="D221" s="11"/>
    </row>
    <row r="222" spans="1:4">
      <c r="A222" s="10">
        <v>218</v>
      </c>
      <c r="B222" s="11" t="s">
        <v>6283</v>
      </c>
      <c r="C222" s="11" t="s">
        <v>14357</v>
      </c>
      <c r="D222" s="11"/>
    </row>
    <row r="223" spans="1:4">
      <c r="A223" s="10">
        <v>219</v>
      </c>
      <c r="B223" s="11" t="s">
        <v>6283</v>
      </c>
      <c r="C223" s="11" t="s">
        <v>14360</v>
      </c>
      <c r="D223" s="11"/>
    </row>
    <row r="224" spans="1:4">
      <c r="A224" s="10">
        <v>220</v>
      </c>
      <c r="B224" s="11" t="s">
        <v>6283</v>
      </c>
      <c r="C224" s="11" t="s">
        <v>14051</v>
      </c>
      <c r="D224" s="11"/>
    </row>
    <row r="225" spans="1:4">
      <c r="A225" s="10">
        <v>221</v>
      </c>
      <c r="B225" s="11" t="s">
        <v>6283</v>
      </c>
      <c r="C225" s="11" t="s">
        <v>15050</v>
      </c>
      <c r="D225" s="11"/>
    </row>
    <row r="226" spans="1:4">
      <c r="A226" s="10">
        <v>222</v>
      </c>
      <c r="B226" s="11" t="s">
        <v>6283</v>
      </c>
      <c r="C226" s="11" t="s">
        <v>14092</v>
      </c>
      <c r="D226" s="11"/>
    </row>
    <row r="227" spans="1:4">
      <c r="A227" s="10">
        <v>223</v>
      </c>
      <c r="B227" s="11" t="s">
        <v>6283</v>
      </c>
      <c r="C227" s="11" t="s">
        <v>15052</v>
      </c>
      <c r="D227" s="11"/>
    </row>
    <row r="228" spans="1:4">
      <c r="A228" s="10">
        <v>224</v>
      </c>
      <c r="B228" s="11" t="s">
        <v>6283</v>
      </c>
      <c r="C228" s="11" t="s">
        <v>14362</v>
      </c>
      <c r="D228" s="11"/>
    </row>
    <row r="229" spans="1:4">
      <c r="A229" s="10">
        <v>225</v>
      </c>
      <c r="B229" s="11" t="s">
        <v>6283</v>
      </c>
      <c r="C229" s="11" t="s">
        <v>13742</v>
      </c>
      <c r="D229" s="11"/>
    </row>
    <row r="230" spans="1:4">
      <c r="A230" s="10">
        <v>226</v>
      </c>
      <c r="B230" s="11" t="s">
        <v>6283</v>
      </c>
      <c r="C230" s="11" t="s">
        <v>15054</v>
      </c>
      <c r="D230" s="11"/>
    </row>
    <row r="231" spans="1:4">
      <c r="A231" s="10">
        <v>227</v>
      </c>
      <c r="B231" s="11" t="s">
        <v>6283</v>
      </c>
      <c r="C231" s="11" t="s">
        <v>15057</v>
      </c>
      <c r="D231" s="11"/>
    </row>
    <row r="232" spans="1:4">
      <c r="A232" s="10">
        <v>228</v>
      </c>
      <c r="B232" s="11" t="s">
        <v>6283</v>
      </c>
      <c r="C232" s="11" t="s">
        <v>13743</v>
      </c>
      <c r="D232" s="11"/>
    </row>
    <row r="233" spans="1:4">
      <c r="A233" s="10">
        <v>229</v>
      </c>
      <c r="B233" s="11" t="s">
        <v>6283</v>
      </c>
      <c r="C233" s="11" t="s">
        <v>11999</v>
      </c>
      <c r="D233" s="11"/>
    </row>
    <row r="234" spans="1:4">
      <c r="A234" s="10">
        <v>230</v>
      </c>
      <c r="B234" s="11" t="s">
        <v>6283</v>
      </c>
      <c r="C234" s="11" t="s">
        <v>14946</v>
      </c>
      <c r="D234" s="11"/>
    </row>
    <row r="235" spans="1:4">
      <c r="A235" s="10">
        <v>231</v>
      </c>
      <c r="B235" s="11" t="s">
        <v>3047</v>
      </c>
      <c r="C235" s="11" t="s">
        <v>15976</v>
      </c>
      <c r="D235" s="11"/>
    </row>
    <row r="236" spans="1:4">
      <c r="A236" s="10">
        <v>232</v>
      </c>
      <c r="B236" s="11" t="s">
        <v>6283</v>
      </c>
      <c r="C236" s="11" t="s">
        <v>15977</v>
      </c>
      <c r="D236" s="11"/>
    </row>
    <row r="237" spans="1:4">
      <c r="A237" s="10">
        <v>233</v>
      </c>
      <c r="B237" s="11" t="s">
        <v>6283</v>
      </c>
      <c r="C237" s="11" t="s">
        <v>15044</v>
      </c>
      <c r="D237" s="11"/>
    </row>
    <row r="238" spans="1:4">
      <c r="A238" s="10">
        <v>234</v>
      </c>
      <c r="B238" s="11" t="s">
        <v>6283</v>
      </c>
      <c r="C238" s="11" t="s">
        <v>15043</v>
      </c>
      <c r="D238" s="11"/>
    </row>
    <row r="239" spans="1:4">
      <c r="A239" s="10">
        <v>235</v>
      </c>
      <c r="B239" s="11" t="s">
        <v>6283</v>
      </c>
      <c r="C239" s="11" t="s">
        <v>14367</v>
      </c>
      <c r="D239" s="11"/>
    </row>
    <row r="240" spans="1:4">
      <c r="A240" s="10">
        <v>236</v>
      </c>
      <c r="B240" s="11" t="s">
        <v>6283</v>
      </c>
      <c r="C240" s="11" t="s">
        <v>14272</v>
      </c>
      <c r="D240" s="11"/>
    </row>
    <row r="241" spans="1:4">
      <c r="A241" s="10">
        <v>237</v>
      </c>
      <c r="B241" s="11" t="s">
        <v>6283</v>
      </c>
      <c r="C241" s="11" t="s">
        <v>13760</v>
      </c>
      <c r="D241" s="11"/>
    </row>
    <row r="242" spans="1:4">
      <c r="A242" s="10">
        <v>238</v>
      </c>
      <c r="B242" s="11" t="s">
        <v>6283</v>
      </c>
      <c r="C242" s="11" t="s">
        <v>13759</v>
      </c>
      <c r="D242" s="11"/>
    </row>
    <row r="243" spans="1:4">
      <c r="A243" s="10">
        <v>239</v>
      </c>
      <c r="B243" s="11" t="s">
        <v>6283</v>
      </c>
      <c r="C243" s="11" t="s">
        <v>13610</v>
      </c>
      <c r="D243" s="11"/>
    </row>
    <row r="244" spans="1:4">
      <c r="A244" s="10">
        <v>240</v>
      </c>
      <c r="B244" s="11" t="s">
        <v>6283</v>
      </c>
      <c r="C244" s="11" t="s">
        <v>15205</v>
      </c>
      <c r="D244" s="11"/>
    </row>
    <row r="245" spans="1:4">
      <c r="A245" s="10">
        <v>241</v>
      </c>
      <c r="B245" s="11" t="s">
        <v>6283</v>
      </c>
      <c r="C245" s="11" t="s">
        <v>14960</v>
      </c>
      <c r="D245" s="11"/>
    </row>
    <row r="246" spans="1:4">
      <c r="A246" s="10">
        <v>242</v>
      </c>
      <c r="B246" s="11" t="s">
        <v>6283</v>
      </c>
      <c r="C246" s="11" t="s">
        <v>13761</v>
      </c>
      <c r="D246" s="11"/>
    </row>
    <row r="247" spans="1:4">
      <c r="A247" s="10">
        <v>243</v>
      </c>
      <c r="B247" s="11" t="s">
        <v>6283</v>
      </c>
      <c r="C247" s="11" t="s">
        <v>11430</v>
      </c>
      <c r="D247" s="11"/>
    </row>
    <row r="248" spans="1:4">
      <c r="A248" s="10">
        <v>244</v>
      </c>
      <c r="B248" s="11" t="s">
        <v>6283</v>
      </c>
      <c r="C248" s="11" t="s">
        <v>11424</v>
      </c>
      <c r="D248" s="11"/>
    </row>
    <row r="249" spans="1:4">
      <c r="A249" s="10">
        <v>245</v>
      </c>
      <c r="B249" s="11" t="s">
        <v>6283</v>
      </c>
      <c r="C249" s="11" t="s">
        <v>15206</v>
      </c>
      <c r="D249" s="11"/>
    </row>
    <row r="250" spans="1:4">
      <c r="A250" s="10">
        <v>246</v>
      </c>
      <c r="B250" s="11" t="s">
        <v>6283</v>
      </c>
      <c r="C250" s="11" t="s">
        <v>13744</v>
      </c>
      <c r="D250" s="11"/>
    </row>
    <row r="251" spans="1:4">
      <c r="A251" s="10">
        <v>247</v>
      </c>
      <c r="B251" s="11" t="s">
        <v>6283</v>
      </c>
      <c r="C251" s="11" t="s">
        <v>13763</v>
      </c>
      <c r="D251" s="11"/>
    </row>
    <row r="252" spans="1:4">
      <c r="A252" s="10">
        <v>248</v>
      </c>
      <c r="B252" s="11" t="s">
        <v>6283</v>
      </c>
      <c r="C252" s="11" t="s">
        <v>13762</v>
      </c>
      <c r="D252" s="11"/>
    </row>
    <row r="253" spans="1:4">
      <c r="A253" s="10">
        <v>249</v>
      </c>
      <c r="B253" s="11" t="s">
        <v>6283</v>
      </c>
      <c r="C253" s="11" t="s">
        <v>13764</v>
      </c>
      <c r="D253" s="11"/>
    </row>
    <row r="254" spans="1:4">
      <c r="A254" s="10">
        <v>250</v>
      </c>
      <c r="B254" s="11" t="s">
        <v>6283</v>
      </c>
      <c r="C254" s="11" t="s">
        <v>13765</v>
      </c>
      <c r="D254" s="11"/>
    </row>
    <row r="255" spans="1:4">
      <c r="A255" s="10">
        <v>251</v>
      </c>
      <c r="B255" s="11" t="s">
        <v>6283</v>
      </c>
      <c r="C255" s="11" t="s">
        <v>14107</v>
      </c>
      <c r="D255" s="11"/>
    </row>
    <row r="256" spans="1:4">
      <c r="A256" s="10">
        <v>252</v>
      </c>
      <c r="B256" s="11" t="s">
        <v>6283</v>
      </c>
      <c r="C256" s="11" t="s">
        <v>14380</v>
      </c>
      <c r="D256" s="11"/>
    </row>
    <row r="257" spans="1:4">
      <c r="A257" s="10">
        <v>253</v>
      </c>
      <c r="B257" s="11" t="s">
        <v>6283</v>
      </c>
      <c r="C257" s="11" t="s">
        <v>14383</v>
      </c>
      <c r="D257" s="11"/>
    </row>
    <row r="258" spans="1:4">
      <c r="A258" s="10">
        <v>254</v>
      </c>
      <c r="B258" s="11" t="s">
        <v>6283</v>
      </c>
      <c r="C258" s="11" t="s">
        <v>11431</v>
      </c>
      <c r="D258" s="11"/>
    </row>
    <row r="259" spans="1:4">
      <c r="A259" s="10">
        <v>255</v>
      </c>
      <c r="B259" s="11" t="s">
        <v>6283</v>
      </c>
      <c r="C259" s="11" t="s">
        <v>13651</v>
      </c>
      <c r="D259" s="11"/>
    </row>
    <row r="260" spans="1:4">
      <c r="A260" s="10">
        <v>256</v>
      </c>
      <c r="B260" s="11" t="s">
        <v>3047</v>
      </c>
      <c r="C260" s="11" t="s">
        <v>15233</v>
      </c>
      <c r="D260" s="11"/>
    </row>
    <row r="261" spans="1:4">
      <c r="A261" s="10">
        <v>257</v>
      </c>
      <c r="B261" s="11" t="s">
        <v>6283</v>
      </c>
      <c r="C261" s="11" t="s">
        <v>15234</v>
      </c>
      <c r="D261" s="11"/>
    </row>
    <row r="262" spans="1:4">
      <c r="A262" s="10">
        <v>258</v>
      </c>
      <c r="B262" s="11" t="s">
        <v>6283</v>
      </c>
      <c r="C262" s="11" t="s">
        <v>13766</v>
      </c>
      <c r="D262" s="11"/>
    </row>
    <row r="263" spans="1:4">
      <c r="A263" s="10">
        <v>259</v>
      </c>
      <c r="B263" s="11" t="s">
        <v>6283</v>
      </c>
      <c r="C263" s="11" t="s">
        <v>14041</v>
      </c>
      <c r="D263" s="11"/>
    </row>
    <row r="264" spans="1:4">
      <c r="A264" s="10">
        <v>260</v>
      </c>
      <c r="B264" s="11" t="s">
        <v>6283</v>
      </c>
      <c r="C264" s="11" t="s">
        <v>14042</v>
      </c>
      <c r="D264" s="11"/>
    </row>
    <row r="265" spans="1:4">
      <c r="A265" s="10">
        <v>261</v>
      </c>
      <c r="B265" s="11" t="s">
        <v>6283</v>
      </c>
      <c r="C265" s="11" t="s">
        <v>13584</v>
      </c>
      <c r="D265" s="11"/>
    </row>
    <row r="266" spans="1:4">
      <c r="A266" s="10">
        <v>262</v>
      </c>
      <c r="B266" s="11" t="s">
        <v>6283</v>
      </c>
      <c r="C266" s="11" t="s">
        <v>13064</v>
      </c>
      <c r="D266" s="11"/>
    </row>
    <row r="267" spans="1:4">
      <c r="A267" s="10">
        <v>263</v>
      </c>
      <c r="B267" s="11" t="s">
        <v>6283</v>
      </c>
      <c r="C267" s="11" t="s">
        <v>13061</v>
      </c>
      <c r="D267" s="11"/>
    </row>
    <row r="268" spans="1:4">
      <c r="A268" s="10">
        <v>264</v>
      </c>
      <c r="B268" s="11" t="s">
        <v>6283</v>
      </c>
      <c r="C268" s="11" t="s">
        <v>14127</v>
      </c>
      <c r="D268" s="11"/>
    </row>
    <row r="269" spans="1:4">
      <c r="A269" s="10">
        <v>265</v>
      </c>
      <c r="B269" s="11" t="s">
        <v>6283</v>
      </c>
      <c r="C269" s="11" t="s">
        <v>15213</v>
      </c>
      <c r="D269" s="11"/>
    </row>
    <row r="270" spans="1:4">
      <c r="A270" s="10">
        <v>266</v>
      </c>
      <c r="B270" s="11" t="s">
        <v>6283</v>
      </c>
      <c r="C270" s="11" t="s">
        <v>14108</v>
      </c>
      <c r="D270" s="11"/>
    </row>
    <row r="271" spans="1:4">
      <c r="A271" s="10">
        <v>267</v>
      </c>
      <c r="B271" s="11" t="s">
        <v>6283</v>
      </c>
      <c r="C271" s="11" t="s">
        <v>14385</v>
      </c>
      <c r="D271" s="11"/>
    </row>
    <row r="272" spans="1:4">
      <c r="A272" s="10">
        <v>268</v>
      </c>
      <c r="B272" s="11" t="s">
        <v>6283</v>
      </c>
      <c r="C272" s="11" t="s">
        <v>15216</v>
      </c>
      <c r="D272" s="11"/>
    </row>
    <row r="273" spans="1:4">
      <c r="A273" s="10">
        <v>269</v>
      </c>
      <c r="B273" s="11" t="s">
        <v>6283</v>
      </c>
      <c r="C273" s="11" t="s">
        <v>11425</v>
      </c>
      <c r="D273" s="11"/>
    </row>
    <row r="274" spans="1:4">
      <c r="A274" s="10">
        <v>270</v>
      </c>
      <c r="B274" s="11" t="s">
        <v>6283</v>
      </c>
      <c r="C274" s="11" t="s">
        <v>12501</v>
      </c>
      <c r="D274" s="11"/>
    </row>
    <row r="275" spans="1:4">
      <c r="A275" s="10">
        <v>271</v>
      </c>
      <c r="B275" s="11" t="s">
        <v>6283</v>
      </c>
      <c r="C275" s="11" t="s">
        <v>13768</v>
      </c>
      <c r="D275" s="11"/>
    </row>
    <row r="276" spans="1:4">
      <c r="A276" s="10">
        <v>272</v>
      </c>
      <c r="B276" s="11" t="s">
        <v>6283</v>
      </c>
      <c r="C276" s="11" t="s">
        <v>13767</v>
      </c>
      <c r="D276" s="11"/>
    </row>
    <row r="277" spans="1:4">
      <c r="A277" s="10">
        <v>273</v>
      </c>
      <c r="B277" s="11" t="s">
        <v>6283</v>
      </c>
      <c r="C277" s="11" t="s">
        <v>13769</v>
      </c>
      <c r="D277" s="11"/>
    </row>
    <row r="278" spans="1:4">
      <c r="A278" s="10">
        <v>274</v>
      </c>
      <c r="B278" s="11" t="s">
        <v>6283</v>
      </c>
      <c r="C278" s="11" t="s">
        <v>15218</v>
      </c>
      <c r="D278" s="11"/>
    </row>
    <row r="279" spans="1:4">
      <c r="A279" s="10">
        <v>275</v>
      </c>
      <c r="B279" s="11" t="s">
        <v>6283</v>
      </c>
      <c r="C279" s="11" t="s">
        <v>13209</v>
      </c>
      <c r="D279" s="11"/>
    </row>
    <row r="280" spans="1:4">
      <c r="A280" s="10">
        <v>276</v>
      </c>
      <c r="B280" s="11" t="s">
        <v>3047</v>
      </c>
      <c r="C280" s="11" t="s">
        <v>15229</v>
      </c>
      <c r="D280" s="11"/>
    </row>
    <row r="281" spans="1:4">
      <c r="A281" s="10">
        <v>277</v>
      </c>
      <c r="B281" s="11" t="s">
        <v>6283</v>
      </c>
      <c r="C281" s="11" t="s">
        <v>15230</v>
      </c>
      <c r="D281" s="11"/>
    </row>
    <row r="282" spans="1:4">
      <c r="A282" s="10">
        <v>278</v>
      </c>
      <c r="B282" s="11" t="s">
        <v>6283</v>
      </c>
      <c r="C282" s="11" t="s">
        <v>14109</v>
      </c>
      <c r="D282" s="11"/>
    </row>
    <row r="283" spans="1:4">
      <c r="A283" s="10">
        <v>279</v>
      </c>
      <c r="B283" s="11" t="s">
        <v>6283</v>
      </c>
      <c r="C283" s="11" t="s">
        <v>13772</v>
      </c>
      <c r="D283" s="11"/>
    </row>
    <row r="284" spans="1:4">
      <c r="A284" s="10">
        <v>280</v>
      </c>
      <c r="B284" s="11" t="s">
        <v>6283</v>
      </c>
      <c r="C284" s="11" t="s">
        <v>13771</v>
      </c>
      <c r="D284" s="11"/>
    </row>
    <row r="285" spans="1:4">
      <c r="A285" s="10">
        <v>281</v>
      </c>
      <c r="B285" s="11" t="s">
        <v>6283</v>
      </c>
      <c r="C285" s="11" t="s">
        <v>13970</v>
      </c>
      <c r="D285" s="11"/>
    </row>
    <row r="286" spans="1:4">
      <c r="A286" s="10">
        <v>282</v>
      </c>
      <c r="B286" s="11" t="s">
        <v>6283</v>
      </c>
      <c r="C286" s="11" t="s">
        <v>13773</v>
      </c>
      <c r="D286" s="11"/>
    </row>
    <row r="287" spans="1:4">
      <c r="A287" s="10">
        <v>283</v>
      </c>
      <c r="B287" s="11" t="s">
        <v>6283</v>
      </c>
      <c r="C287" s="11" t="s">
        <v>14420</v>
      </c>
      <c r="D287" s="11"/>
    </row>
    <row r="288" spans="1:4">
      <c r="A288" s="10">
        <v>284</v>
      </c>
      <c r="B288" s="11" t="s">
        <v>6283</v>
      </c>
      <c r="C288" s="11" t="s">
        <v>13774</v>
      </c>
      <c r="D288" s="11"/>
    </row>
    <row r="289" spans="1:4">
      <c r="A289" s="10">
        <v>285</v>
      </c>
      <c r="B289" s="11" t="s">
        <v>6283</v>
      </c>
      <c r="C289" s="11" t="s">
        <v>15227</v>
      </c>
      <c r="D289" s="11"/>
    </row>
    <row r="290" spans="1:4">
      <c r="A290" s="10">
        <v>286</v>
      </c>
      <c r="B290" s="11" t="s">
        <v>6283</v>
      </c>
      <c r="C290" s="11" t="s">
        <v>15226</v>
      </c>
      <c r="D290" s="11"/>
    </row>
    <row r="291" spans="1:4">
      <c r="A291" s="10">
        <v>287</v>
      </c>
      <c r="B291" s="11" t="s">
        <v>6283</v>
      </c>
      <c r="C291" s="11" t="s">
        <v>14421</v>
      </c>
      <c r="D291" s="11"/>
    </row>
    <row r="292" spans="1:4">
      <c r="A292" s="10">
        <v>288</v>
      </c>
      <c r="B292" s="11" t="s">
        <v>3047</v>
      </c>
      <c r="C292" s="11" t="s">
        <v>15231</v>
      </c>
      <c r="D292" s="11"/>
    </row>
    <row r="293" spans="1:4">
      <c r="A293" s="10">
        <v>289</v>
      </c>
      <c r="B293" s="11" t="s">
        <v>6283</v>
      </c>
      <c r="C293" s="11" t="s">
        <v>15232</v>
      </c>
      <c r="D293" s="11"/>
    </row>
    <row r="294" spans="1:4">
      <c r="A294" s="10">
        <v>290</v>
      </c>
      <c r="B294" s="11" t="s">
        <v>6283</v>
      </c>
      <c r="C294" s="11" t="s">
        <v>15029</v>
      </c>
      <c r="D294" s="11"/>
    </row>
    <row r="295" spans="1:4">
      <c r="A295" s="10">
        <v>291</v>
      </c>
      <c r="B295" s="11" t="s">
        <v>6283</v>
      </c>
      <c r="C295" s="11" t="s">
        <v>13770</v>
      </c>
      <c r="D295" s="11"/>
    </row>
    <row r="296" spans="1:4">
      <c r="A296" s="10">
        <v>292</v>
      </c>
      <c r="B296" s="11" t="s">
        <v>6283</v>
      </c>
      <c r="C296" s="11" t="s">
        <v>13809</v>
      </c>
      <c r="D296" s="11"/>
    </row>
    <row r="297" spans="1:4">
      <c r="A297" s="10">
        <v>293</v>
      </c>
      <c r="B297" s="11" t="s">
        <v>6283</v>
      </c>
      <c r="C297" s="11" t="s">
        <v>14428</v>
      </c>
      <c r="D297" s="11"/>
    </row>
    <row r="298" spans="1:4">
      <c r="A298" s="10">
        <v>294</v>
      </c>
      <c r="B298" s="11" t="s">
        <v>6283</v>
      </c>
      <c r="C298" s="11" t="s">
        <v>14432</v>
      </c>
      <c r="D298" s="11"/>
    </row>
    <row r="299" spans="1:4">
      <c r="A299" s="10">
        <v>295</v>
      </c>
      <c r="B299" s="11" t="s">
        <v>6283</v>
      </c>
      <c r="C299" s="11" t="s">
        <v>13661</v>
      </c>
      <c r="D299" s="11"/>
    </row>
    <row r="300" spans="1:4">
      <c r="A300" s="10">
        <v>296</v>
      </c>
      <c r="B300" s="11" t="s">
        <v>6283</v>
      </c>
      <c r="C300" s="11" t="s">
        <v>13775</v>
      </c>
      <c r="D300" s="11"/>
    </row>
    <row r="301" spans="1:4">
      <c r="A301" s="10">
        <v>297</v>
      </c>
      <c r="B301" s="11" t="s">
        <v>6283</v>
      </c>
      <c r="C301" s="11" t="s">
        <v>13966</v>
      </c>
      <c r="D301" s="11"/>
    </row>
    <row r="302" spans="1:4">
      <c r="A302" s="10">
        <v>298</v>
      </c>
      <c r="B302" s="11" t="s">
        <v>6283</v>
      </c>
      <c r="C302" s="11" t="s">
        <v>13776</v>
      </c>
      <c r="D302" s="11"/>
    </row>
    <row r="303" spans="1:4">
      <c r="A303" s="10">
        <v>299</v>
      </c>
      <c r="B303" s="11" t="s">
        <v>6283</v>
      </c>
      <c r="C303" s="11" t="s">
        <v>14438</v>
      </c>
      <c r="D303" s="11"/>
    </row>
    <row r="304" spans="1:4">
      <c r="A304" s="10">
        <v>300</v>
      </c>
      <c r="B304" s="11" t="s">
        <v>6283</v>
      </c>
      <c r="C304" s="11" t="s">
        <v>14110</v>
      </c>
      <c r="D304" s="11"/>
    </row>
    <row r="305" spans="1:4">
      <c r="A305" s="10">
        <v>301</v>
      </c>
      <c r="B305" s="11" t="s">
        <v>3047</v>
      </c>
      <c r="C305" s="11" t="s">
        <v>15033</v>
      </c>
      <c r="D305" s="11"/>
    </row>
    <row r="306" spans="1:4">
      <c r="A306" s="10">
        <v>302</v>
      </c>
      <c r="B306" s="11" t="s">
        <v>6283</v>
      </c>
      <c r="C306" s="11" t="s">
        <v>15034</v>
      </c>
      <c r="D306" s="11"/>
    </row>
    <row r="307" spans="1:4">
      <c r="A307" s="10">
        <v>303</v>
      </c>
      <c r="B307" s="11" t="s">
        <v>6283</v>
      </c>
      <c r="C307" s="11" t="s">
        <v>13662</v>
      </c>
      <c r="D307" s="11"/>
    </row>
    <row r="308" spans="1:4">
      <c r="A308">
        <v>304</v>
      </c>
      <c r="B308" s="11" t="s">
        <v>6283</v>
      </c>
      <c r="C308" s="11" t="s">
        <v>13663</v>
      </c>
      <c r="D308" s="11"/>
    </row>
    <row r="309" spans="1:4">
      <c r="A309">
        <v>305</v>
      </c>
      <c r="B309" s="11" t="s">
        <v>6283</v>
      </c>
      <c r="C309" s="11" t="s">
        <v>14439</v>
      </c>
      <c r="D309" s="11"/>
    </row>
    <row r="310" spans="1:4">
      <c r="A310">
        <v>306</v>
      </c>
      <c r="B310" s="11" t="s">
        <v>6283</v>
      </c>
      <c r="C310" s="11" t="s">
        <v>13777</v>
      </c>
      <c r="D310" s="11"/>
    </row>
    <row r="311" spans="1:4">
      <c r="A311">
        <v>307</v>
      </c>
      <c r="B311" s="11" t="s">
        <v>6283</v>
      </c>
      <c r="C311" s="11" t="s">
        <v>14446</v>
      </c>
      <c r="D311" s="11"/>
    </row>
    <row r="312" spans="1:4">
      <c r="A312">
        <v>308</v>
      </c>
      <c r="B312" s="11" t="s">
        <v>6283</v>
      </c>
      <c r="C312" s="11" t="s">
        <v>13778</v>
      </c>
      <c r="D312" s="11"/>
    </row>
    <row r="313" spans="1:4">
      <c r="A313">
        <v>309</v>
      </c>
      <c r="B313" s="11" t="s">
        <v>3047</v>
      </c>
      <c r="C313" s="11" t="s">
        <v>14447</v>
      </c>
      <c r="D313" s="11"/>
    </row>
    <row r="314" spans="1:4">
      <c r="A314">
        <v>310</v>
      </c>
      <c r="B314" s="11" t="s">
        <v>6283</v>
      </c>
      <c r="C314" s="11" t="s">
        <v>14448</v>
      </c>
      <c r="D314" s="11"/>
    </row>
    <row r="315" spans="1:4">
      <c r="A315">
        <v>311</v>
      </c>
      <c r="B315" s="11" t="s">
        <v>6283</v>
      </c>
      <c r="C315" s="11" t="s">
        <v>15240</v>
      </c>
      <c r="D315" s="11"/>
    </row>
    <row r="316" spans="1:4">
      <c r="A316">
        <v>312</v>
      </c>
      <c r="B316" s="11" t="s">
        <v>6283</v>
      </c>
      <c r="C316" s="11" t="s">
        <v>15241</v>
      </c>
      <c r="D316" s="11"/>
    </row>
    <row r="317" spans="1:4">
      <c r="A317">
        <v>313</v>
      </c>
      <c r="B317" s="11" t="s">
        <v>6283</v>
      </c>
      <c r="C317" s="11" t="s">
        <v>15237</v>
      </c>
      <c r="D317" s="11"/>
    </row>
    <row r="318" spans="1:4">
      <c r="A318">
        <v>314</v>
      </c>
      <c r="B318" s="11" t="s">
        <v>6283</v>
      </c>
      <c r="C318" s="11" t="s">
        <v>13664</v>
      </c>
      <c r="D318" s="11"/>
    </row>
    <row r="319" spans="1:4">
      <c r="A319">
        <v>315</v>
      </c>
      <c r="B319" s="11" t="s">
        <v>6283</v>
      </c>
      <c r="C319" s="11" t="s">
        <v>13665</v>
      </c>
      <c r="D319" s="11"/>
    </row>
    <row r="320" spans="1:4">
      <c r="A320">
        <v>316</v>
      </c>
      <c r="B320" s="11" t="s">
        <v>3047</v>
      </c>
      <c r="C320" s="11" t="s">
        <v>15238</v>
      </c>
      <c r="D320" s="11"/>
    </row>
    <row r="321" spans="1:4">
      <c r="A321">
        <v>317</v>
      </c>
      <c r="B321" s="11" t="s">
        <v>6283</v>
      </c>
      <c r="C321" s="11" t="s">
        <v>15239</v>
      </c>
      <c r="D321" s="11"/>
    </row>
    <row r="322" spans="1:4">
      <c r="A322">
        <v>318</v>
      </c>
      <c r="B322" s="11" t="s">
        <v>6283</v>
      </c>
      <c r="C322" s="11" t="s">
        <v>13666</v>
      </c>
      <c r="D322" s="11"/>
    </row>
    <row r="323" spans="1:4">
      <c r="A323">
        <v>319</v>
      </c>
      <c r="B323" s="11" t="s">
        <v>6283</v>
      </c>
      <c r="C323" s="11" t="s">
        <v>13667</v>
      </c>
      <c r="D323" s="11"/>
    </row>
    <row r="324" spans="1:4">
      <c r="A324">
        <v>320</v>
      </c>
      <c r="B324" s="11" t="s">
        <v>6283</v>
      </c>
      <c r="C324" s="11" t="s">
        <v>13668</v>
      </c>
      <c r="D324" s="11"/>
    </row>
    <row r="325" spans="1:4">
      <c r="A325">
        <v>321</v>
      </c>
      <c r="B325" s="11" t="s">
        <v>6283</v>
      </c>
      <c r="C325" s="11" t="s">
        <v>13669</v>
      </c>
      <c r="D325" s="11"/>
    </row>
    <row r="326" spans="1:4">
      <c r="A326">
        <v>322</v>
      </c>
      <c r="B326" s="11" t="s">
        <v>6283</v>
      </c>
      <c r="C326" s="11" t="s">
        <v>15242</v>
      </c>
      <c r="D326" s="11"/>
    </row>
    <row r="327" spans="1:4">
      <c r="A327">
        <v>323</v>
      </c>
      <c r="B327" s="11" t="s">
        <v>3047</v>
      </c>
      <c r="C327" s="11" t="s">
        <v>14931</v>
      </c>
      <c r="D327" s="11"/>
    </row>
    <row r="328" spans="1:4">
      <c r="A328">
        <v>324</v>
      </c>
      <c r="B328" s="11" t="s">
        <v>6283</v>
      </c>
      <c r="C328" s="11" t="s">
        <v>14930</v>
      </c>
      <c r="D328" s="11"/>
    </row>
    <row r="329" spans="1:4">
      <c r="A329">
        <v>325</v>
      </c>
      <c r="B329" s="11" t="s">
        <v>6283</v>
      </c>
      <c r="C329" s="11" t="s">
        <v>13670</v>
      </c>
      <c r="D329" s="11"/>
    </row>
    <row r="330" spans="1:4">
      <c r="A330">
        <v>326</v>
      </c>
      <c r="B330" s="11" t="s">
        <v>6283</v>
      </c>
      <c r="C330" s="11" t="s">
        <v>13671</v>
      </c>
      <c r="D330" s="11"/>
    </row>
    <row r="331" spans="1:4">
      <c r="A331">
        <v>327</v>
      </c>
      <c r="B331" s="11" t="s">
        <v>6283</v>
      </c>
      <c r="C331" s="11" t="s">
        <v>13672</v>
      </c>
      <c r="D331" s="11"/>
    </row>
    <row r="332" spans="1:4">
      <c r="A332">
        <v>328</v>
      </c>
      <c r="B332" s="11" t="s">
        <v>3047</v>
      </c>
      <c r="C332" s="11" t="s">
        <v>12206</v>
      </c>
      <c r="D332" s="11"/>
    </row>
    <row r="333" spans="1:4">
      <c r="A333">
        <v>329</v>
      </c>
      <c r="B333" s="11" t="s">
        <v>6283</v>
      </c>
      <c r="C333" s="11" t="s">
        <v>12205</v>
      </c>
      <c r="D333" s="11"/>
    </row>
    <row r="334" spans="1:4">
      <c r="A334">
        <v>330</v>
      </c>
      <c r="B334" s="11" t="s">
        <v>6283</v>
      </c>
      <c r="C334" s="11" t="s">
        <v>14111</v>
      </c>
      <c r="D334" s="11"/>
    </row>
    <row r="335" spans="1:4">
      <c r="A335">
        <v>331</v>
      </c>
      <c r="B335" s="11" t="s">
        <v>6283</v>
      </c>
      <c r="C335" s="11" t="s">
        <v>13673</v>
      </c>
      <c r="D335" s="11"/>
    </row>
    <row r="336" spans="1:4">
      <c r="A336">
        <v>332</v>
      </c>
      <c r="B336" s="11" t="s">
        <v>6283</v>
      </c>
      <c r="C336" s="11" t="s">
        <v>13779</v>
      </c>
      <c r="D336" s="11"/>
    </row>
    <row r="337" spans="1:6">
      <c r="A337">
        <v>333</v>
      </c>
      <c r="B337" s="11" t="s">
        <v>6283</v>
      </c>
      <c r="C337" s="11" t="s">
        <v>15247</v>
      </c>
      <c r="D337" s="11"/>
      <c r="F337" s="3"/>
    </row>
    <row r="338" spans="1:6">
      <c r="A338">
        <v>334</v>
      </c>
      <c r="B338" s="11" t="s">
        <v>6283</v>
      </c>
      <c r="C338" s="11" t="s">
        <v>13780</v>
      </c>
      <c r="D338" s="11"/>
    </row>
    <row r="339" spans="1:6">
      <c r="A339">
        <v>335</v>
      </c>
      <c r="B339" s="11" t="s">
        <v>6283</v>
      </c>
      <c r="C339" s="11" t="s">
        <v>15248</v>
      </c>
      <c r="D339" s="11"/>
    </row>
    <row r="340" spans="1:6">
      <c r="A340">
        <v>336</v>
      </c>
      <c r="B340" s="11" t="s">
        <v>6283</v>
      </c>
      <c r="C340" s="11" t="s">
        <v>15984</v>
      </c>
      <c r="D340" s="11"/>
    </row>
    <row r="341" spans="1:6">
      <c r="A341">
        <v>337</v>
      </c>
      <c r="B341" s="11"/>
      <c r="C341" s="11" t="s">
        <v>15983</v>
      </c>
      <c r="D341" s="11"/>
    </row>
    <row r="342" spans="1:6">
      <c r="A342">
        <v>338</v>
      </c>
      <c r="B342" s="11" t="s">
        <v>6283</v>
      </c>
      <c r="C342" s="11" t="s">
        <v>13758</v>
      </c>
      <c r="D342" s="11"/>
    </row>
    <row r="343" spans="1:6">
      <c r="A343">
        <v>339</v>
      </c>
      <c r="B343" s="11" t="s">
        <v>6283</v>
      </c>
      <c r="C343" s="11" t="s">
        <v>13811</v>
      </c>
      <c r="D343" s="11"/>
    </row>
    <row r="344" spans="1:6">
      <c r="A344">
        <v>340</v>
      </c>
      <c r="B344" s="11" t="s">
        <v>3047</v>
      </c>
      <c r="C344" s="11" t="s">
        <v>15985</v>
      </c>
      <c r="D344" s="11"/>
    </row>
    <row r="345" spans="1:6">
      <c r="A345">
        <v>341</v>
      </c>
      <c r="B345" s="11" t="s">
        <v>6283</v>
      </c>
      <c r="C345" s="11" t="s">
        <v>15986</v>
      </c>
      <c r="D345" s="11"/>
    </row>
    <row r="346" spans="1:6">
      <c r="A346">
        <v>342</v>
      </c>
      <c r="B346" s="11" t="s">
        <v>6283</v>
      </c>
      <c r="C346" s="11" t="s">
        <v>13757</v>
      </c>
      <c r="D346" s="11"/>
    </row>
    <row r="347" spans="1:6">
      <c r="A347">
        <v>343</v>
      </c>
      <c r="B347" s="11" t="s">
        <v>6283</v>
      </c>
      <c r="C347" s="11" t="s">
        <v>13756</v>
      </c>
      <c r="D347" s="11"/>
    </row>
    <row r="348" spans="1:6">
      <c r="A348">
        <v>344</v>
      </c>
      <c r="B348" s="11" t="s">
        <v>6283</v>
      </c>
      <c r="C348" s="11" t="s">
        <v>14455</v>
      </c>
      <c r="D348" s="11"/>
    </row>
    <row r="349" spans="1:6">
      <c r="A349">
        <v>345</v>
      </c>
      <c r="B349" s="11" t="s">
        <v>6283</v>
      </c>
      <c r="C349" s="11" t="s">
        <v>14459</v>
      </c>
      <c r="D349" s="11"/>
    </row>
    <row r="350" spans="1:6">
      <c r="A350">
        <v>346</v>
      </c>
      <c r="B350" s="11" t="s">
        <v>6283</v>
      </c>
      <c r="C350" s="11" t="s">
        <v>14462</v>
      </c>
      <c r="D350" s="11"/>
    </row>
    <row r="351" spans="1:6">
      <c r="A351">
        <v>347</v>
      </c>
      <c r="B351" s="11" t="s">
        <v>6283</v>
      </c>
      <c r="C351" s="11" t="s">
        <v>15258</v>
      </c>
      <c r="D351" s="11"/>
    </row>
    <row r="352" spans="1:6">
      <c r="A352">
        <v>348</v>
      </c>
      <c r="B352" s="11" t="s">
        <v>3047</v>
      </c>
      <c r="C352" s="11" t="s">
        <v>15259</v>
      </c>
      <c r="D352" s="11"/>
    </row>
    <row r="353" spans="1:4">
      <c r="A353">
        <v>349</v>
      </c>
      <c r="B353" s="11" t="s">
        <v>6283</v>
      </c>
      <c r="C353" s="11" t="s">
        <v>15260</v>
      </c>
      <c r="D353" s="11"/>
    </row>
    <row r="354" spans="1:4">
      <c r="A354">
        <v>350</v>
      </c>
      <c r="B354" s="11" t="s">
        <v>6283</v>
      </c>
      <c r="C354" s="11" t="s">
        <v>13674</v>
      </c>
      <c r="D354" s="11"/>
    </row>
    <row r="355" spans="1:4">
      <c r="A355">
        <v>351</v>
      </c>
      <c r="B355" s="11" t="s">
        <v>6283</v>
      </c>
      <c r="C355" s="11" t="s">
        <v>13675</v>
      </c>
      <c r="D355" s="11"/>
    </row>
    <row r="356" spans="1:4">
      <c r="A356">
        <v>352</v>
      </c>
      <c r="B356" s="11" t="s">
        <v>6283</v>
      </c>
      <c r="C356" s="11" t="s">
        <v>13967</v>
      </c>
      <c r="D356" s="11"/>
    </row>
    <row r="357" spans="1:4">
      <c r="A357">
        <v>353</v>
      </c>
      <c r="B357" s="11" t="s">
        <v>3047</v>
      </c>
      <c r="C357" s="11" t="s">
        <v>12897</v>
      </c>
      <c r="D357" s="11"/>
    </row>
    <row r="358" spans="1:4">
      <c r="A358">
        <v>354</v>
      </c>
      <c r="B358" s="11" t="s">
        <v>6283</v>
      </c>
      <c r="C358" s="11" t="s">
        <v>12898</v>
      </c>
      <c r="D358" s="11"/>
    </row>
    <row r="359" spans="1:4">
      <c r="A359">
        <v>355</v>
      </c>
      <c r="B359" s="11" t="s">
        <v>6283</v>
      </c>
      <c r="C359" s="11" t="s">
        <v>12237</v>
      </c>
      <c r="D359" s="11"/>
    </row>
    <row r="360" spans="1:4">
      <c r="A360">
        <v>356</v>
      </c>
      <c r="B360" s="11" t="s">
        <v>3047</v>
      </c>
      <c r="C360" s="11" t="s">
        <v>12238</v>
      </c>
      <c r="D360" s="11"/>
    </row>
    <row r="361" spans="1:4">
      <c r="A361">
        <v>357</v>
      </c>
      <c r="B361" s="11" t="s">
        <v>6283</v>
      </c>
      <c r="C361" s="11" t="s">
        <v>12239</v>
      </c>
      <c r="D361" s="11"/>
    </row>
    <row r="362" spans="1:4">
      <c r="A362">
        <v>358</v>
      </c>
      <c r="B362" s="11" t="s">
        <v>6283</v>
      </c>
      <c r="C362" s="11" t="s">
        <v>14313</v>
      </c>
      <c r="D362" s="11"/>
    </row>
    <row r="363" spans="1:4">
      <c r="A363">
        <v>359</v>
      </c>
      <c r="B363" s="11" t="s">
        <v>6283</v>
      </c>
      <c r="C363" s="11" t="s">
        <v>14314</v>
      </c>
      <c r="D363" s="11"/>
    </row>
    <row r="364" spans="1:4">
      <c r="A364">
        <v>360</v>
      </c>
      <c r="B364" s="11" t="s">
        <v>6283</v>
      </c>
      <c r="C364" s="11" t="s">
        <v>15269</v>
      </c>
      <c r="D364" s="11"/>
    </row>
    <row r="365" spans="1:4">
      <c r="A365">
        <v>361</v>
      </c>
      <c r="B365" s="11" t="s">
        <v>6283</v>
      </c>
      <c r="C365" s="11" t="s">
        <v>14309</v>
      </c>
      <c r="D365" s="11"/>
    </row>
    <row r="366" spans="1:4">
      <c r="A366">
        <v>362</v>
      </c>
      <c r="B366" s="11" t="s">
        <v>6283</v>
      </c>
      <c r="C366" s="11" t="s">
        <v>14112</v>
      </c>
      <c r="D366" s="11"/>
    </row>
    <row r="367" spans="1:4">
      <c r="A367">
        <v>363</v>
      </c>
      <c r="B367" s="11" t="s">
        <v>6283</v>
      </c>
      <c r="C367" s="11" t="s">
        <v>14052</v>
      </c>
      <c r="D367" s="11"/>
    </row>
    <row r="368" spans="1:4">
      <c r="A368">
        <v>364</v>
      </c>
      <c r="B368" s="11" t="s">
        <v>6283</v>
      </c>
      <c r="C368" s="11" t="s">
        <v>13676</v>
      </c>
      <c r="D368" s="11"/>
    </row>
    <row r="369" spans="1:4">
      <c r="A369">
        <v>365</v>
      </c>
      <c r="B369" s="11" t="s">
        <v>6283</v>
      </c>
      <c r="C369" s="11" t="s">
        <v>13963</v>
      </c>
      <c r="D369" s="11"/>
    </row>
    <row r="370" spans="1:4">
      <c r="A370">
        <v>366</v>
      </c>
      <c r="B370" s="11" t="s">
        <v>6283</v>
      </c>
      <c r="C370" s="11" t="s">
        <v>13677</v>
      </c>
      <c r="D370" s="11"/>
    </row>
    <row r="371" spans="1:4">
      <c r="A371">
        <v>367</v>
      </c>
      <c r="B371" s="11" t="s">
        <v>6283</v>
      </c>
      <c r="C371" s="11" t="s">
        <v>14312</v>
      </c>
      <c r="D371" s="11"/>
    </row>
    <row r="372" spans="1:4">
      <c r="A372">
        <v>368</v>
      </c>
      <c r="B372" s="11" t="s">
        <v>6283</v>
      </c>
      <c r="C372" s="11" t="s">
        <v>14134</v>
      </c>
      <c r="D372" s="11"/>
    </row>
    <row r="373" spans="1:4">
      <c r="A373">
        <v>369</v>
      </c>
      <c r="B373" s="11" t="s">
        <v>6283</v>
      </c>
      <c r="C373" s="11" t="s">
        <v>13752</v>
      </c>
      <c r="D373" s="11"/>
    </row>
    <row r="374" spans="1:4">
      <c r="A374">
        <v>370</v>
      </c>
      <c r="B374" s="11" t="s">
        <v>6283</v>
      </c>
      <c r="C374" s="11" t="s">
        <v>13753</v>
      </c>
      <c r="D374" s="11"/>
    </row>
    <row r="375" spans="1:4">
      <c r="A375">
        <v>371</v>
      </c>
      <c r="B375" s="11" t="s">
        <v>6283</v>
      </c>
      <c r="C375" s="11" t="s">
        <v>14317</v>
      </c>
      <c r="D375" s="11"/>
    </row>
    <row r="376" spans="1:4">
      <c r="A376">
        <v>372</v>
      </c>
      <c r="B376" s="11" t="s">
        <v>6283</v>
      </c>
      <c r="C376" s="11" t="s">
        <v>13678</v>
      </c>
      <c r="D376" s="11"/>
    </row>
    <row r="377" spans="1:4">
      <c r="A377">
        <v>373</v>
      </c>
      <c r="B377" s="11" t="s">
        <v>3047</v>
      </c>
      <c r="C377" s="11" t="s">
        <v>15270</v>
      </c>
      <c r="D377" s="11"/>
    </row>
    <row r="378" spans="1:4">
      <c r="A378">
        <v>374</v>
      </c>
      <c r="B378" s="11" t="s">
        <v>6283</v>
      </c>
      <c r="C378" s="11" t="s">
        <v>15271</v>
      </c>
      <c r="D378" s="11"/>
    </row>
    <row r="379" spans="1:4">
      <c r="A379">
        <v>375</v>
      </c>
      <c r="B379" s="11" t="s">
        <v>6283</v>
      </c>
      <c r="C379" s="11" t="s">
        <v>13679</v>
      </c>
      <c r="D379" s="11"/>
    </row>
    <row r="380" spans="1:4">
      <c r="A380">
        <v>376</v>
      </c>
      <c r="B380" s="11" t="s">
        <v>6283</v>
      </c>
      <c r="C380" s="11" t="s">
        <v>14918</v>
      </c>
      <c r="D380" s="11"/>
    </row>
    <row r="381" spans="1:4">
      <c r="A381">
        <v>377</v>
      </c>
      <c r="B381" s="11" t="s">
        <v>6283</v>
      </c>
      <c r="C381" s="11" t="s">
        <v>14113</v>
      </c>
      <c r="D381" s="11"/>
    </row>
    <row r="382" spans="1:4">
      <c r="A382">
        <v>378</v>
      </c>
      <c r="B382" s="11" t="s">
        <v>6283</v>
      </c>
      <c r="C382" s="11" t="s">
        <v>14919</v>
      </c>
      <c r="D382" s="11"/>
    </row>
    <row r="383" spans="1:4">
      <c r="A383">
        <v>379</v>
      </c>
      <c r="B383" s="11" t="s">
        <v>6283</v>
      </c>
      <c r="C383" s="11" t="s">
        <v>13680</v>
      </c>
      <c r="D383" s="11"/>
    </row>
    <row r="384" spans="1:4">
      <c r="A384">
        <v>380</v>
      </c>
      <c r="B384" s="11" t="s">
        <v>3047</v>
      </c>
      <c r="C384" s="11" t="s">
        <v>14922</v>
      </c>
      <c r="D384" s="11"/>
    </row>
    <row r="385" spans="1:4">
      <c r="A385">
        <v>381</v>
      </c>
      <c r="B385" s="11" t="s">
        <v>6283</v>
      </c>
      <c r="C385" s="11" t="s">
        <v>14923</v>
      </c>
      <c r="D385" s="11"/>
    </row>
    <row r="386" spans="1:4">
      <c r="A386">
        <v>382</v>
      </c>
      <c r="B386" s="11" t="s">
        <v>6283</v>
      </c>
      <c r="C386" s="11" t="s">
        <v>14114</v>
      </c>
      <c r="D386" s="11"/>
    </row>
    <row r="387" spans="1:4">
      <c r="A387">
        <v>383</v>
      </c>
      <c r="B387" s="11" t="s">
        <v>6283</v>
      </c>
      <c r="C387" s="11" t="s">
        <v>14914</v>
      </c>
      <c r="D387" s="11"/>
    </row>
    <row r="388" spans="1:4">
      <c r="A388">
        <v>384</v>
      </c>
      <c r="B388" s="11" t="s">
        <v>6283</v>
      </c>
      <c r="C388" s="11" t="s">
        <v>14917</v>
      </c>
      <c r="D388" s="11"/>
    </row>
    <row r="389" spans="1:4">
      <c r="A389">
        <v>385</v>
      </c>
      <c r="B389" s="11" t="s">
        <v>6283</v>
      </c>
      <c r="C389" s="11" t="s">
        <v>14320</v>
      </c>
      <c r="D389" s="11"/>
    </row>
    <row r="390" spans="1:4">
      <c r="A390">
        <v>386</v>
      </c>
      <c r="B390" s="11" t="s">
        <v>6283</v>
      </c>
      <c r="C390" s="11" t="s">
        <v>13751</v>
      </c>
      <c r="D390" s="11"/>
    </row>
    <row r="391" spans="1:4">
      <c r="A391">
        <v>387</v>
      </c>
      <c r="B391" s="11" t="s">
        <v>6283</v>
      </c>
      <c r="C391" s="11" t="s">
        <v>13750</v>
      </c>
      <c r="D391" s="11"/>
    </row>
    <row r="392" spans="1:4">
      <c r="A392">
        <v>388</v>
      </c>
      <c r="B392" s="11" t="s">
        <v>6283</v>
      </c>
      <c r="C392" s="11" t="s">
        <v>13681</v>
      </c>
      <c r="D392" s="11"/>
    </row>
    <row r="393" spans="1:4">
      <c r="A393">
        <v>389</v>
      </c>
      <c r="B393" s="11" t="s">
        <v>6283</v>
      </c>
      <c r="C393" s="11" t="s">
        <v>13682</v>
      </c>
      <c r="D393" s="11"/>
    </row>
    <row r="394" spans="1:4">
      <c r="A394">
        <v>390</v>
      </c>
      <c r="B394" s="11" t="s">
        <v>3047</v>
      </c>
      <c r="C394" s="11" t="s">
        <v>15040</v>
      </c>
      <c r="D394" s="11"/>
    </row>
    <row r="395" spans="1:4">
      <c r="A395">
        <v>391</v>
      </c>
      <c r="B395" s="11" t="s">
        <v>6283</v>
      </c>
      <c r="C395" s="11" t="s">
        <v>15041</v>
      </c>
      <c r="D395" s="11"/>
    </row>
    <row r="396" spans="1:4">
      <c r="A396">
        <v>392</v>
      </c>
      <c r="B396" s="11" t="s">
        <v>6283</v>
      </c>
      <c r="C396" s="11" t="s">
        <v>14115</v>
      </c>
      <c r="D396" s="11"/>
    </row>
    <row r="397" spans="1:4">
      <c r="A397">
        <v>393</v>
      </c>
      <c r="B397" s="11" t="s">
        <v>6283</v>
      </c>
      <c r="C397" s="11" t="s">
        <v>13657</v>
      </c>
      <c r="D397" s="11"/>
    </row>
    <row r="398" spans="1:4">
      <c r="A398">
        <v>394</v>
      </c>
      <c r="B398" s="11" t="s">
        <v>6283</v>
      </c>
      <c r="C398" s="11" t="s">
        <v>13656</v>
      </c>
      <c r="D398" s="11"/>
    </row>
    <row r="399" spans="1:4">
      <c r="A399">
        <v>395</v>
      </c>
      <c r="B399" s="11" t="s">
        <v>3047</v>
      </c>
      <c r="C399" s="11" t="s">
        <v>6747</v>
      </c>
      <c r="D399" s="11"/>
    </row>
    <row r="400" spans="1:4">
      <c r="A400">
        <v>396</v>
      </c>
      <c r="B400" s="11" t="s">
        <v>6283</v>
      </c>
      <c r="C400" s="11" t="s">
        <v>6748</v>
      </c>
      <c r="D400" s="11"/>
    </row>
    <row r="401" spans="1:4">
      <c r="A401">
        <v>397</v>
      </c>
      <c r="B401" s="11" t="s">
        <v>6283</v>
      </c>
      <c r="C401" s="11" t="s">
        <v>11813</v>
      </c>
      <c r="D401" s="11"/>
    </row>
    <row r="402" spans="1:4">
      <c r="A402">
        <v>398</v>
      </c>
      <c r="B402" s="11" t="s">
        <v>6283</v>
      </c>
      <c r="C402" s="11" t="s">
        <v>13683</v>
      </c>
      <c r="D402" s="11"/>
    </row>
    <row r="403" spans="1:4">
      <c r="A403">
        <v>399</v>
      </c>
      <c r="B403" s="11" t="s">
        <v>6283</v>
      </c>
      <c r="C403" s="11" t="s">
        <v>15017</v>
      </c>
      <c r="D403" s="11"/>
    </row>
    <row r="404" spans="1:4">
      <c r="A404">
        <v>400</v>
      </c>
      <c r="B404" s="11" t="s">
        <v>6283</v>
      </c>
      <c r="C404" s="11" t="s">
        <v>13749</v>
      </c>
      <c r="D404" s="11"/>
    </row>
    <row r="405" spans="1:4">
      <c r="A405">
        <v>401</v>
      </c>
      <c r="B405" s="11" t="s">
        <v>6283</v>
      </c>
      <c r="C405" s="11" t="s">
        <v>13748</v>
      </c>
      <c r="D405" s="11"/>
    </row>
    <row r="406" spans="1:4">
      <c r="A406">
        <v>402</v>
      </c>
      <c r="B406" s="11" t="s">
        <v>6283</v>
      </c>
      <c r="C406" s="11" t="s">
        <v>14979</v>
      </c>
      <c r="D406" s="11"/>
    </row>
    <row r="407" spans="1:4">
      <c r="A407">
        <v>403</v>
      </c>
      <c r="B407" s="11" t="s">
        <v>6283</v>
      </c>
      <c r="C407" s="11" t="s">
        <v>14335</v>
      </c>
      <c r="D407" s="11"/>
    </row>
    <row r="408" spans="1:4">
      <c r="A408">
        <v>404</v>
      </c>
      <c r="B408" s="11" t="s">
        <v>3047</v>
      </c>
      <c r="C408" s="11" t="s">
        <v>14337</v>
      </c>
      <c r="D408" s="11"/>
    </row>
    <row r="409" spans="1:4">
      <c r="A409">
        <v>405</v>
      </c>
      <c r="B409" s="11" t="s">
        <v>6283</v>
      </c>
      <c r="C409" s="11" t="s">
        <v>14338</v>
      </c>
      <c r="D409" s="11"/>
    </row>
    <row r="410" spans="1:4">
      <c r="A410">
        <v>406</v>
      </c>
      <c r="B410" s="11" t="s">
        <v>6283</v>
      </c>
      <c r="C410" s="11" t="s">
        <v>13658</v>
      </c>
      <c r="D410" s="11"/>
    </row>
    <row r="411" spans="1:4">
      <c r="A411">
        <v>407</v>
      </c>
      <c r="B411" s="11" t="s">
        <v>3047</v>
      </c>
      <c r="C411" s="11" t="s">
        <v>6745</v>
      </c>
      <c r="D411" s="11"/>
    </row>
    <row r="412" spans="1:4">
      <c r="A412">
        <v>408</v>
      </c>
      <c r="B412" s="11" t="s">
        <v>6283</v>
      </c>
      <c r="C412" s="11" t="s">
        <v>6744</v>
      </c>
      <c r="D412" s="11"/>
    </row>
    <row r="413" spans="1:4">
      <c r="A413">
        <v>409</v>
      </c>
      <c r="B413" s="11" t="s">
        <v>6283</v>
      </c>
      <c r="C413" s="11" t="s">
        <v>14116</v>
      </c>
      <c r="D413" s="11"/>
    </row>
    <row r="414" spans="1:4">
      <c r="A414">
        <v>410</v>
      </c>
      <c r="B414" s="11" t="s">
        <v>3047</v>
      </c>
      <c r="C414" s="11" t="s">
        <v>6257</v>
      </c>
      <c r="D414" s="11"/>
    </row>
    <row r="415" spans="1:4">
      <c r="A415">
        <v>411</v>
      </c>
      <c r="B415" s="11" t="s">
        <v>6283</v>
      </c>
      <c r="C415" s="11" t="s">
        <v>6258</v>
      </c>
      <c r="D415" s="11"/>
    </row>
    <row r="416" spans="1:4">
      <c r="A416">
        <v>412</v>
      </c>
      <c r="B416" s="11" t="s">
        <v>6283</v>
      </c>
      <c r="C416" s="11" t="s">
        <v>15080</v>
      </c>
      <c r="D416" s="11"/>
    </row>
    <row r="417" spans="1:4">
      <c r="A417">
        <v>413</v>
      </c>
      <c r="B417" s="11" t="s">
        <v>3047</v>
      </c>
      <c r="C417" s="11" t="s">
        <v>13796</v>
      </c>
      <c r="D417" s="11"/>
    </row>
    <row r="418" spans="1:4">
      <c r="A418">
        <v>414</v>
      </c>
      <c r="B418" s="11" t="s">
        <v>6283</v>
      </c>
      <c r="C418" s="11" t="s">
        <v>13746</v>
      </c>
      <c r="D418" s="11"/>
    </row>
    <row r="419" spans="1:4">
      <c r="A419">
        <v>415</v>
      </c>
      <c r="B419" s="11" t="s">
        <v>6283</v>
      </c>
      <c r="C419" s="11" t="s">
        <v>14117</v>
      </c>
      <c r="D419" s="11"/>
    </row>
    <row r="420" spans="1:4">
      <c r="A420">
        <v>416</v>
      </c>
      <c r="B420" s="11" t="s">
        <v>6283</v>
      </c>
      <c r="C420" s="11" t="s">
        <v>13747</v>
      </c>
      <c r="D420" s="11"/>
    </row>
    <row r="421" spans="1:4">
      <c r="A421">
        <v>417</v>
      </c>
      <c r="B421" s="11" t="s">
        <v>6283</v>
      </c>
      <c r="C421" s="11" t="s">
        <v>15046</v>
      </c>
      <c r="D421" s="11"/>
    </row>
    <row r="422" spans="1:4">
      <c r="A422">
        <v>418</v>
      </c>
      <c r="B422" s="11" t="s">
        <v>6283</v>
      </c>
      <c r="C422" s="11" t="s">
        <v>15045</v>
      </c>
      <c r="D422" s="11"/>
    </row>
    <row r="423" spans="1:4">
      <c r="A423">
        <v>419</v>
      </c>
      <c r="B423" s="11" t="s">
        <v>6283</v>
      </c>
      <c r="C423" s="11" t="s">
        <v>14973</v>
      </c>
      <c r="D423" s="11"/>
    </row>
    <row r="424" spans="1:4">
      <c r="A424">
        <v>420</v>
      </c>
      <c r="B424" s="11" t="s">
        <v>6283</v>
      </c>
      <c r="C424" s="11" t="s">
        <v>14323</v>
      </c>
      <c r="D424" s="11"/>
    </row>
    <row r="425" spans="1:4">
      <c r="A425">
        <v>421</v>
      </c>
      <c r="B425" s="11" t="s">
        <v>6283</v>
      </c>
      <c r="C425" s="11" t="s">
        <v>13745</v>
      </c>
      <c r="D425" s="11"/>
    </row>
    <row r="426" spans="1:4">
      <c r="A426">
        <v>422</v>
      </c>
      <c r="B426" s="11" t="s">
        <v>6283</v>
      </c>
      <c r="C426" s="11" t="s">
        <v>15892</v>
      </c>
      <c r="D426" s="11"/>
    </row>
    <row r="427" spans="1:4">
      <c r="A427">
        <v>423</v>
      </c>
      <c r="B427" s="11" t="s">
        <v>6283</v>
      </c>
      <c r="C427" s="11" t="s">
        <v>14053</v>
      </c>
      <c r="D427" s="11"/>
    </row>
    <row r="428" spans="1:4">
      <c r="A428">
        <v>424</v>
      </c>
      <c r="B428" s="11" t="s">
        <v>6283</v>
      </c>
      <c r="C428" s="11" t="s">
        <v>13652</v>
      </c>
      <c r="D428" s="11"/>
    </row>
    <row r="429" spans="1:4">
      <c r="A429">
        <v>425</v>
      </c>
      <c r="B429" s="11" t="s">
        <v>6283</v>
      </c>
      <c r="C429" s="11" t="s">
        <v>14054</v>
      </c>
      <c r="D429" s="11"/>
    </row>
    <row r="430" spans="1:4">
      <c r="A430">
        <v>426</v>
      </c>
      <c r="B430" s="11" t="s">
        <v>6283</v>
      </c>
      <c r="C430" s="11" t="s">
        <v>12015</v>
      </c>
      <c r="D430" s="11"/>
    </row>
    <row r="431" spans="1:4">
      <c r="A431">
        <v>427</v>
      </c>
      <c r="B431" s="11" t="s">
        <v>6283</v>
      </c>
      <c r="C431" s="11" t="s">
        <v>13653</v>
      </c>
      <c r="D431" s="11"/>
    </row>
    <row r="432" spans="1:4">
      <c r="A432">
        <v>428</v>
      </c>
      <c r="B432" s="11" t="s">
        <v>6283</v>
      </c>
      <c r="C432" s="11" t="s">
        <v>13684</v>
      </c>
      <c r="D432" s="11"/>
    </row>
    <row r="433" spans="1:4">
      <c r="A433">
        <v>429</v>
      </c>
      <c r="B433" s="11" t="s">
        <v>6283</v>
      </c>
      <c r="C433" s="11" t="s">
        <v>13654</v>
      </c>
      <c r="D433" s="11"/>
    </row>
    <row r="434" spans="1:4">
      <c r="A434">
        <v>430</v>
      </c>
      <c r="B434" s="11" t="s">
        <v>6283</v>
      </c>
      <c r="C434" s="11" t="s">
        <v>13685</v>
      </c>
      <c r="D434" s="11"/>
    </row>
    <row r="435" spans="1:4">
      <c r="A435">
        <v>431</v>
      </c>
      <c r="B435" s="11" t="s">
        <v>6283</v>
      </c>
      <c r="C435" s="11" t="s">
        <v>13655</v>
      </c>
      <c r="D435" s="11"/>
    </row>
    <row r="436" spans="1:4">
      <c r="A436">
        <v>432</v>
      </c>
      <c r="B436" s="11" t="s">
        <v>6283</v>
      </c>
      <c r="C436" s="11" t="s">
        <v>14055</v>
      </c>
      <c r="D436" s="11"/>
    </row>
    <row r="437" spans="1:4">
      <c r="A437">
        <v>433</v>
      </c>
      <c r="B437" s="11" t="s">
        <v>6283</v>
      </c>
      <c r="C437" s="11" t="s">
        <v>14056</v>
      </c>
      <c r="D437" s="11"/>
    </row>
    <row r="438" spans="1:4">
      <c r="A438">
        <v>434</v>
      </c>
      <c r="B438" s="11" t="s">
        <v>6283</v>
      </c>
      <c r="C438" s="11" t="s">
        <v>14057</v>
      </c>
      <c r="D438" s="11"/>
    </row>
    <row r="439" spans="1:4">
      <c r="A439">
        <v>435</v>
      </c>
      <c r="B439" s="11" t="s">
        <v>6283</v>
      </c>
      <c r="C439" s="11" t="s">
        <v>14058</v>
      </c>
      <c r="D439" s="11"/>
    </row>
    <row r="440" spans="1:4">
      <c r="A440">
        <v>436</v>
      </c>
      <c r="B440" s="11" t="s">
        <v>6283</v>
      </c>
      <c r="C440" s="11" t="s">
        <v>14059</v>
      </c>
      <c r="D440" s="11"/>
    </row>
    <row r="441" spans="1:4">
      <c r="A441">
        <v>437</v>
      </c>
      <c r="B441" s="11" t="s">
        <v>6283</v>
      </c>
      <c r="C441" s="11" t="s">
        <v>14118</v>
      </c>
      <c r="D441" s="11"/>
    </row>
    <row r="442" spans="1:4">
      <c r="A442">
        <v>438</v>
      </c>
      <c r="B442" s="11" t="s">
        <v>6283</v>
      </c>
      <c r="C442" s="11" t="s">
        <v>14119</v>
      </c>
      <c r="D442" s="11"/>
    </row>
    <row r="443" spans="1:4">
      <c r="A443">
        <v>439</v>
      </c>
      <c r="B443" s="11" t="s">
        <v>6283</v>
      </c>
      <c r="C443" s="11" t="s">
        <v>14060</v>
      </c>
      <c r="D443" s="11"/>
    </row>
    <row r="444" spans="1:4">
      <c r="A444">
        <v>440</v>
      </c>
      <c r="B444" s="11" t="s">
        <v>6283</v>
      </c>
      <c r="C444" s="11" t="s">
        <v>13659</v>
      </c>
      <c r="D444" s="11"/>
    </row>
    <row r="445" spans="1:4">
      <c r="A445">
        <v>441</v>
      </c>
      <c r="B445" s="11" t="s">
        <v>6283</v>
      </c>
      <c r="C445" s="11" t="s">
        <v>14120</v>
      </c>
      <c r="D445" s="11"/>
    </row>
    <row r="446" spans="1:4">
      <c r="A446">
        <v>442</v>
      </c>
      <c r="B446" s="11" t="s">
        <v>6283</v>
      </c>
      <c r="C446" s="11" t="s">
        <v>14061</v>
      </c>
      <c r="D446" s="11"/>
    </row>
    <row r="447" spans="1:4">
      <c r="A447">
        <v>443</v>
      </c>
      <c r="B447" s="11" t="s">
        <v>3047</v>
      </c>
      <c r="C447" s="11" t="s">
        <v>15893</v>
      </c>
    </row>
    <row r="448" spans="1:4">
      <c r="A448">
        <v>444</v>
      </c>
      <c r="B448" s="11" t="s">
        <v>6283</v>
      </c>
      <c r="C448" s="11" t="s">
        <v>15894</v>
      </c>
    </row>
    <row r="449" spans="1:4">
      <c r="A449">
        <v>445</v>
      </c>
      <c r="B449" s="4" t="s">
        <v>12165</v>
      </c>
      <c r="C449" s="3" t="s">
        <v>12925</v>
      </c>
      <c r="D449" s="3" t="s">
        <v>11277</v>
      </c>
    </row>
    <row r="450" spans="1:4">
      <c r="A450">
        <v>446</v>
      </c>
      <c r="B450" s="4" t="s">
        <v>12165</v>
      </c>
      <c r="C450" s="3" t="s">
        <v>12896</v>
      </c>
      <c r="D450" s="3" t="s">
        <v>11277</v>
      </c>
    </row>
    <row r="451" spans="1:4">
      <c r="A451">
        <v>447</v>
      </c>
      <c r="B451" s="4" t="s">
        <v>12899</v>
      </c>
      <c r="C451" s="82" t="s">
        <v>14121</v>
      </c>
      <c r="D451" s="3" t="s">
        <v>11277</v>
      </c>
    </row>
    <row r="452" spans="1:4">
      <c r="A452">
        <v>448</v>
      </c>
      <c r="B452" s="4" t="s">
        <v>1106</v>
      </c>
      <c r="C452" s="3" t="s">
        <v>7672</v>
      </c>
      <c r="D452" s="3" t="s">
        <v>11277</v>
      </c>
    </row>
    <row r="453" spans="1:4">
      <c r="A453">
        <v>449</v>
      </c>
      <c r="B453" s="4" t="s">
        <v>1106</v>
      </c>
      <c r="C453" s="3" t="s">
        <v>11318</v>
      </c>
      <c r="D453" s="3" t="s">
        <v>11277</v>
      </c>
    </row>
    <row r="454" spans="1:4">
      <c r="A454">
        <v>450</v>
      </c>
      <c r="B454" s="4" t="s">
        <v>12900</v>
      </c>
      <c r="C454" s="3" t="s">
        <v>14934</v>
      </c>
      <c r="D454" s="3" t="s">
        <v>11277</v>
      </c>
    </row>
    <row r="455" spans="1:4">
      <c r="A455">
        <v>451</v>
      </c>
      <c r="B455" s="4" t="s">
        <v>1107</v>
      </c>
      <c r="C455" s="3" t="s">
        <v>5664</v>
      </c>
      <c r="D455" s="3" t="s">
        <v>11277</v>
      </c>
    </row>
    <row r="456" spans="1:4">
      <c r="A456">
        <v>452</v>
      </c>
      <c r="B456" s="4" t="s">
        <v>1107</v>
      </c>
      <c r="C456" s="3" t="s">
        <v>5663</v>
      </c>
      <c r="D456" s="3" t="s">
        <v>11277</v>
      </c>
    </row>
    <row r="457" spans="1:4">
      <c r="A457">
        <v>453</v>
      </c>
      <c r="B457" s="4" t="s">
        <v>1108</v>
      </c>
      <c r="C457" s="3" t="s">
        <v>6217</v>
      </c>
      <c r="D457" s="3" t="s">
        <v>11277</v>
      </c>
    </row>
    <row r="458" spans="1:4">
      <c r="A458">
        <v>454</v>
      </c>
      <c r="B458" s="4" t="s">
        <v>8082</v>
      </c>
      <c r="C458" s="3" t="s">
        <v>8077</v>
      </c>
      <c r="D458" s="3" t="s">
        <v>11277</v>
      </c>
    </row>
    <row r="459" spans="1:4">
      <c r="A459">
        <v>455</v>
      </c>
      <c r="B459" s="4" t="s">
        <v>12906</v>
      </c>
      <c r="C459" t="s">
        <v>6116</v>
      </c>
      <c r="D459" s="3" t="s">
        <v>11277</v>
      </c>
    </row>
    <row r="460" spans="1:4">
      <c r="A460">
        <v>456</v>
      </c>
      <c r="B460" s="4" t="s">
        <v>12906</v>
      </c>
      <c r="C460" t="s">
        <v>11836</v>
      </c>
      <c r="D460" s="3" t="s">
        <v>11277</v>
      </c>
    </row>
    <row r="461" spans="1:4">
      <c r="A461">
        <v>457</v>
      </c>
      <c r="B461" s="4" t="s">
        <v>12906</v>
      </c>
      <c r="C461" t="s">
        <v>6118</v>
      </c>
      <c r="D461" s="3" t="s">
        <v>11277</v>
      </c>
    </row>
    <row r="462" spans="1:4">
      <c r="A462">
        <v>458</v>
      </c>
      <c r="B462" s="4" t="s">
        <v>12906</v>
      </c>
      <c r="C462" t="s">
        <v>11833</v>
      </c>
      <c r="D462" s="3" t="s">
        <v>11277</v>
      </c>
    </row>
    <row r="463" spans="1:4">
      <c r="A463">
        <v>459</v>
      </c>
      <c r="B463" s="4" t="s">
        <v>1109</v>
      </c>
      <c r="C463" s="3" t="s">
        <v>4883</v>
      </c>
      <c r="D463" s="3" t="s">
        <v>11277</v>
      </c>
    </row>
    <row r="464" spans="1:4">
      <c r="A464">
        <v>460</v>
      </c>
      <c r="B464" s="4" t="s">
        <v>1110</v>
      </c>
      <c r="C464" s="3" t="s">
        <v>5662</v>
      </c>
      <c r="D464" s="3" t="s">
        <v>11277</v>
      </c>
    </row>
    <row r="465" spans="1:4">
      <c r="A465">
        <v>461</v>
      </c>
      <c r="B465" s="4" t="s">
        <v>12908</v>
      </c>
      <c r="C465" s="3" t="s">
        <v>12907</v>
      </c>
      <c r="D465" s="3" t="s">
        <v>11277</v>
      </c>
    </row>
    <row r="466" spans="1:4">
      <c r="A466">
        <v>462</v>
      </c>
      <c r="B466" s="4" t="s">
        <v>12905</v>
      </c>
      <c r="C466" t="s">
        <v>6806</v>
      </c>
      <c r="D466" s="3" t="s">
        <v>11277</v>
      </c>
    </row>
    <row r="467" spans="1:4">
      <c r="A467">
        <v>463</v>
      </c>
      <c r="B467" s="4" t="s">
        <v>14945</v>
      </c>
      <c r="C467" s="3" t="s">
        <v>14944</v>
      </c>
      <c r="D467" s="3" t="s">
        <v>11277</v>
      </c>
    </row>
    <row r="468" spans="1:4">
      <c r="A468">
        <v>464</v>
      </c>
      <c r="B468" s="1" t="s">
        <v>12921</v>
      </c>
      <c r="C468" s="3" t="s">
        <v>12920</v>
      </c>
      <c r="D468" s="1" t="s">
        <v>12959</v>
      </c>
    </row>
    <row r="469" spans="1:4">
      <c r="A469">
        <v>465</v>
      </c>
      <c r="B469" s="76" t="s">
        <v>12192</v>
      </c>
      <c r="C469" s="76" t="s">
        <v>12926</v>
      </c>
      <c r="D469" s="3" t="s">
        <v>4759</v>
      </c>
    </row>
    <row r="470" spans="1:4">
      <c r="A470">
        <v>466</v>
      </c>
      <c r="B470" s="76" t="s">
        <v>12192</v>
      </c>
      <c r="C470" s="76" t="s">
        <v>12927</v>
      </c>
      <c r="D470" s="3" t="s">
        <v>4759</v>
      </c>
    </row>
    <row r="471" spans="1:4">
      <c r="A471">
        <v>467</v>
      </c>
      <c r="B471" s="1" t="s">
        <v>1111</v>
      </c>
      <c r="C471" t="s">
        <v>1112</v>
      </c>
      <c r="D471" s="3" t="s">
        <v>4759</v>
      </c>
    </row>
    <row r="472" spans="1:4">
      <c r="A472">
        <v>468</v>
      </c>
      <c r="B472" s="1" t="s">
        <v>1111</v>
      </c>
      <c r="C472" t="s">
        <v>1113</v>
      </c>
      <c r="D472" s="3" t="s">
        <v>4759</v>
      </c>
    </row>
    <row r="473" spans="1:4">
      <c r="A473">
        <v>469</v>
      </c>
      <c r="B473" s="1" t="s">
        <v>1111</v>
      </c>
      <c r="C473" t="s">
        <v>1114</v>
      </c>
      <c r="D473" s="3" t="s">
        <v>4759</v>
      </c>
    </row>
    <row r="474" spans="1:4">
      <c r="A474">
        <v>470</v>
      </c>
      <c r="B474" s="1" t="s">
        <v>1111</v>
      </c>
      <c r="C474" t="s">
        <v>720</v>
      </c>
      <c r="D474" s="3" t="s">
        <v>4759</v>
      </c>
    </row>
    <row r="475" spans="1:4">
      <c r="A475">
        <v>471</v>
      </c>
      <c r="B475" s="1" t="s">
        <v>1111</v>
      </c>
      <c r="C475" t="s">
        <v>721</v>
      </c>
      <c r="D475" s="3" t="s">
        <v>4759</v>
      </c>
    </row>
    <row r="476" spans="1:4">
      <c r="A476">
        <v>472</v>
      </c>
      <c r="B476" s="1" t="s">
        <v>1111</v>
      </c>
      <c r="C476" t="s">
        <v>722</v>
      </c>
      <c r="D476" s="3" t="s">
        <v>4759</v>
      </c>
    </row>
    <row r="477" spans="1:4">
      <c r="A477">
        <v>473</v>
      </c>
      <c r="B477" s="1" t="s">
        <v>1111</v>
      </c>
      <c r="C477" t="s">
        <v>723</v>
      </c>
      <c r="D477" s="3" t="s">
        <v>4759</v>
      </c>
    </row>
    <row r="478" spans="1:4">
      <c r="A478">
        <v>474</v>
      </c>
      <c r="B478" s="1" t="s">
        <v>1111</v>
      </c>
      <c r="C478" t="s">
        <v>724</v>
      </c>
      <c r="D478" s="3" t="s">
        <v>4759</v>
      </c>
    </row>
    <row r="479" spans="1:4">
      <c r="A479">
        <v>475</v>
      </c>
      <c r="B479" s="1" t="s">
        <v>725</v>
      </c>
      <c r="C479" s="3" t="s">
        <v>6960</v>
      </c>
      <c r="D479" s="3" t="s">
        <v>4759</v>
      </c>
    </row>
    <row r="480" spans="1:4">
      <c r="A480">
        <v>476</v>
      </c>
      <c r="B480" s="1" t="s">
        <v>725</v>
      </c>
      <c r="C480" s="3" t="s">
        <v>6959</v>
      </c>
      <c r="D480" s="3" t="s">
        <v>4759</v>
      </c>
    </row>
    <row r="481" spans="1:4">
      <c r="A481">
        <v>477</v>
      </c>
      <c r="B481" s="1" t="s">
        <v>725</v>
      </c>
      <c r="C481" s="3" t="s">
        <v>12203</v>
      </c>
      <c r="D481" s="3" t="s">
        <v>4759</v>
      </c>
    </row>
    <row r="482" spans="1:4">
      <c r="A482">
        <v>478</v>
      </c>
      <c r="B482" s="1" t="s">
        <v>1175</v>
      </c>
      <c r="C482" s="3" t="s">
        <v>7207</v>
      </c>
      <c r="D482" s="3" t="s">
        <v>4759</v>
      </c>
    </row>
    <row r="483" spans="1:4">
      <c r="A483">
        <v>479</v>
      </c>
      <c r="B483" s="1" t="s">
        <v>1175</v>
      </c>
      <c r="C483" s="3" t="s">
        <v>12202</v>
      </c>
      <c r="D483" s="3" t="s">
        <v>4759</v>
      </c>
    </row>
    <row r="484" spans="1:4">
      <c r="A484">
        <v>480</v>
      </c>
      <c r="B484" s="1" t="s">
        <v>1175</v>
      </c>
      <c r="C484" s="3" t="s">
        <v>6709</v>
      </c>
      <c r="D484" s="3" t="s">
        <v>4759</v>
      </c>
    </row>
    <row r="485" spans="1:4">
      <c r="A485">
        <v>481</v>
      </c>
      <c r="B485" s="1" t="s">
        <v>1175</v>
      </c>
      <c r="C485" s="3" t="s">
        <v>6694</v>
      </c>
      <c r="D485" s="3" t="s">
        <v>4759</v>
      </c>
    </row>
    <row r="486" spans="1:4">
      <c r="A486">
        <v>482</v>
      </c>
      <c r="B486" s="1" t="s">
        <v>1176</v>
      </c>
      <c r="C486" s="3" t="s">
        <v>4894</v>
      </c>
      <c r="D486" s="3" t="s">
        <v>4759</v>
      </c>
    </row>
    <row r="487" spans="1:4">
      <c r="A487">
        <v>483</v>
      </c>
      <c r="B487" s="1" t="s">
        <v>1176</v>
      </c>
      <c r="C487" s="3" t="s">
        <v>4895</v>
      </c>
      <c r="D487" s="3" t="s">
        <v>4759</v>
      </c>
    </row>
    <row r="488" spans="1:4">
      <c r="A488">
        <v>484</v>
      </c>
      <c r="B488" s="1" t="s">
        <v>1176</v>
      </c>
      <c r="C488" s="3" t="s">
        <v>6712</v>
      </c>
      <c r="D488" s="3" t="s">
        <v>4759</v>
      </c>
    </row>
    <row r="489" spans="1:4">
      <c r="A489">
        <v>485</v>
      </c>
      <c r="B489" s="1" t="s">
        <v>1177</v>
      </c>
      <c r="C489" t="s">
        <v>2275</v>
      </c>
      <c r="D489" s="3" t="s">
        <v>4759</v>
      </c>
    </row>
    <row r="490" spans="1:4">
      <c r="A490">
        <v>486</v>
      </c>
      <c r="B490" s="1" t="s">
        <v>1177</v>
      </c>
      <c r="C490" t="s">
        <v>2276</v>
      </c>
      <c r="D490" s="3" t="s">
        <v>4759</v>
      </c>
    </row>
    <row r="491" spans="1:4">
      <c r="A491">
        <v>487</v>
      </c>
      <c r="B491" s="1" t="s">
        <v>1178</v>
      </c>
      <c r="C491" s="3" t="s">
        <v>7485</v>
      </c>
      <c r="D491" s="3" t="s">
        <v>4759</v>
      </c>
    </row>
    <row r="492" spans="1:4">
      <c r="A492">
        <v>488</v>
      </c>
      <c r="B492" s="1" t="s">
        <v>1178</v>
      </c>
      <c r="C492" s="3" t="s">
        <v>10354</v>
      </c>
      <c r="D492" s="3" t="s">
        <v>4759</v>
      </c>
    </row>
    <row r="493" spans="1:4">
      <c r="A493">
        <v>489</v>
      </c>
      <c r="B493" s="1" t="s">
        <v>1180</v>
      </c>
      <c r="C493" t="s">
        <v>1179</v>
      </c>
      <c r="D493" s="3" t="s">
        <v>4759</v>
      </c>
    </row>
    <row r="494" spans="1:4">
      <c r="A494">
        <v>490</v>
      </c>
      <c r="B494" s="1" t="s">
        <v>486</v>
      </c>
      <c r="C494" t="s">
        <v>6229</v>
      </c>
      <c r="D494" s="3" t="s">
        <v>4759</v>
      </c>
    </row>
    <row r="495" spans="1:4">
      <c r="A495">
        <v>491</v>
      </c>
      <c r="B495" s="1" t="s">
        <v>486</v>
      </c>
      <c r="C495" s="3" t="s">
        <v>12204</v>
      </c>
      <c r="D495" s="3" t="s">
        <v>4759</v>
      </c>
    </row>
    <row r="496" spans="1:4">
      <c r="A496">
        <v>492</v>
      </c>
      <c r="B496" s="1" t="s">
        <v>487</v>
      </c>
      <c r="C496" s="3" t="s">
        <v>7530</v>
      </c>
      <c r="D496" s="3" t="s">
        <v>4759</v>
      </c>
    </row>
    <row r="497" spans="1:4">
      <c r="A497">
        <v>493</v>
      </c>
      <c r="B497" s="1" t="s">
        <v>1736</v>
      </c>
      <c r="C497" s="3" t="s">
        <v>6662</v>
      </c>
      <c r="D497" s="3" t="s">
        <v>4761</v>
      </c>
    </row>
    <row r="498" spans="1:4">
      <c r="A498">
        <v>494</v>
      </c>
      <c r="B498" s="3" t="s">
        <v>14424</v>
      </c>
      <c r="C498" s="3" t="s">
        <v>14425</v>
      </c>
      <c r="D498" s="3" t="s">
        <v>4760</v>
      </c>
    </row>
    <row r="499" spans="1:4">
      <c r="A499">
        <v>495</v>
      </c>
      <c r="B499" s="1" t="s">
        <v>1737</v>
      </c>
      <c r="C499" s="3" t="s">
        <v>6135</v>
      </c>
      <c r="D499" s="3" t="s">
        <v>4760</v>
      </c>
    </row>
    <row r="500" spans="1:4">
      <c r="A500">
        <v>496</v>
      </c>
      <c r="B500" s="1" t="s">
        <v>12954</v>
      </c>
      <c r="C500" s="3" t="s">
        <v>12955</v>
      </c>
      <c r="D500" s="3" t="s">
        <v>4760</v>
      </c>
    </row>
    <row r="501" spans="1:4">
      <c r="A501">
        <v>497</v>
      </c>
      <c r="B501" s="1" t="s">
        <v>1738</v>
      </c>
      <c r="C501" s="3" t="s">
        <v>5667</v>
      </c>
      <c r="D501" s="3" t="s">
        <v>4760</v>
      </c>
    </row>
    <row r="502" spans="1:4">
      <c r="A502">
        <v>498</v>
      </c>
      <c r="B502" s="1" t="s">
        <v>1738</v>
      </c>
      <c r="C502" s="3" t="s">
        <v>6624</v>
      </c>
      <c r="D502" s="3" t="s">
        <v>4760</v>
      </c>
    </row>
    <row r="503" spans="1:4">
      <c r="A503">
        <v>499</v>
      </c>
      <c r="B503" s="1" t="s">
        <v>9511</v>
      </c>
      <c r="C503" s="3" t="s">
        <v>11377</v>
      </c>
      <c r="D503" s="3" t="s">
        <v>4760</v>
      </c>
    </row>
    <row r="504" spans="1:4">
      <c r="A504">
        <v>500</v>
      </c>
      <c r="B504" s="1" t="s">
        <v>6679</v>
      </c>
      <c r="C504" s="3" t="s">
        <v>6680</v>
      </c>
      <c r="D504" s="3" t="s">
        <v>4760</v>
      </c>
    </row>
    <row r="505" spans="1:4">
      <c r="A505">
        <v>501</v>
      </c>
      <c r="B505" s="1" t="s">
        <v>407</v>
      </c>
      <c r="C505" t="s">
        <v>6776</v>
      </c>
      <c r="D505" s="3" t="s">
        <v>4760</v>
      </c>
    </row>
    <row r="506" spans="1:4">
      <c r="A506">
        <v>502</v>
      </c>
      <c r="B506" s="1" t="s">
        <v>11287</v>
      </c>
      <c r="C506" t="s">
        <v>11288</v>
      </c>
      <c r="D506" s="3" t="s">
        <v>4760</v>
      </c>
    </row>
    <row r="507" spans="1:4">
      <c r="A507">
        <v>503</v>
      </c>
      <c r="B507" s="1" t="s">
        <v>409</v>
      </c>
      <c r="C507" t="s">
        <v>408</v>
      </c>
      <c r="D507" s="3" t="s">
        <v>4760</v>
      </c>
    </row>
    <row r="508" spans="1:4">
      <c r="A508">
        <v>504</v>
      </c>
      <c r="B508" s="1" t="s">
        <v>410</v>
      </c>
      <c r="C508" s="3" t="s">
        <v>12028</v>
      </c>
      <c r="D508" s="3" t="s">
        <v>4760</v>
      </c>
    </row>
    <row r="509" spans="1:4">
      <c r="A509">
        <v>505</v>
      </c>
      <c r="B509" s="1" t="s">
        <v>411</v>
      </c>
      <c r="C509" s="3" t="s">
        <v>9673</v>
      </c>
      <c r="D509" s="1" t="s">
        <v>11274</v>
      </c>
    </row>
    <row r="510" spans="1:4">
      <c r="A510">
        <v>506</v>
      </c>
      <c r="B510" s="1" t="s">
        <v>411</v>
      </c>
      <c r="C510" t="s">
        <v>10192</v>
      </c>
      <c r="D510" s="1" t="s">
        <v>11274</v>
      </c>
    </row>
    <row r="511" spans="1:4">
      <c r="A511">
        <v>507</v>
      </c>
      <c r="B511" s="1" t="s">
        <v>411</v>
      </c>
      <c r="C511" t="s">
        <v>2272</v>
      </c>
      <c r="D511" s="1" t="s">
        <v>11274</v>
      </c>
    </row>
    <row r="512" spans="1:4">
      <c r="A512">
        <v>508</v>
      </c>
      <c r="B512" s="1" t="s">
        <v>12109</v>
      </c>
      <c r="C512" t="s">
        <v>6120</v>
      </c>
      <c r="D512" s="1" t="s">
        <v>11274</v>
      </c>
    </row>
    <row r="513" spans="1:4">
      <c r="A513">
        <v>509</v>
      </c>
      <c r="B513" s="1" t="s">
        <v>291</v>
      </c>
      <c r="C513" t="s">
        <v>292</v>
      </c>
      <c r="D513" s="1" t="s">
        <v>11274</v>
      </c>
    </row>
    <row r="514" spans="1:4">
      <c r="A514">
        <v>510</v>
      </c>
      <c r="B514" s="1" t="s">
        <v>12110</v>
      </c>
      <c r="C514" s="3" t="s">
        <v>12113</v>
      </c>
      <c r="D514" s="1" t="s">
        <v>11274</v>
      </c>
    </row>
    <row r="515" spans="1:4">
      <c r="A515">
        <v>511</v>
      </c>
      <c r="B515" s="1" t="s">
        <v>293</v>
      </c>
      <c r="C515" t="s">
        <v>1796</v>
      </c>
      <c r="D515" s="3" t="s">
        <v>4762</v>
      </c>
    </row>
    <row r="516" spans="1:4">
      <c r="A516">
        <v>512</v>
      </c>
      <c r="B516" s="1" t="s">
        <v>293</v>
      </c>
      <c r="C516" s="3" t="s">
        <v>3895</v>
      </c>
      <c r="D516" s="3" t="s">
        <v>4762</v>
      </c>
    </row>
    <row r="517" spans="1:4">
      <c r="A517">
        <v>513</v>
      </c>
      <c r="B517" s="1" t="s">
        <v>293</v>
      </c>
      <c r="C517" s="3" t="s">
        <v>6574</v>
      </c>
      <c r="D517" s="3" t="s">
        <v>4762</v>
      </c>
    </row>
    <row r="518" spans="1:4">
      <c r="A518">
        <v>514</v>
      </c>
      <c r="B518" s="1" t="s">
        <v>12167</v>
      </c>
      <c r="C518" s="76" t="s">
        <v>12168</v>
      </c>
      <c r="D518" s="3" t="s">
        <v>4762</v>
      </c>
    </row>
    <row r="519" spans="1:4">
      <c r="A519">
        <v>515</v>
      </c>
      <c r="B519" s="1" t="s">
        <v>1723</v>
      </c>
      <c r="C519" t="s">
        <v>1724</v>
      </c>
      <c r="D519" s="3" t="s">
        <v>4697</v>
      </c>
    </row>
    <row r="520" spans="1:4">
      <c r="A520">
        <v>516</v>
      </c>
      <c r="B520" s="1" t="s">
        <v>1723</v>
      </c>
      <c r="C520" t="s">
        <v>1725</v>
      </c>
      <c r="D520" s="3" t="s">
        <v>4697</v>
      </c>
    </row>
    <row r="521" spans="1:4">
      <c r="A521">
        <v>517</v>
      </c>
      <c r="B521" s="1" t="s">
        <v>1723</v>
      </c>
      <c r="C521" s="3" t="s">
        <v>9671</v>
      </c>
      <c r="D521" s="3" t="s">
        <v>4697</v>
      </c>
    </row>
    <row r="522" spans="1:4">
      <c r="A522">
        <v>518</v>
      </c>
      <c r="B522" s="1" t="s">
        <v>1723</v>
      </c>
      <c r="C522" t="s">
        <v>1726</v>
      </c>
      <c r="D522" s="3" t="s">
        <v>4697</v>
      </c>
    </row>
    <row r="523" spans="1:4">
      <c r="A523">
        <v>519</v>
      </c>
      <c r="B523" s="1" t="s">
        <v>1723</v>
      </c>
      <c r="C523" s="3" t="s">
        <v>11178</v>
      </c>
      <c r="D523" s="3" t="s">
        <v>4697</v>
      </c>
    </row>
    <row r="524" spans="1:4">
      <c r="A524">
        <v>520</v>
      </c>
      <c r="B524" s="1" t="s">
        <v>1723</v>
      </c>
      <c r="C524" t="s">
        <v>1727</v>
      </c>
      <c r="D524" s="3" t="s">
        <v>4697</v>
      </c>
    </row>
    <row r="525" spans="1:4">
      <c r="A525">
        <v>521</v>
      </c>
      <c r="B525" s="1" t="s">
        <v>1728</v>
      </c>
      <c r="C525" t="s">
        <v>1729</v>
      </c>
      <c r="D525" s="3" t="s">
        <v>4697</v>
      </c>
    </row>
    <row r="526" spans="1:4">
      <c r="A526">
        <v>522</v>
      </c>
      <c r="B526" s="1" t="s">
        <v>1728</v>
      </c>
      <c r="C526" t="s">
        <v>224</v>
      </c>
      <c r="D526" s="3" t="s">
        <v>4697</v>
      </c>
    </row>
    <row r="527" spans="1:4">
      <c r="A527">
        <v>523</v>
      </c>
      <c r="B527" s="1" t="s">
        <v>1730</v>
      </c>
      <c r="C527" s="3" t="s">
        <v>11180</v>
      </c>
      <c r="D527" s="3" t="s">
        <v>4697</v>
      </c>
    </row>
    <row r="528" spans="1:4">
      <c r="A528">
        <v>524</v>
      </c>
      <c r="B528" s="1" t="s">
        <v>1730</v>
      </c>
      <c r="C528" s="3" t="s">
        <v>12196</v>
      </c>
      <c r="D528" s="3" t="s">
        <v>4697</v>
      </c>
    </row>
    <row r="529" spans="1:4">
      <c r="A529">
        <v>525</v>
      </c>
      <c r="B529" s="1" t="s">
        <v>1730</v>
      </c>
      <c r="C529" s="3" t="s">
        <v>7484</v>
      </c>
      <c r="D529" s="3" t="s">
        <v>4697</v>
      </c>
    </row>
    <row r="530" spans="1:4">
      <c r="A530">
        <v>526</v>
      </c>
      <c r="B530" s="1" t="s">
        <v>1730</v>
      </c>
      <c r="C530" t="s">
        <v>1732</v>
      </c>
      <c r="D530" s="3" t="s">
        <v>4697</v>
      </c>
    </row>
    <row r="531" spans="1:4">
      <c r="A531">
        <v>527</v>
      </c>
      <c r="B531" s="1" t="s">
        <v>1730</v>
      </c>
      <c r="C531" t="s">
        <v>645</v>
      </c>
      <c r="D531" s="3" t="s">
        <v>4697</v>
      </c>
    </row>
    <row r="532" spans="1:4">
      <c r="A532">
        <v>528</v>
      </c>
      <c r="B532" s="1" t="s">
        <v>1733</v>
      </c>
      <c r="C532" t="s">
        <v>472</v>
      </c>
      <c r="D532" s="3" t="s">
        <v>4697</v>
      </c>
    </row>
    <row r="533" spans="1:4">
      <c r="A533">
        <v>529</v>
      </c>
      <c r="B533" s="1" t="s">
        <v>1733</v>
      </c>
      <c r="C533" s="3" t="s">
        <v>10216</v>
      </c>
      <c r="D533" s="3" t="s">
        <v>4697</v>
      </c>
    </row>
    <row r="534" spans="1:4">
      <c r="A534">
        <v>530</v>
      </c>
      <c r="B534" s="1" t="s">
        <v>473</v>
      </c>
      <c r="C534" s="3" t="s">
        <v>12195</v>
      </c>
      <c r="D534" s="3" t="s">
        <v>4697</v>
      </c>
    </row>
    <row r="535" spans="1:4">
      <c r="A535">
        <v>531</v>
      </c>
      <c r="B535" s="1" t="s">
        <v>474</v>
      </c>
      <c r="C535" t="s">
        <v>7723</v>
      </c>
      <c r="D535" s="3" t="s">
        <v>4697</v>
      </c>
    </row>
    <row r="536" spans="1:4">
      <c r="A536">
        <v>532</v>
      </c>
      <c r="B536" s="1" t="s">
        <v>474</v>
      </c>
      <c r="C536" t="s">
        <v>7724</v>
      </c>
      <c r="D536" s="3" t="s">
        <v>4697</v>
      </c>
    </row>
    <row r="537" spans="1:4">
      <c r="A537">
        <v>533</v>
      </c>
      <c r="B537" s="1" t="s">
        <v>12891</v>
      </c>
      <c r="C537" s="3" t="s">
        <v>12965</v>
      </c>
      <c r="D537" s="3" t="s">
        <v>4697</v>
      </c>
    </row>
    <row r="538" spans="1:4">
      <c r="A538">
        <v>534</v>
      </c>
      <c r="B538" s="1" t="s">
        <v>437</v>
      </c>
      <c r="C538" s="3" t="s">
        <v>12201</v>
      </c>
      <c r="D538" s="3" t="s">
        <v>4697</v>
      </c>
    </row>
    <row r="539" spans="1:4">
      <c r="A539">
        <v>535</v>
      </c>
      <c r="B539" s="1" t="s">
        <v>439</v>
      </c>
      <c r="C539" t="s">
        <v>438</v>
      </c>
      <c r="D539" s="3" t="s">
        <v>4697</v>
      </c>
    </row>
    <row r="540" spans="1:4">
      <c r="A540">
        <v>536</v>
      </c>
      <c r="B540" s="1" t="s">
        <v>439</v>
      </c>
      <c r="C540" t="s">
        <v>440</v>
      </c>
      <c r="D540" s="3" t="s">
        <v>4697</v>
      </c>
    </row>
    <row r="541" spans="1:4">
      <c r="A541">
        <v>537</v>
      </c>
      <c r="B541" s="1" t="s">
        <v>1105</v>
      </c>
      <c r="C541" s="3" t="s">
        <v>12197</v>
      </c>
      <c r="D541" s="3" t="s">
        <v>4697</v>
      </c>
    </row>
    <row r="542" spans="1:4">
      <c r="A542">
        <v>538</v>
      </c>
      <c r="B542" s="1" t="s">
        <v>643</v>
      </c>
      <c r="C542" t="s">
        <v>644</v>
      </c>
      <c r="D542" t="s">
        <v>12123</v>
      </c>
    </row>
    <row r="543" spans="1:4">
      <c r="A543">
        <v>539</v>
      </c>
      <c r="B543" s="1" t="s">
        <v>646</v>
      </c>
      <c r="C543" t="s">
        <v>648</v>
      </c>
      <c r="D543" t="s">
        <v>12123</v>
      </c>
    </row>
    <row r="544" spans="1:4">
      <c r="A544">
        <v>540</v>
      </c>
      <c r="B544" s="1" t="s">
        <v>646</v>
      </c>
      <c r="C544" t="s">
        <v>647</v>
      </c>
      <c r="D544" t="s">
        <v>12123</v>
      </c>
    </row>
    <row r="545" spans="1:4">
      <c r="A545">
        <v>541</v>
      </c>
      <c r="B545" s="1" t="s">
        <v>12193</v>
      </c>
      <c r="C545" s="3" t="s">
        <v>12194</v>
      </c>
      <c r="D545" t="s">
        <v>12123</v>
      </c>
    </row>
    <row r="546" spans="1:4">
      <c r="A546">
        <v>542</v>
      </c>
      <c r="B546" s="1" t="s">
        <v>758</v>
      </c>
      <c r="C546" t="s">
        <v>757</v>
      </c>
      <c r="D546" t="s">
        <v>12123</v>
      </c>
    </row>
    <row r="547" spans="1:4">
      <c r="A547">
        <v>543</v>
      </c>
      <c r="B547" s="1" t="s">
        <v>308</v>
      </c>
      <c r="C547" t="s">
        <v>307</v>
      </c>
      <c r="D547" t="s">
        <v>12123</v>
      </c>
    </row>
    <row r="548" spans="1:4">
      <c r="A548">
        <v>544</v>
      </c>
      <c r="B548" s="1" t="s">
        <v>309</v>
      </c>
      <c r="C548" t="s">
        <v>9979</v>
      </c>
      <c r="D548" t="s">
        <v>12123</v>
      </c>
    </row>
    <row r="549" spans="1:4">
      <c r="A549">
        <v>545</v>
      </c>
      <c r="B549" s="1" t="s">
        <v>699</v>
      </c>
      <c r="C549" t="s">
        <v>6895</v>
      </c>
      <c r="D549" t="s">
        <v>12123</v>
      </c>
    </row>
    <row r="550" spans="1:4">
      <c r="A550">
        <v>546</v>
      </c>
      <c r="B550" s="1" t="s">
        <v>699</v>
      </c>
      <c r="C550" t="s">
        <v>697</v>
      </c>
      <c r="D550" t="s">
        <v>12123</v>
      </c>
    </row>
    <row r="551" spans="1:4">
      <c r="A551">
        <v>547</v>
      </c>
      <c r="B551" s="1" t="s">
        <v>699</v>
      </c>
      <c r="C551" t="s">
        <v>698</v>
      </c>
      <c r="D551" t="s">
        <v>12123</v>
      </c>
    </row>
    <row r="552" spans="1:4">
      <c r="A552">
        <v>548</v>
      </c>
      <c r="B552" s="1" t="s">
        <v>699</v>
      </c>
      <c r="C552" s="3" t="s">
        <v>7780</v>
      </c>
      <c r="D552" t="s">
        <v>12123</v>
      </c>
    </row>
    <row r="553" spans="1:4">
      <c r="A553">
        <v>549</v>
      </c>
      <c r="B553" s="1" t="s">
        <v>12198</v>
      </c>
      <c r="C553" s="3" t="s">
        <v>12199</v>
      </c>
      <c r="D553" t="s">
        <v>12123</v>
      </c>
    </row>
    <row r="554" spans="1:4">
      <c r="A554">
        <v>550</v>
      </c>
      <c r="B554" s="1" t="s">
        <v>1464</v>
      </c>
      <c r="C554" s="3" t="s">
        <v>12200</v>
      </c>
      <c r="D554" t="s">
        <v>12123</v>
      </c>
    </row>
    <row r="555" spans="1:4">
      <c r="A555">
        <v>551</v>
      </c>
      <c r="B555" s="1" t="s">
        <v>11268</v>
      </c>
      <c r="C555" s="3" t="s">
        <v>11269</v>
      </c>
      <c r="D555" t="s">
        <v>12123</v>
      </c>
    </row>
    <row r="556" spans="1:4">
      <c r="A556">
        <v>552</v>
      </c>
      <c r="B556" s="1" t="s">
        <v>1466</v>
      </c>
      <c r="C556" t="s">
        <v>1465</v>
      </c>
      <c r="D556" t="s">
        <v>12123</v>
      </c>
    </row>
    <row r="557" spans="1:4">
      <c r="A557">
        <v>553</v>
      </c>
      <c r="B557" s="1" t="s">
        <v>1189</v>
      </c>
      <c r="C557" t="s">
        <v>1467</v>
      </c>
      <c r="D557" t="s">
        <v>12123</v>
      </c>
    </row>
    <row r="558" spans="1:4">
      <c r="A558">
        <v>554</v>
      </c>
      <c r="B558" s="1" t="s">
        <v>1192</v>
      </c>
      <c r="C558" t="s">
        <v>1190</v>
      </c>
      <c r="D558" t="s">
        <v>12123</v>
      </c>
    </row>
    <row r="559" spans="1:4">
      <c r="A559">
        <v>555</v>
      </c>
      <c r="B559" s="1" t="s">
        <v>1192</v>
      </c>
      <c r="C559" t="s">
        <v>1191</v>
      </c>
      <c r="D559" t="s">
        <v>12123</v>
      </c>
    </row>
    <row r="560" spans="1:4">
      <c r="A560">
        <v>556</v>
      </c>
      <c r="B560" s="1" t="s">
        <v>1192</v>
      </c>
      <c r="C560" t="s">
        <v>8803</v>
      </c>
      <c r="D560" t="s">
        <v>12123</v>
      </c>
    </row>
    <row r="561" spans="1:4">
      <c r="A561">
        <v>557</v>
      </c>
      <c r="B561" s="1" t="s">
        <v>1192</v>
      </c>
      <c r="C561" t="s">
        <v>7725</v>
      </c>
      <c r="D561" t="s">
        <v>12123</v>
      </c>
    </row>
    <row r="562" spans="1:4">
      <c r="A562">
        <v>558</v>
      </c>
      <c r="B562" s="1" t="s">
        <v>1194</v>
      </c>
      <c r="C562" t="s">
        <v>1193</v>
      </c>
      <c r="D562" t="s">
        <v>12123</v>
      </c>
    </row>
    <row r="563" spans="1:4">
      <c r="A563">
        <v>559</v>
      </c>
      <c r="B563" s="1" t="s">
        <v>1195</v>
      </c>
      <c r="C563" t="s">
        <v>9685</v>
      </c>
      <c r="D563" t="s">
        <v>12123</v>
      </c>
    </row>
    <row r="564" spans="1:4">
      <c r="A564">
        <v>560</v>
      </c>
      <c r="B564" s="1" t="s">
        <v>1195</v>
      </c>
      <c r="C564" t="s">
        <v>1196</v>
      </c>
      <c r="D564" t="s">
        <v>12123</v>
      </c>
    </row>
    <row r="565" spans="1:4">
      <c r="A565">
        <v>561</v>
      </c>
      <c r="B565" s="1" t="s">
        <v>1198</v>
      </c>
      <c r="C565" t="s">
        <v>1197</v>
      </c>
      <c r="D565" t="s">
        <v>12123</v>
      </c>
    </row>
    <row r="566" spans="1:4">
      <c r="A566">
        <v>562</v>
      </c>
      <c r="B566" s="1" t="s">
        <v>1198</v>
      </c>
      <c r="C566" s="3" t="s">
        <v>9727</v>
      </c>
      <c r="D566" t="s">
        <v>12123</v>
      </c>
    </row>
    <row r="567" spans="1:4">
      <c r="A567">
        <v>563</v>
      </c>
      <c r="B567" s="1" t="s">
        <v>1198</v>
      </c>
      <c r="C567" t="s">
        <v>1199</v>
      </c>
      <c r="D567" t="s">
        <v>12123</v>
      </c>
    </row>
    <row r="568" spans="1:4">
      <c r="A568">
        <v>564</v>
      </c>
      <c r="B568" s="1" t="s">
        <v>1200</v>
      </c>
      <c r="C568" t="s">
        <v>1201</v>
      </c>
      <c r="D568" t="s">
        <v>12123</v>
      </c>
    </row>
    <row r="569" spans="1:4">
      <c r="A569">
        <v>565</v>
      </c>
      <c r="B569" s="1" t="s">
        <v>1202</v>
      </c>
      <c r="C569" t="s">
        <v>6897</v>
      </c>
      <c r="D569" t="s">
        <v>12123</v>
      </c>
    </row>
    <row r="570" spans="1:4">
      <c r="A570">
        <v>566</v>
      </c>
      <c r="B570" s="1" t="s">
        <v>1203</v>
      </c>
      <c r="C570" t="s">
        <v>1204</v>
      </c>
      <c r="D570" t="s">
        <v>12123</v>
      </c>
    </row>
    <row r="571" spans="1:4">
      <c r="A571">
        <v>567</v>
      </c>
      <c r="B571" s="1" t="s">
        <v>1206</v>
      </c>
      <c r="C571" t="s">
        <v>1205</v>
      </c>
      <c r="D571" t="s">
        <v>12123</v>
      </c>
    </row>
    <row r="572" spans="1:4">
      <c r="A572">
        <v>568</v>
      </c>
      <c r="B572" s="1" t="s">
        <v>1206</v>
      </c>
      <c r="C572" t="s">
        <v>9679</v>
      </c>
      <c r="D572" t="s">
        <v>12123</v>
      </c>
    </row>
    <row r="573" spans="1:4">
      <c r="A573">
        <v>569</v>
      </c>
      <c r="B573" s="1" t="s">
        <v>1207</v>
      </c>
      <c r="C573" t="s">
        <v>6898</v>
      </c>
      <c r="D573" t="s">
        <v>12123</v>
      </c>
    </row>
    <row r="574" spans="1:4">
      <c r="A574">
        <v>570</v>
      </c>
      <c r="B574" s="1" t="s">
        <v>1208</v>
      </c>
      <c r="C574" s="3" t="s">
        <v>7506</v>
      </c>
      <c r="D574" s="3" t="s">
        <v>12124</v>
      </c>
    </row>
    <row r="575" spans="1:4">
      <c r="A575">
        <v>571</v>
      </c>
      <c r="B575" s="1" t="s">
        <v>1209</v>
      </c>
      <c r="C575" s="3" t="s">
        <v>13637</v>
      </c>
      <c r="D575" s="3" t="s">
        <v>12124</v>
      </c>
    </row>
    <row r="576" spans="1:4">
      <c r="A576">
        <v>572</v>
      </c>
      <c r="B576" s="1" t="s">
        <v>1210</v>
      </c>
      <c r="C576" s="3" t="s">
        <v>10193</v>
      </c>
      <c r="D576" s="3" t="s">
        <v>12124</v>
      </c>
    </row>
    <row r="577" spans="1:4">
      <c r="A577">
        <v>573</v>
      </c>
      <c r="B577" s="1" t="s">
        <v>3137</v>
      </c>
      <c r="C577" s="3" t="s">
        <v>6868</v>
      </c>
      <c r="D577" s="3" t="s">
        <v>12124</v>
      </c>
    </row>
    <row r="578" spans="1:4">
      <c r="A578">
        <v>574</v>
      </c>
      <c r="B578" s="1" t="s">
        <v>1211</v>
      </c>
      <c r="C578" t="s">
        <v>6439</v>
      </c>
      <c r="D578" s="1" t="s">
        <v>1211</v>
      </c>
    </row>
    <row r="579" spans="1:4">
      <c r="A579">
        <v>575</v>
      </c>
      <c r="B579" s="1" t="s">
        <v>1213</v>
      </c>
      <c r="C579" t="s">
        <v>5402</v>
      </c>
      <c r="D579" s="3" t="s">
        <v>4694</v>
      </c>
    </row>
    <row r="580" spans="1:4">
      <c r="A580">
        <v>576</v>
      </c>
      <c r="B580" s="1" t="s">
        <v>1212</v>
      </c>
      <c r="C580" s="3" t="s">
        <v>5403</v>
      </c>
      <c r="D580" s="3" t="s">
        <v>4694</v>
      </c>
    </row>
    <row r="581" spans="1:4">
      <c r="A581">
        <v>577</v>
      </c>
      <c r="B581" s="1" t="s">
        <v>1214</v>
      </c>
      <c r="C581" s="3" t="s">
        <v>9721</v>
      </c>
      <c r="D581" s="3" t="s">
        <v>4694</v>
      </c>
    </row>
    <row r="582" spans="1:4">
      <c r="A582">
        <v>578</v>
      </c>
      <c r="B582" s="1" t="s">
        <v>1214</v>
      </c>
      <c r="C582" s="3" t="s">
        <v>10197</v>
      </c>
      <c r="D582" s="3" t="s">
        <v>4694</v>
      </c>
    </row>
    <row r="583" spans="1:4">
      <c r="A583">
        <v>579</v>
      </c>
      <c r="B583" s="1" t="s">
        <v>1214</v>
      </c>
      <c r="C583" t="s">
        <v>5404</v>
      </c>
      <c r="D583" s="3" t="s">
        <v>4694</v>
      </c>
    </row>
    <row r="584" spans="1:4">
      <c r="A584">
        <v>580</v>
      </c>
      <c r="B584" s="1" t="s">
        <v>24</v>
      </c>
      <c r="C584" t="s">
        <v>5405</v>
      </c>
      <c r="D584" s="3" t="s">
        <v>4694</v>
      </c>
    </row>
    <row r="585" spans="1:4">
      <c r="A585">
        <v>581</v>
      </c>
      <c r="B585" s="1" t="s">
        <v>24</v>
      </c>
      <c r="C585" s="3" t="s">
        <v>4873</v>
      </c>
      <c r="D585" s="3" t="s">
        <v>4694</v>
      </c>
    </row>
    <row r="586" spans="1:4">
      <c r="A586">
        <v>582</v>
      </c>
      <c r="B586" s="1" t="s">
        <v>24</v>
      </c>
      <c r="C586" t="s">
        <v>5406</v>
      </c>
      <c r="D586" s="3" t="s">
        <v>4694</v>
      </c>
    </row>
    <row r="587" spans="1:4">
      <c r="A587">
        <v>583</v>
      </c>
      <c r="B587" s="1" t="s">
        <v>25</v>
      </c>
      <c r="C587" s="3" t="s">
        <v>7822</v>
      </c>
      <c r="D587" s="3" t="s">
        <v>4694</v>
      </c>
    </row>
    <row r="588" spans="1:4">
      <c r="A588">
        <v>584</v>
      </c>
      <c r="B588" s="1" t="s">
        <v>25</v>
      </c>
      <c r="C588" t="s">
        <v>5407</v>
      </c>
      <c r="D588" s="3" t="s">
        <v>4694</v>
      </c>
    </row>
    <row r="589" spans="1:4">
      <c r="A589">
        <v>585</v>
      </c>
      <c r="B589" s="1" t="s">
        <v>25</v>
      </c>
      <c r="C589" t="s">
        <v>5408</v>
      </c>
      <c r="D589" s="3" t="s">
        <v>4694</v>
      </c>
    </row>
    <row r="590" spans="1:4">
      <c r="A590">
        <v>586</v>
      </c>
      <c r="B590" s="1" t="s">
        <v>25</v>
      </c>
      <c r="C590" t="s">
        <v>604</v>
      </c>
      <c r="D590" s="3" t="s">
        <v>4694</v>
      </c>
    </row>
    <row r="591" spans="1:4">
      <c r="A591">
        <v>587</v>
      </c>
      <c r="B591" s="1" t="s">
        <v>25</v>
      </c>
      <c r="C591" t="s">
        <v>5387</v>
      </c>
      <c r="D591" s="3" t="s">
        <v>4694</v>
      </c>
    </row>
    <row r="592" spans="1:4">
      <c r="A592">
        <v>588</v>
      </c>
      <c r="B592" s="1" t="s">
        <v>25</v>
      </c>
      <c r="C592" t="s">
        <v>5409</v>
      </c>
      <c r="D592" s="3" t="s">
        <v>4694</v>
      </c>
    </row>
    <row r="593" spans="1:4">
      <c r="A593">
        <v>589</v>
      </c>
      <c r="B593" s="1" t="s">
        <v>26</v>
      </c>
      <c r="C593" t="s">
        <v>27</v>
      </c>
      <c r="D593" s="3" t="s">
        <v>4694</v>
      </c>
    </row>
    <row r="594" spans="1:4">
      <c r="A594">
        <v>590</v>
      </c>
      <c r="B594" s="1" t="s">
        <v>28</v>
      </c>
      <c r="C594" s="3" t="s">
        <v>5410</v>
      </c>
      <c r="D594" s="3" t="s">
        <v>4694</v>
      </c>
    </row>
    <row r="595" spans="1:4">
      <c r="A595">
        <v>591</v>
      </c>
      <c r="B595" s="1" t="s">
        <v>325</v>
      </c>
      <c r="C595" t="s">
        <v>5411</v>
      </c>
      <c r="D595" s="3" t="s">
        <v>4694</v>
      </c>
    </row>
    <row r="596" spans="1:4">
      <c r="A596">
        <v>592</v>
      </c>
      <c r="B596" s="1" t="s">
        <v>326</v>
      </c>
      <c r="C596" s="3" t="s">
        <v>9751</v>
      </c>
      <c r="D596" s="3" t="s">
        <v>4694</v>
      </c>
    </row>
    <row r="597" spans="1:4">
      <c r="A597">
        <v>593</v>
      </c>
      <c r="B597" s="1" t="s">
        <v>326</v>
      </c>
      <c r="C597" s="3" t="s">
        <v>9752</v>
      </c>
      <c r="D597" s="3" t="s">
        <v>4694</v>
      </c>
    </row>
    <row r="598" spans="1:4">
      <c r="A598">
        <v>594</v>
      </c>
      <c r="B598" s="1" t="s">
        <v>329</v>
      </c>
      <c r="C598" t="s">
        <v>5414</v>
      </c>
      <c r="D598" s="3" t="s">
        <v>4694</v>
      </c>
    </row>
    <row r="599" spans="1:4">
      <c r="A599">
        <v>595</v>
      </c>
      <c r="B599" s="1" t="s">
        <v>329</v>
      </c>
      <c r="C599" s="3" t="s">
        <v>8468</v>
      </c>
      <c r="D599" s="3" t="s">
        <v>4694</v>
      </c>
    </row>
    <row r="600" spans="1:4">
      <c r="A600">
        <v>596</v>
      </c>
      <c r="B600" s="1" t="s">
        <v>329</v>
      </c>
      <c r="C600" t="s">
        <v>327</v>
      </c>
      <c r="D600" s="3" t="s">
        <v>4694</v>
      </c>
    </row>
    <row r="601" spans="1:4">
      <c r="A601">
        <v>597</v>
      </c>
      <c r="B601" s="1" t="s">
        <v>329</v>
      </c>
      <c r="C601" s="3" t="s">
        <v>9953</v>
      </c>
      <c r="D601" s="3" t="s">
        <v>4694</v>
      </c>
    </row>
    <row r="602" spans="1:4">
      <c r="A602">
        <v>598</v>
      </c>
      <c r="B602" s="1" t="s">
        <v>328</v>
      </c>
      <c r="C602" s="3" t="s">
        <v>7792</v>
      </c>
      <c r="D602" s="3" t="s">
        <v>4694</v>
      </c>
    </row>
    <row r="603" spans="1:4">
      <c r="A603">
        <v>599</v>
      </c>
      <c r="B603" s="1" t="s">
        <v>328</v>
      </c>
      <c r="C603" s="3" t="s">
        <v>7791</v>
      </c>
      <c r="D603" s="3" t="s">
        <v>4694</v>
      </c>
    </row>
    <row r="604" spans="1:4">
      <c r="A604">
        <v>600</v>
      </c>
      <c r="B604" s="1" t="s">
        <v>328</v>
      </c>
      <c r="C604" t="s">
        <v>11271</v>
      </c>
      <c r="D604" s="3" t="s">
        <v>4694</v>
      </c>
    </row>
    <row r="605" spans="1:4">
      <c r="A605">
        <v>601</v>
      </c>
      <c r="B605" s="1" t="s">
        <v>328</v>
      </c>
      <c r="C605" t="s">
        <v>11272</v>
      </c>
      <c r="D605" s="3" t="s">
        <v>4694</v>
      </c>
    </row>
    <row r="606" spans="1:4">
      <c r="A606">
        <v>602</v>
      </c>
      <c r="B606" s="1" t="s">
        <v>328</v>
      </c>
      <c r="C606" t="s">
        <v>5412</v>
      </c>
      <c r="D606" s="3" t="s">
        <v>4694</v>
      </c>
    </row>
    <row r="607" spans="1:4">
      <c r="A607">
        <v>603</v>
      </c>
      <c r="B607" s="1" t="s">
        <v>328</v>
      </c>
      <c r="C607" t="s">
        <v>5413</v>
      </c>
      <c r="D607" s="3" t="s">
        <v>4694</v>
      </c>
    </row>
    <row r="608" spans="1:4">
      <c r="A608">
        <v>604</v>
      </c>
      <c r="B608" s="1" t="s">
        <v>328</v>
      </c>
      <c r="C608" s="3" t="s">
        <v>14091</v>
      </c>
      <c r="D608" s="3" t="s">
        <v>4694</v>
      </c>
    </row>
    <row r="609" spans="1:4">
      <c r="A609">
        <v>605</v>
      </c>
      <c r="B609" s="1" t="s">
        <v>289</v>
      </c>
      <c r="C609" t="s">
        <v>284</v>
      </c>
      <c r="D609" s="3" t="s">
        <v>4694</v>
      </c>
    </row>
    <row r="610" spans="1:4">
      <c r="A610">
        <v>606</v>
      </c>
      <c r="B610" s="1" t="s">
        <v>289</v>
      </c>
      <c r="C610" t="s">
        <v>285</v>
      </c>
      <c r="D610" s="3" t="s">
        <v>4694</v>
      </c>
    </row>
    <row r="611" spans="1:4">
      <c r="A611">
        <v>607</v>
      </c>
      <c r="B611" s="1" t="s">
        <v>289</v>
      </c>
      <c r="C611" s="3" t="s">
        <v>8785</v>
      </c>
      <c r="D611" s="3" t="s">
        <v>4694</v>
      </c>
    </row>
    <row r="612" spans="1:4">
      <c r="A612">
        <v>608</v>
      </c>
      <c r="B612" s="1" t="s">
        <v>289</v>
      </c>
      <c r="C612" t="s">
        <v>5415</v>
      </c>
      <c r="D612" s="3" t="s">
        <v>4694</v>
      </c>
    </row>
    <row r="613" spans="1:4">
      <c r="A613">
        <v>609</v>
      </c>
      <c r="B613" s="1" t="s">
        <v>289</v>
      </c>
      <c r="C613" t="s">
        <v>5416</v>
      </c>
      <c r="D613" s="3" t="s">
        <v>4694</v>
      </c>
    </row>
    <row r="614" spans="1:4">
      <c r="A614">
        <v>610</v>
      </c>
      <c r="B614" s="1" t="s">
        <v>290</v>
      </c>
      <c r="C614" t="s">
        <v>286</v>
      </c>
      <c r="D614" s="3" t="s">
        <v>4694</v>
      </c>
    </row>
    <row r="615" spans="1:4">
      <c r="A615">
        <v>611</v>
      </c>
      <c r="B615" s="1" t="s">
        <v>290</v>
      </c>
      <c r="C615" t="s">
        <v>287</v>
      </c>
      <c r="D615" s="3" t="s">
        <v>4694</v>
      </c>
    </row>
    <row r="616" spans="1:4">
      <c r="A616">
        <v>612</v>
      </c>
      <c r="B616" s="1" t="s">
        <v>290</v>
      </c>
      <c r="C616" t="s">
        <v>5417</v>
      </c>
      <c r="D616" s="3" t="s">
        <v>4694</v>
      </c>
    </row>
    <row r="617" spans="1:4">
      <c r="A617">
        <v>613</v>
      </c>
      <c r="B617" s="1" t="s">
        <v>290</v>
      </c>
      <c r="C617" t="s">
        <v>288</v>
      </c>
      <c r="D617" s="3" t="s">
        <v>4694</v>
      </c>
    </row>
    <row r="618" spans="1:4">
      <c r="A618">
        <v>614</v>
      </c>
      <c r="B618" s="1" t="s">
        <v>1337</v>
      </c>
      <c r="C618" t="s">
        <v>241</v>
      </c>
      <c r="D618" s="3" t="s">
        <v>4694</v>
      </c>
    </row>
    <row r="619" spans="1:4">
      <c r="A619">
        <v>615</v>
      </c>
      <c r="B619" s="1" t="s">
        <v>1338</v>
      </c>
      <c r="C619" t="s">
        <v>5418</v>
      </c>
      <c r="D619" s="3" t="s">
        <v>4694</v>
      </c>
    </row>
    <row r="620" spans="1:4">
      <c r="A620">
        <v>616</v>
      </c>
      <c r="B620" s="1" t="s">
        <v>1338</v>
      </c>
      <c r="C620" t="s">
        <v>5419</v>
      </c>
      <c r="D620" s="3" t="s">
        <v>4694</v>
      </c>
    </row>
    <row r="621" spans="1:4">
      <c r="A621">
        <v>617</v>
      </c>
      <c r="B621" s="1" t="s">
        <v>1338</v>
      </c>
      <c r="C621" t="s">
        <v>5420</v>
      </c>
      <c r="D621" s="3" t="s">
        <v>4694</v>
      </c>
    </row>
    <row r="622" spans="1:4">
      <c r="A622">
        <v>618</v>
      </c>
      <c r="B622" s="1" t="s">
        <v>47</v>
      </c>
      <c r="C622" s="3" t="s">
        <v>4878</v>
      </c>
      <c r="D622" s="3" t="s">
        <v>4694</v>
      </c>
    </row>
    <row r="623" spans="1:4">
      <c r="A623">
        <v>619</v>
      </c>
      <c r="B623" s="1" t="s">
        <v>47</v>
      </c>
      <c r="C623" t="s">
        <v>5421</v>
      </c>
      <c r="D623" s="3" t="s">
        <v>4694</v>
      </c>
    </row>
    <row r="624" spans="1:4">
      <c r="A624">
        <v>620</v>
      </c>
      <c r="B624" s="1" t="s">
        <v>47</v>
      </c>
      <c r="C624" t="s">
        <v>4861</v>
      </c>
      <c r="D624" s="3" t="s">
        <v>4694</v>
      </c>
    </row>
    <row r="625" spans="1:4">
      <c r="A625">
        <v>621</v>
      </c>
      <c r="B625" s="1" t="s">
        <v>47</v>
      </c>
      <c r="C625" t="s">
        <v>6165</v>
      </c>
      <c r="D625" s="3" t="s">
        <v>4694</v>
      </c>
    </row>
    <row r="626" spans="1:4">
      <c r="A626">
        <v>622</v>
      </c>
      <c r="B626" s="1" t="s">
        <v>47</v>
      </c>
      <c r="C626" t="s">
        <v>5422</v>
      </c>
      <c r="D626" s="3" t="s">
        <v>4694</v>
      </c>
    </row>
    <row r="627" spans="1:4">
      <c r="A627">
        <v>623</v>
      </c>
      <c r="B627" s="1" t="s">
        <v>649</v>
      </c>
      <c r="C627" t="s">
        <v>5423</v>
      </c>
      <c r="D627" s="3" t="s">
        <v>4694</v>
      </c>
    </row>
    <row r="628" spans="1:4">
      <c r="A628">
        <v>624</v>
      </c>
      <c r="B628" s="1" t="s">
        <v>650</v>
      </c>
      <c r="C628" s="2" t="s">
        <v>5424</v>
      </c>
      <c r="D628" s="3" t="s">
        <v>4694</v>
      </c>
    </row>
    <row r="629" spans="1:4">
      <c r="A629">
        <v>625</v>
      </c>
      <c r="B629" s="1" t="s">
        <v>650</v>
      </c>
      <c r="C629" s="3" t="s">
        <v>9986</v>
      </c>
      <c r="D629" s="3" t="s">
        <v>4694</v>
      </c>
    </row>
    <row r="630" spans="1:4">
      <c r="A630">
        <v>626</v>
      </c>
      <c r="B630" s="1" t="s">
        <v>651</v>
      </c>
      <c r="C630" s="3" t="s">
        <v>4787</v>
      </c>
      <c r="D630" s="3" t="s">
        <v>4694</v>
      </c>
    </row>
    <row r="631" spans="1:4">
      <c r="A631">
        <v>627</v>
      </c>
      <c r="B631" s="1" t="s">
        <v>653</v>
      </c>
      <c r="C631" t="s">
        <v>652</v>
      </c>
      <c r="D631" s="3" t="s">
        <v>4694</v>
      </c>
    </row>
    <row r="632" spans="1:4">
      <c r="A632">
        <v>628</v>
      </c>
      <c r="B632" s="1" t="s">
        <v>653</v>
      </c>
      <c r="C632" t="s">
        <v>654</v>
      </c>
      <c r="D632" s="3" t="s">
        <v>4694</v>
      </c>
    </row>
    <row r="633" spans="1:4">
      <c r="A633">
        <v>629</v>
      </c>
      <c r="B633" s="1" t="s">
        <v>653</v>
      </c>
      <c r="C633" t="s">
        <v>655</v>
      </c>
      <c r="D633" s="3" t="s">
        <v>4694</v>
      </c>
    </row>
    <row r="634" spans="1:4">
      <c r="A634">
        <v>630</v>
      </c>
      <c r="B634" s="1" t="s">
        <v>653</v>
      </c>
      <c r="C634" t="s">
        <v>656</v>
      </c>
      <c r="D634" s="3" t="s">
        <v>4694</v>
      </c>
    </row>
    <row r="635" spans="1:4">
      <c r="A635">
        <v>631</v>
      </c>
      <c r="B635" s="1" t="s">
        <v>653</v>
      </c>
      <c r="C635" s="3" t="s">
        <v>8102</v>
      </c>
      <c r="D635" s="3" t="s">
        <v>4694</v>
      </c>
    </row>
    <row r="636" spans="1:4">
      <c r="A636">
        <v>632</v>
      </c>
      <c r="B636" s="1" t="s">
        <v>653</v>
      </c>
      <c r="C636" s="3" t="s">
        <v>8103</v>
      </c>
      <c r="D636" s="3" t="s">
        <v>4694</v>
      </c>
    </row>
    <row r="637" spans="1:4">
      <c r="A637">
        <v>633</v>
      </c>
      <c r="B637" s="1" t="s">
        <v>657</v>
      </c>
      <c r="C637" s="3" t="s">
        <v>10210</v>
      </c>
      <c r="D637" s="3" t="s">
        <v>4694</v>
      </c>
    </row>
    <row r="638" spans="1:4">
      <c r="A638">
        <v>634</v>
      </c>
      <c r="B638" s="1" t="s">
        <v>658</v>
      </c>
      <c r="C638" t="s">
        <v>5425</v>
      </c>
      <c r="D638" s="3" t="s">
        <v>4694</v>
      </c>
    </row>
    <row r="639" spans="1:4">
      <c r="A639">
        <v>635</v>
      </c>
      <c r="B639" s="1" t="s">
        <v>658</v>
      </c>
      <c r="C639" t="s">
        <v>5426</v>
      </c>
      <c r="D639" s="3" t="s">
        <v>4694</v>
      </c>
    </row>
    <row r="640" spans="1:4">
      <c r="A640">
        <v>636</v>
      </c>
      <c r="B640" s="1" t="s">
        <v>659</v>
      </c>
      <c r="C640" t="s">
        <v>8719</v>
      </c>
      <c r="D640" s="3" t="s">
        <v>4694</v>
      </c>
    </row>
    <row r="641" spans="1:4">
      <c r="A641">
        <v>637</v>
      </c>
      <c r="B641" s="1" t="s">
        <v>659</v>
      </c>
      <c r="C641" t="s">
        <v>8718</v>
      </c>
      <c r="D641" s="3" t="s">
        <v>4694</v>
      </c>
    </row>
    <row r="642" spans="1:4">
      <c r="A642">
        <v>638</v>
      </c>
      <c r="B642" s="1" t="s">
        <v>191</v>
      </c>
      <c r="C642" t="s">
        <v>5427</v>
      </c>
      <c r="D642" s="3" t="s">
        <v>4694</v>
      </c>
    </row>
    <row r="643" spans="1:4">
      <c r="A643">
        <v>639</v>
      </c>
      <c r="B643" s="1" t="s">
        <v>587</v>
      </c>
      <c r="C643" t="s">
        <v>192</v>
      </c>
      <c r="D643" s="3" t="s">
        <v>4694</v>
      </c>
    </row>
    <row r="644" spans="1:4">
      <c r="A644">
        <v>640</v>
      </c>
      <c r="B644" s="1" t="s">
        <v>588</v>
      </c>
      <c r="C644" t="s">
        <v>9691</v>
      </c>
      <c r="D644" s="3" t="s">
        <v>4694</v>
      </c>
    </row>
    <row r="645" spans="1:4">
      <c r="A645">
        <v>641</v>
      </c>
      <c r="B645" s="1" t="s">
        <v>589</v>
      </c>
      <c r="C645" s="3" t="s">
        <v>15073</v>
      </c>
      <c r="D645" s="3" t="s">
        <v>4694</v>
      </c>
    </row>
    <row r="646" spans="1:4">
      <c r="A646">
        <v>642</v>
      </c>
      <c r="B646" s="1" t="s">
        <v>590</v>
      </c>
      <c r="C646" s="3" t="s">
        <v>7673</v>
      </c>
      <c r="D646" s="3" t="s">
        <v>4694</v>
      </c>
    </row>
    <row r="647" spans="1:4">
      <c r="A647">
        <v>643</v>
      </c>
      <c r="B647" s="1" t="s">
        <v>591</v>
      </c>
      <c r="C647" s="3" t="s">
        <v>6780</v>
      </c>
      <c r="D647" s="3" t="s">
        <v>4694</v>
      </c>
    </row>
    <row r="648" spans="1:4">
      <c r="A648">
        <v>644</v>
      </c>
      <c r="B648" s="1" t="s">
        <v>592</v>
      </c>
      <c r="C648" s="3" t="s">
        <v>2113</v>
      </c>
      <c r="D648" s="3" t="s">
        <v>4694</v>
      </c>
    </row>
    <row r="649" spans="1:4">
      <c r="A649">
        <v>645</v>
      </c>
      <c r="B649" s="1" t="s">
        <v>593</v>
      </c>
      <c r="C649" s="3" t="s">
        <v>5428</v>
      </c>
      <c r="D649" s="3" t="s">
        <v>4694</v>
      </c>
    </row>
    <row r="650" spans="1:4">
      <c r="A650">
        <v>646</v>
      </c>
      <c r="B650" s="1" t="s">
        <v>594</v>
      </c>
      <c r="C650" s="3" t="s">
        <v>453</v>
      </c>
      <c r="D650" s="3" t="s">
        <v>4694</v>
      </c>
    </row>
    <row r="651" spans="1:4">
      <c r="A651">
        <v>647</v>
      </c>
      <c r="B651" s="1" t="s">
        <v>1743</v>
      </c>
      <c r="C651" t="s">
        <v>200</v>
      </c>
      <c r="D651" s="3" t="s">
        <v>4694</v>
      </c>
    </row>
    <row r="652" spans="1:4">
      <c r="A652">
        <v>648</v>
      </c>
      <c r="B652" s="1" t="s">
        <v>1744</v>
      </c>
      <c r="C652" s="3" t="s">
        <v>4688</v>
      </c>
      <c r="D652" s="3" t="s">
        <v>4694</v>
      </c>
    </row>
    <row r="653" spans="1:4">
      <c r="A653">
        <v>649</v>
      </c>
      <c r="B653" s="1" t="s">
        <v>1745</v>
      </c>
      <c r="C653" s="3" t="s">
        <v>8654</v>
      </c>
      <c r="D653" s="3" t="s">
        <v>4694</v>
      </c>
    </row>
    <row r="654" spans="1:4">
      <c r="A654">
        <v>650</v>
      </c>
      <c r="B654" s="1" t="s">
        <v>1120</v>
      </c>
      <c r="C654" t="s">
        <v>6140</v>
      </c>
      <c r="D654" s="3" t="s">
        <v>4694</v>
      </c>
    </row>
    <row r="655" spans="1:4">
      <c r="A655">
        <v>651</v>
      </c>
      <c r="B655" s="1" t="s">
        <v>1120</v>
      </c>
      <c r="C655" s="3" t="s">
        <v>7780</v>
      </c>
      <c r="D655" s="3" t="s">
        <v>4694</v>
      </c>
    </row>
    <row r="656" spans="1:4">
      <c r="A656">
        <v>652</v>
      </c>
      <c r="B656" s="1" t="s">
        <v>1121</v>
      </c>
      <c r="C656" t="s">
        <v>201</v>
      </c>
      <c r="D656" s="3" t="s">
        <v>4694</v>
      </c>
    </row>
    <row r="657" spans="1:4">
      <c r="A657">
        <v>653</v>
      </c>
      <c r="B657" s="1" t="s">
        <v>1121</v>
      </c>
      <c r="C657" s="3" t="s">
        <v>10208</v>
      </c>
      <c r="D657" s="3" t="s">
        <v>4694</v>
      </c>
    </row>
    <row r="658" spans="1:4">
      <c r="A658">
        <v>654</v>
      </c>
      <c r="B658" s="1" t="s">
        <v>568</v>
      </c>
      <c r="C658" t="s">
        <v>202</v>
      </c>
      <c r="D658" s="3" t="s">
        <v>4694</v>
      </c>
    </row>
    <row r="659" spans="1:4">
      <c r="A659">
        <v>655</v>
      </c>
      <c r="B659" s="1" t="s">
        <v>568</v>
      </c>
      <c r="C659" t="s">
        <v>197</v>
      </c>
      <c r="D659" s="3" t="s">
        <v>4694</v>
      </c>
    </row>
    <row r="660" spans="1:4">
      <c r="A660">
        <v>656</v>
      </c>
      <c r="B660" s="1" t="s">
        <v>569</v>
      </c>
      <c r="C660" t="s">
        <v>203</v>
      </c>
      <c r="D660" s="3" t="s">
        <v>4694</v>
      </c>
    </row>
    <row r="661" spans="1:4">
      <c r="A661">
        <v>657</v>
      </c>
      <c r="B661" s="1" t="s">
        <v>570</v>
      </c>
      <c r="C661" t="s">
        <v>7007</v>
      </c>
      <c r="D661" s="3" t="s">
        <v>4694</v>
      </c>
    </row>
    <row r="662" spans="1:4">
      <c r="A662">
        <v>658</v>
      </c>
      <c r="B662" s="1" t="s">
        <v>570</v>
      </c>
      <c r="C662" t="s">
        <v>204</v>
      </c>
      <c r="D662" s="3" t="s">
        <v>4694</v>
      </c>
    </row>
    <row r="663" spans="1:4">
      <c r="A663">
        <v>659</v>
      </c>
      <c r="B663" s="1" t="s">
        <v>571</v>
      </c>
      <c r="C663" t="s">
        <v>6122</v>
      </c>
      <c r="D663" s="3" t="s">
        <v>4694</v>
      </c>
    </row>
    <row r="664" spans="1:4">
      <c r="A664">
        <v>660</v>
      </c>
      <c r="B664" s="1" t="s">
        <v>571</v>
      </c>
      <c r="C664" t="s">
        <v>5460</v>
      </c>
      <c r="D664" s="3" t="s">
        <v>4694</v>
      </c>
    </row>
    <row r="665" spans="1:4">
      <c r="A665">
        <v>661</v>
      </c>
      <c r="B665" s="1" t="s">
        <v>1265</v>
      </c>
      <c r="C665" t="s">
        <v>5429</v>
      </c>
      <c r="D665" s="3" t="s">
        <v>4694</v>
      </c>
    </row>
    <row r="666" spans="1:4">
      <c r="A666">
        <v>662</v>
      </c>
      <c r="B666" s="1" t="s">
        <v>1266</v>
      </c>
      <c r="C666" t="s">
        <v>205</v>
      </c>
      <c r="D666" s="3" t="s">
        <v>4694</v>
      </c>
    </row>
    <row r="667" spans="1:4">
      <c r="A667">
        <v>663</v>
      </c>
      <c r="B667" s="1" t="s">
        <v>1851</v>
      </c>
      <c r="C667" t="s">
        <v>8724</v>
      </c>
      <c r="D667" s="3" t="s">
        <v>4694</v>
      </c>
    </row>
    <row r="668" spans="1:4">
      <c r="A668">
        <v>664</v>
      </c>
      <c r="B668" s="1" t="s">
        <v>952</v>
      </c>
      <c r="C668" t="s">
        <v>5430</v>
      </c>
      <c r="D668" s="3" t="s">
        <v>4694</v>
      </c>
    </row>
    <row r="669" spans="1:4">
      <c r="A669">
        <v>665</v>
      </c>
      <c r="B669" s="1" t="s">
        <v>412</v>
      </c>
      <c r="C669" t="s">
        <v>584</v>
      </c>
      <c r="D669" s="3" t="s">
        <v>4694</v>
      </c>
    </row>
    <row r="670" spans="1:4">
      <c r="A670">
        <v>666</v>
      </c>
      <c r="B670" s="1" t="s">
        <v>412</v>
      </c>
      <c r="C670" t="s">
        <v>585</v>
      </c>
      <c r="D670" s="3" t="s">
        <v>4694</v>
      </c>
    </row>
    <row r="671" spans="1:4">
      <c r="A671">
        <v>667</v>
      </c>
      <c r="B671" s="1" t="s">
        <v>413</v>
      </c>
      <c r="C671" t="s">
        <v>7743</v>
      </c>
      <c r="D671" s="3" t="s">
        <v>4694</v>
      </c>
    </row>
    <row r="672" spans="1:4">
      <c r="A672">
        <v>668</v>
      </c>
      <c r="B672" s="1" t="s">
        <v>414</v>
      </c>
      <c r="C672" s="3" t="s">
        <v>7483</v>
      </c>
      <c r="D672" s="3" t="s">
        <v>4694</v>
      </c>
    </row>
    <row r="673" spans="1:4">
      <c r="A673">
        <v>669</v>
      </c>
      <c r="B673" s="1" t="s">
        <v>415</v>
      </c>
      <c r="C673" t="s">
        <v>5461</v>
      </c>
      <c r="D673" s="3" t="s">
        <v>4694</v>
      </c>
    </row>
    <row r="674" spans="1:4">
      <c r="A674">
        <v>670</v>
      </c>
      <c r="B674" s="1" t="s">
        <v>415</v>
      </c>
      <c r="C674" t="s">
        <v>5431</v>
      </c>
      <c r="D674" s="3" t="s">
        <v>4694</v>
      </c>
    </row>
    <row r="675" spans="1:4">
      <c r="A675">
        <v>671</v>
      </c>
      <c r="B675" s="1" t="s">
        <v>415</v>
      </c>
      <c r="C675" t="s">
        <v>5462</v>
      </c>
      <c r="D675" s="3" t="s">
        <v>4694</v>
      </c>
    </row>
    <row r="676" spans="1:4">
      <c r="A676">
        <v>672</v>
      </c>
      <c r="B676" s="1" t="s">
        <v>416</v>
      </c>
      <c r="C676" t="s">
        <v>586</v>
      </c>
      <c r="D676" s="3" t="s">
        <v>4694</v>
      </c>
    </row>
    <row r="677" spans="1:4">
      <c r="A677">
        <v>673</v>
      </c>
      <c r="B677" s="1" t="s">
        <v>417</v>
      </c>
      <c r="C677" t="s">
        <v>5432</v>
      </c>
      <c r="D677" s="3" t="s">
        <v>4694</v>
      </c>
    </row>
    <row r="678" spans="1:4">
      <c r="A678">
        <v>674</v>
      </c>
      <c r="B678" s="1" t="s">
        <v>419</v>
      </c>
      <c r="C678" t="s">
        <v>418</v>
      </c>
      <c r="D678" s="3" t="s">
        <v>4694</v>
      </c>
    </row>
    <row r="679" spans="1:4">
      <c r="A679">
        <v>675</v>
      </c>
      <c r="B679" s="1" t="s">
        <v>420</v>
      </c>
      <c r="C679" s="3" t="s">
        <v>5433</v>
      </c>
      <c r="D679" s="3" t="s">
        <v>4694</v>
      </c>
    </row>
    <row r="680" spans="1:4">
      <c r="A680">
        <v>676</v>
      </c>
      <c r="B680" s="1" t="s">
        <v>6788</v>
      </c>
      <c r="C680" t="s">
        <v>6117</v>
      </c>
      <c r="D680" s="3" t="s">
        <v>4694</v>
      </c>
    </row>
    <row r="681" spans="1:4">
      <c r="A681">
        <v>677</v>
      </c>
      <c r="B681" s="1" t="s">
        <v>422</v>
      </c>
      <c r="C681" t="s">
        <v>421</v>
      </c>
      <c r="D681" s="3" t="s">
        <v>4694</v>
      </c>
    </row>
    <row r="682" spans="1:4">
      <c r="A682">
        <v>678</v>
      </c>
      <c r="B682" s="1" t="s">
        <v>423</v>
      </c>
      <c r="C682" s="3" t="s">
        <v>7478</v>
      </c>
      <c r="D682" s="3" t="s">
        <v>4694</v>
      </c>
    </row>
    <row r="683" spans="1:4">
      <c r="A683">
        <v>679</v>
      </c>
      <c r="B683" s="1" t="s">
        <v>424</v>
      </c>
      <c r="C683" s="3" t="s">
        <v>5434</v>
      </c>
      <c r="D683" s="3" t="s">
        <v>4694</v>
      </c>
    </row>
    <row r="684" spans="1:4">
      <c r="A684">
        <v>680</v>
      </c>
      <c r="B684" s="1" t="s">
        <v>1267</v>
      </c>
      <c r="C684" t="s">
        <v>5463</v>
      </c>
      <c r="D684" s="3" t="s">
        <v>4694</v>
      </c>
    </row>
    <row r="685" spans="1:4">
      <c r="A685">
        <v>681</v>
      </c>
      <c r="B685" s="1" t="s">
        <v>1268</v>
      </c>
      <c r="C685" t="s">
        <v>8782</v>
      </c>
      <c r="D685" s="3" t="s">
        <v>4694</v>
      </c>
    </row>
    <row r="686" spans="1:4">
      <c r="A686">
        <v>682</v>
      </c>
      <c r="B686" s="1" t="s">
        <v>1023</v>
      </c>
      <c r="C686" s="3" t="s">
        <v>5435</v>
      </c>
      <c r="D686" s="3" t="s">
        <v>4694</v>
      </c>
    </row>
    <row r="687" spans="1:4">
      <c r="A687">
        <v>683</v>
      </c>
      <c r="B687" s="1" t="s">
        <v>1023</v>
      </c>
      <c r="C687" t="s">
        <v>5464</v>
      </c>
      <c r="D687" s="3" t="s">
        <v>4694</v>
      </c>
    </row>
    <row r="688" spans="1:4">
      <c r="A688">
        <v>684</v>
      </c>
      <c r="B688" s="1" t="s">
        <v>1023</v>
      </c>
      <c r="C688" s="5" t="s">
        <v>5437</v>
      </c>
      <c r="D688" s="3" t="s">
        <v>4694</v>
      </c>
    </row>
    <row r="689" spans="1:4">
      <c r="A689">
        <v>685</v>
      </c>
      <c r="B689" s="1" t="s">
        <v>1023</v>
      </c>
      <c r="C689" s="3" t="s">
        <v>5436</v>
      </c>
      <c r="D689" s="3" t="s">
        <v>4694</v>
      </c>
    </row>
    <row r="690" spans="1:4">
      <c r="A690">
        <v>686</v>
      </c>
      <c r="B690" s="1" t="s">
        <v>1024</v>
      </c>
      <c r="C690" t="s">
        <v>5465</v>
      </c>
      <c r="D690" s="3" t="s">
        <v>4694</v>
      </c>
    </row>
    <row r="691" spans="1:4">
      <c r="A691">
        <v>687</v>
      </c>
      <c r="B691" s="1" t="s">
        <v>1028</v>
      </c>
      <c r="C691" t="s">
        <v>1025</v>
      </c>
      <c r="D691" s="3" t="s">
        <v>4694</v>
      </c>
    </row>
    <row r="692" spans="1:4">
      <c r="A692">
        <v>688</v>
      </c>
      <c r="B692" s="1" t="s">
        <v>1028</v>
      </c>
      <c r="C692" t="s">
        <v>1026</v>
      </c>
      <c r="D692" s="3" t="s">
        <v>4694</v>
      </c>
    </row>
    <row r="693" spans="1:4">
      <c r="A693">
        <v>689</v>
      </c>
      <c r="B693" s="1" t="s">
        <v>1028</v>
      </c>
      <c r="C693" t="s">
        <v>1027</v>
      </c>
      <c r="D693" s="3" t="s">
        <v>4694</v>
      </c>
    </row>
    <row r="694" spans="1:4">
      <c r="A694">
        <v>690</v>
      </c>
      <c r="B694" s="1" t="s">
        <v>1259</v>
      </c>
      <c r="C694" s="3" t="s">
        <v>12601</v>
      </c>
      <c r="D694" s="3" t="s">
        <v>4694</v>
      </c>
    </row>
    <row r="695" spans="1:4">
      <c r="A695">
        <v>691</v>
      </c>
      <c r="B695" s="1" t="s">
        <v>1260</v>
      </c>
      <c r="C695" t="s">
        <v>1029</v>
      </c>
      <c r="D695" s="3" t="s">
        <v>4694</v>
      </c>
    </row>
    <row r="696" spans="1:4">
      <c r="A696">
        <v>692</v>
      </c>
      <c r="B696" s="1" t="s">
        <v>714</v>
      </c>
      <c r="C696" t="s">
        <v>713</v>
      </c>
      <c r="D696" s="3" t="s">
        <v>4694</v>
      </c>
    </row>
    <row r="697" spans="1:4">
      <c r="A697">
        <v>693</v>
      </c>
      <c r="B697" s="1" t="s">
        <v>714</v>
      </c>
      <c r="C697" s="3" t="s">
        <v>2112</v>
      </c>
      <c r="D697" s="3" t="s">
        <v>4694</v>
      </c>
    </row>
    <row r="698" spans="1:4">
      <c r="A698">
        <v>694</v>
      </c>
      <c r="B698" s="1" t="s">
        <v>715</v>
      </c>
      <c r="C698" t="s">
        <v>1261</v>
      </c>
      <c r="D698" s="3" t="s">
        <v>4694</v>
      </c>
    </row>
    <row r="699" spans="1:4">
      <c r="A699">
        <v>695</v>
      </c>
      <c r="B699" s="1" t="s">
        <v>715</v>
      </c>
      <c r="C699" t="s">
        <v>1262</v>
      </c>
      <c r="D699" s="3" t="s">
        <v>4694</v>
      </c>
    </row>
    <row r="700" spans="1:4">
      <c r="A700">
        <v>696</v>
      </c>
      <c r="B700" s="1" t="s">
        <v>715</v>
      </c>
      <c r="C700" t="s">
        <v>712</v>
      </c>
      <c r="D700" s="3" t="s">
        <v>4694</v>
      </c>
    </row>
    <row r="701" spans="1:4">
      <c r="A701">
        <v>697</v>
      </c>
      <c r="B701" s="1" t="s">
        <v>716</v>
      </c>
      <c r="C701" t="s">
        <v>9865</v>
      </c>
      <c r="D701" s="3" t="s">
        <v>4694</v>
      </c>
    </row>
    <row r="702" spans="1:4">
      <c r="A702">
        <v>698</v>
      </c>
      <c r="B702" s="1" t="s">
        <v>718</v>
      </c>
      <c r="C702" t="s">
        <v>8773</v>
      </c>
      <c r="D702" s="3" t="s">
        <v>4694</v>
      </c>
    </row>
    <row r="703" spans="1:4">
      <c r="A703">
        <v>699</v>
      </c>
      <c r="B703" s="1" t="s">
        <v>718</v>
      </c>
      <c r="C703" t="s">
        <v>717</v>
      </c>
      <c r="D703" s="3" t="s">
        <v>4694</v>
      </c>
    </row>
    <row r="704" spans="1:4">
      <c r="A704">
        <v>700</v>
      </c>
      <c r="B704" s="1" t="s">
        <v>719</v>
      </c>
      <c r="C704" t="s">
        <v>7730</v>
      </c>
      <c r="D704" s="3" t="s">
        <v>4694</v>
      </c>
    </row>
    <row r="705" spans="1:4">
      <c r="A705">
        <v>701</v>
      </c>
      <c r="B705" s="1" t="s">
        <v>719</v>
      </c>
      <c r="C705" t="s">
        <v>7687</v>
      </c>
      <c r="D705" s="3" t="s">
        <v>4694</v>
      </c>
    </row>
    <row r="706" spans="1:4">
      <c r="A706">
        <v>702</v>
      </c>
      <c r="B706" s="1" t="s">
        <v>719</v>
      </c>
      <c r="C706" t="s">
        <v>8771</v>
      </c>
      <c r="D706" s="3" t="s">
        <v>4694</v>
      </c>
    </row>
    <row r="707" spans="1:4">
      <c r="A707">
        <v>703</v>
      </c>
      <c r="B707" s="1" t="s">
        <v>759</v>
      </c>
      <c r="C707" t="s">
        <v>7721</v>
      </c>
      <c r="D707" s="3" t="s">
        <v>4694</v>
      </c>
    </row>
    <row r="708" spans="1:4">
      <c r="A708">
        <v>704</v>
      </c>
      <c r="B708" s="1" t="s">
        <v>759</v>
      </c>
      <c r="C708" t="s">
        <v>7722</v>
      </c>
      <c r="D708" s="3" t="s">
        <v>4694</v>
      </c>
    </row>
    <row r="709" spans="1:4">
      <c r="A709">
        <v>705</v>
      </c>
      <c r="B709" s="1" t="s">
        <v>759</v>
      </c>
      <c r="C709" t="s">
        <v>7728</v>
      </c>
      <c r="D709" s="3" t="s">
        <v>4694</v>
      </c>
    </row>
    <row r="710" spans="1:4">
      <c r="A710">
        <v>706</v>
      </c>
      <c r="B710" s="1" t="s">
        <v>759</v>
      </c>
      <c r="C710" t="s">
        <v>7733</v>
      </c>
      <c r="D710" s="3" t="s">
        <v>4694</v>
      </c>
    </row>
    <row r="711" spans="1:4">
      <c r="A711">
        <v>707</v>
      </c>
      <c r="B711" s="1" t="s">
        <v>759</v>
      </c>
      <c r="C711" t="s">
        <v>5466</v>
      </c>
      <c r="D711" s="3" t="s">
        <v>4694</v>
      </c>
    </row>
    <row r="712" spans="1:4">
      <c r="A712">
        <v>708</v>
      </c>
      <c r="B712" s="1" t="s">
        <v>759</v>
      </c>
      <c r="C712" t="s">
        <v>7731</v>
      </c>
      <c r="D712" s="3" t="s">
        <v>4694</v>
      </c>
    </row>
    <row r="713" spans="1:4">
      <c r="A713">
        <v>709</v>
      </c>
      <c r="B713" s="1" t="s">
        <v>759</v>
      </c>
      <c r="C713" s="3" t="s">
        <v>8806</v>
      </c>
      <c r="D713" s="3" t="s">
        <v>4694</v>
      </c>
    </row>
    <row r="714" spans="1:4">
      <c r="A714">
        <v>710</v>
      </c>
      <c r="B714" s="1" t="s">
        <v>759</v>
      </c>
      <c r="C714" t="s">
        <v>760</v>
      </c>
      <c r="D714" s="3" t="s">
        <v>4694</v>
      </c>
    </row>
    <row r="715" spans="1:4">
      <c r="A715">
        <v>711</v>
      </c>
      <c r="B715" s="1" t="s">
        <v>759</v>
      </c>
      <c r="C715" t="s">
        <v>675</v>
      </c>
      <c r="D715" s="3" t="s">
        <v>4694</v>
      </c>
    </row>
    <row r="716" spans="1:4">
      <c r="A716">
        <v>712</v>
      </c>
      <c r="B716" s="1" t="s">
        <v>762</v>
      </c>
      <c r="C716" t="s">
        <v>761</v>
      </c>
      <c r="D716" s="3" t="s">
        <v>4694</v>
      </c>
    </row>
    <row r="717" spans="1:4">
      <c r="A717">
        <v>713</v>
      </c>
      <c r="B717" s="1" t="s">
        <v>762</v>
      </c>
      <c r="C717" t="s">
        <v>11270</v>
      </c>
      <c r="D717" s="3" t="s">
        <v>4694</v>
      </c>
    </row>
    <row r="718" spans="1:4">
      <c r="A718">
        <v>714</v>
      </c>
      <c r="B718" s="1" t="s">
        <v>763</v>
      </c>
      <c r="C718" s="3" t="s">
        <v>15899</v>
      </c>
      <c r="D718" s="3" t="s">
        <v>4694</v>
      </c>
    </row>
    <row r="719" spans="1:4">
      <c r="A719">
        <v>715</v>
      </c>
      <c r="B719" s="1" t="s">
        <v>763</v>
      </c>
      <c r="C719" t="s">
        <v>764</v>
      </c>
      <c r="D719" s="3" t="s">
        <v>4694</v>
      </c>
    </row>
    <row r="720" spans="1:4">
      <c r="A720">
        <v>716</v>
      </c>
      <c r="B720" s="1" t="s">
        <v>763</v>
      </c>
      <c r="C720" t="s">
        <v>765</v>
      </c>
      <c r="D720" s="3" t="s">
        <v>4694</v>
      </c>
    </row>
    <row r="721" spans="1:4">
      <c r="A721">
        <v>717</v>
      </c>
      <c r="B721" s="1" t="s">
        <v>766</v>
      </c>
      <c r="C721" s="3" t="s">
        <v>7426</v>
      </c>
      <c r="D721" s="3" t="s">
        <v>4694</v>
      </c>
    </row>
    <row r="722" spans="1:4">
      <c r="A722">
        <v>718</v>
      </c>
      <c r="B722" s="1" t="s">
        <v>767</v>
      </c>
      <c r="C722" t="s">
        <v>8772</v>
      </c>
      <c r="D722" s="3" t="s">
        <v>4694</v>
      </c>
    </row>
    <row r="723" spans="1:4">
      <c r="A723">
        <v>719</v>
      </c>
      <c r="B723" s="1" t="s">
        <v>767</v>
      </c>
      <c r="C723" s="3" t="s">
        <v>7482</v>
      </c>
      <c r="D723" s="3" t="s">
        <v>4694</v>
      </c>
    </row>
    <row r="724" spans="1:4">
      <c r="A724">
        <v>720</v>
      </c>
      <c r="B724" s="1" t="s">
        <v>768</v>
      </c>
      <c r="C724" s="3" t="s">
        <v>14401</v>
      </c>
      <c r="D724" s="3" t="s">
        <v>4694</v>
      </c>
    </row>
    <row r="725" spans="1:4">
      <c r="A725">
        <v>721</v>
      </c>
      <c r="B725" s="1" t="s">
        <v>771</v>
      </c>
      <c r="C725" s="3" t="s">
        <v>14402</v>
      </c>
      <c r="D725" s="3" t="s">
        <v>4694</v>
      </c>
    </row>
    <row r="726" spans="1:4">
      <c r="A726">
        <v>722</v>
      </c>
      <c r="B726" s="1" t="s">
        <v>771</v>
      </c>
      <c r="C726" s="3" t="s">
        <v>14400</v>
      </c>
      <c r="D726" s="3" t="s">
        <v>4694</v>
      </c>
    </row>
    <row r="727" spans="1:4">
      <c r="A727">
        <v>723</v>
      </c>
      <c r="B727" s="1" t="s">
        <v>770</v>
      </c>
      <c r="C727" s="3" t="s">
        <v>14399</v>
      </c>
      <c r="D727" s="3" t="s">
        <v>4694</v>
      </c>
    </row>
    <row r="728" spans="1:4">
      <c r="A728">
        <v>724</v>
      </c>
      <c r="B728" s="1" t="s">
        <v>688</v>
      </c>
      <c r="C728" s="3" t="s">
        <v>9565</v>
      </c>
      <c r="D728" s="3" t="s">
        <v>4694</v>
      </c>
    </row>
    <row r="729" spans="1:4">
      <c r="A729">
        <v>725</v>
      </c>
      <c r="B729" s="1" t="s">
        <v>688</v>
      </c>
      <c r="C729" t="s">
        <v>5467</v>
      </c>
      <c r="D729" s="3" t="s">
        <v>4694</v>
      </c>
    </row>
    <row r="730" spans="1:4">
      <c r="A730">
        <v>726</v>
      </c>
      <c r="B730" s="1" t="s">
        <v>772</v>
      </c>
      <c r="C730" s="3" t="s">
        <v>14403</v>
      </c>
      <c r="D730" s="3" t="s">
        <v>4694</v>
      </c>
    </row>
    <row r="731" spans="1:4">
      <c r="A731">
        <v>727</v>
      </c>
      <c r="B731" s="1" t="s">
        <v>772</v>
      </c>
      <c r="C731" s="3" t="s">
        <v>14404</v>
      </c>
      <c r="D731" s="3" t="s">
        <v>4694</v>
      </c>
    </row>
    <row r="732" spans="1:4">
      <c r="A732">
        <v>728</v>
      </c>
      <c r="B732" s="1" t="s">
        <v>773</v>
      </c>
      <c r="C732" t="s">
        <v>6306</v>
      </c>
      <c r="D732" s="3" t="s">
        <v>4694</v>
      </c>
    </row>
    <row r="733" spans="1:4">
      <c r="A733">
        <v>729</v>
      </c>
      <c r="B733" s="1" t="s">
        <v>773</v>
      </c>
      <c r="C733" s="3" t="s">
        <v>14405</v>
      </c>
      <c r="D733" s="3" t="s">
        <v>4694</v>
      </c>
    </row>
    <row r="734" spans="1:4">
      <c r="A734">
        <v>730</v>
      </c>
      <c r="B734" s="1" t="s">
        <v>773</v>
      </c>
      <c r="C734" s="3" t="s">
        <v>7678</v>
      </c>
      <c r="D734" s="3" t="s">
        <v>4694</v>
      </c>
    </row>
    <row r="735" spans="1:4">
      <c r="A735">
        <v>731</v>
      </c>
      <c r="B735" s="1" t="s">
        <v>775</v>
      </c>
      <c r="C735" s="3" t="s">
        <v>14398</v>
      </c>
      <c r="D735" s="3" t="s">
        <v>4694</v>
      </c>
    </row>
    <row r="736" spans="1:4">
      <c r="A736">
        <v>732</v>
      </c>
      <c r="B736" s="1" t="s">
        <v>776</v>
      </c>
      <c r="C736" t="s">
        <v>5468</v>
      </c>
      <c r="D736" s="3" t="s">
        <v>4694</v>
      </c>
    </row>
    <row r="737" spans="1:4">
      <c r="A737">
        <v>733</v>
      </c>
      <c r="B737" s="1" t="s">
        <v>776</v>
      </c>
      <c r="C737" s="3" t="s">
        <v>14397</v>
      </c>
      <c r="D737" s="3" t="s">
        <v>4694</v>
      </c>
    </row>
    <row r="738" spans="1:4">
      <c r="A738">
        <v>734</v>
      </c>
      <c r="B738" s="1" t="s">
        <v>776</v>
      </c>
      <c r="C738" t="s">
        <v>5469</v>
      </c>
      <c r="D738" s="3" t="s">
        <v>4694</v>
      </c>
    </row>
    <row r="739" spans="1:4">
      <c r="A739">
        <v>735</v>
      </c>
      <c r="B739" s="1" t="s">
        <v>1768</v>
      </c>
      <c r="C739" s="3" t="s">
        <v>12505</v>
      </c>
      <c r="D739" s="3" t="s">
        <v>4694</v>
      </c>
    </row>
    <row r="740" spans="1:4">
      <c r="A740">
        <v>736</v>
      </c>
      <c r="B740" s="1" t="s">
        <v>1768</v>
      </c>
      <c r="C740" t="s">
        <v>5475</v>
      </c>
      <c r="D740" s="3" t="s">
        <v>4694</v>
      </c>
    </row>
    <row r="741" spans="1:4">
      <c r="A741">
        <v>737</v>
      </c>
      <c r="B741" s="1" t="s">
        <v>1768</v>
      </c>
      <c r="C741" t="s">
        <v>5474</v>
      </c>
      <c r="D741" s="3" t="s">
        <v>4694</v>
      </c>
    </row>
    <row r="742" spans="1:4">
      <c r="A742">
        <v>738</v>
      </c>
      <c r="B742" s="1" t="s">
        <v>1769</v>
      </c>
      <c r="C742" s="3" t="s">
        <v>14406</v>
      </c>
      <c r="D742" s="3" t="s">
        <v>4694</v>
      </c>
    </row>
    <row r="743" spans="1:4">
      <c r="A743">
        <v>739</v>
      </c>
      <c r="B743" s="1" t="s">
        <v>1769</v>
      </c>
      <c r="C743" t="s">
        <v>5470</v>
      </c>
      <c r="D743" s="3" t="s">
        <v>4694</v>
      </c>
    </row>
    <row r="744" spans="1:4">
      <c r="A744">
        <v>740</v>
      </c>
      <c r="B744" s="1" t="s">
        <v>1777</v>
      </c>
      <c r="C744" t="s">
        <v>5471</v>
      </c>
      <c r="D744" s="3" t="s">
        <v>4694</v>
      </c>
    </row>
    <row r="745" spans="1:4">
      <c r="A745">
        <v>741</v>
      </c>
      <c r="B745" s="1" t="s">
        <v>1777</v>
      </c>
      <c r="C745" s="3" t="s">
        <v>16017</v>
      </c>
      <c r="D745" s="3" t="s">
        <v>4694</v>
      </c>
    </row>
    <row r="746" spans="1:4">
      <c r="A746">
        <v>742</v>
      </c>
      <c r="B746" s="1" t="s">
        <v>1777</v>
      </c>
      <c r="C746" t="s">
        <v>5472</v>
      </c>
      <c r="D746" s="3" t="s">
        <v>4694</v>
      </c>
    </row>
    <row r="747" spans="1:4">
      <c r="A747">
        <v>743</v>
      </c>
      <c r="B747" s="1" t="s">
        <v>1777</v>
      </c>
      <c r="C747" t="s">
        <v>5473</v>
      </c>
      <c r="D747" s="3" t="s">
        <v>4694</v>
      </c>
    </row>
    <row r="748" spans="1:4">
      <c r="A748">
        <v>744</v>
      </c>
      <c r="B748" s="1" t="s">
        <v>1804</v>
      </c>
      <c r="C748" t="s">
        <v>5476</v>
      </c>
      <c r="D748" s="3" t="s">
        <v>4694</v>
      </c>
    </row>
    <row r="749" spans="1:4">
      <c r="A749">
        <v>745</v>
      </c>
      <c r="B749" s="1" t="s">
        <v>1804</v>
      </c>
      <c r="C749" t="s">
        <v>5477</v>
      </c>
      <c r="D749" s="3" t="s">
        <v>4694</v>
      </c>
    </row>
    <row r="750" spans="1:4">
      <c r="A750">
        <v>746</v>
      </c>
      <c r="B750" s="1" t="s">
        <v>1805</v>
      </c>
      <c r="C750" t="s">
        <v>5478</v>
      </c>
      <c r="D750" s="3" t="s">
        <v>4694</v>
      </c>
    </row>
    <row r="751" spans="1:4">
      <c r="A751">
        <v>747</v>
      </c>
      <c r="B751" s="1" t="s">
        <v>1805</v>
      </c>
      <c r="C751" t="s">
        <v>5479</v>
      </c>
      <c r="D751" s="3" t="s">
        <v>4694</v>
      </c>
    </row>
    <row r="752" spans="1:4">
      <c r="A752">
        <v>748</v>
      </c>
      <c r="B752" s="1" t="s">
        <v>1805</v>
      </c>
      <c r="C752" s="3" t="s">
        <v>6870</v>
      </c>
      <c r="D752" s="3" t="s">
        <v>4694</v>
      </c>
    </row>
    <row r="753" spans="1:4">
      <c r="A753">
        <v>749</v>
      </c>
      <c r="B753" s="1" t="s">
        <v>1805</v>
      </c>
      <c r="C753" t="s">
        <v>5492</v>
      </c>
      <c r="D753" s="3" t="s">
        <v>4694</v>
      </c>
    </row>
    <row r="754" spans="1:4">
      <c r="A754">
        <v>750</v>
      </c>
      <c r="B754" s="1" t="s">
        <v>1806</v>
      </c>
      <c r="C754" t="s">
        <v>6935</v>
      </c>
      <c r="D754" s="3" t="s">
        <v>4694</v>
      </c>
    </row>
    <row r="755" spans="1:4">
      <c r="A755">
        <v>751</v>
      </c>
      <c r="B755" s="1" t="s">
        <v>1806</v>
      </c>
      <c r="C755" t="s">
        <v>6937</v>
      </c>
      <c r="D755" s="3" t="s">
        <v>4694</v>
      </c>
    </row>
    <row r="756" spans="1:4">
      <c r="A756">
        <v>752</v>
      </c>
      <c r="B756" s="1" t="s">
        <v>1807</v>
      </c>
      <c r="C756" t="s">
        <v>5493</v>
      </c>
      <c r="D756" s="3" t="s">
        <v>4694</v>
      </c>
    </row>
    <row r="757" spans="1:4">
      <c r="A757">
        <v>753</v>
      </c>
      <c r="B757" s="1" t="s">
        <v>1807</v>
      </c>
      <c r="C757" t="s">
        <v>5494</v>
      </c>
      <c r="D757" s="3" t="s">
        <v>4694</v>
      </c>
    </row>
    <row r="758" spans="1:4">
      <c r="A758">
        <v>754</v>
      </c>
      <c r="B758" s="1" t="s">
        <v>1807</v>
      </c>
      <c r="C758" t="s">
        <v>6922</v>
      </c>
      <c r="D758" s="3" t="s">
        <v>4694</v>
      </c>
    </row>
    <row r="759" spans="1:4">
      <c r="A759">
        <v>755</v>
      </c>
      <c r="B759" s="1" t="s">
        <v>1808</v>
      </c>
      <c r="C759" t="s">
        <v>5495</v>
      </c>
      <c r="D759" s="3" t="s">
        <v>4694</v>
      </c>
    </row>
    <row r="760" spans="1:4">
      <c r="A760">
        <v>756</v>
      </c>
      <c r="B760" s="1" t="s">
        <v>1808</v>
      </c>
      <c r="C760" t="s">
        <v>5496</v>
      </c>
      <c r="D760" s="3" t="s">
        <v>4694</v>
      </c>
    </row>
    <row r="761" spans="1:4">
      <c r="A761">
        <v>757</v>
      </c>
      <c r="B761" s="1" t="s">
        <v>820</v>
      </c>
      <c r="C761" t="s">
        <v>6933</v>
      </c>
      <c r="D761" s="3" t="s">
        <v>4694</v>
      </c>
    </row>
    <row r="762" spans="1:4">
      <c r="A762">
        <v>758</v>
      </c>
      <c r="B762" s="1" t="s">
        <v>820</v>
      </c>
      <c r="C762" s="3" t="s">
        <v>6931</v>
      </c>
      <c r="D762" s="3" t="s">
        <v>4694</v>
      </c>
    </row>
    <row r="763" spans="1:4">
      <c r="A763">
        <v>759</v>
      </c>
      <c r="B763" s="1" t="s">
        <v>821</v>
      </c>
      <c r="C763" t="s">
        <v>15067</v>
      </c>
      <c r="D763" s="3" t="s">
        <v>4694</v>
      </c>
    </row>
    <row r="764" spans="1:4">
      <c r="A764">
        <v>760</v>
      </c>
      <c r="B764" s="1" t="s">
        <v>822</v>
      </c>
      <c r="C764" s="3" t="s">
        <v>14553</v>
      </c>
      <c r="D764" s="3" t="s">
        <v>4694</v>
      </c>
    </row>
    <row r="765" spans="1:4">
      <c r="A765">
        <v>761</v>
      </c>
      <c r="B765" s="1" t="s">
        <v>823</v>
      </c>
      <c r="C765" s="3" t="s">
        <v>6867</v>
      </c>
      <c r="D765" s="3" t="s">
        <v>4694</v>
      </c>
    </row>
    <row r="766" spans="1:4">
      <c r="A766">
        <v>762</v>
      </c>
      <c r="B766" s="1" t="s">
        <v>823</v>
      </c>
      <c r="C766" s="3" t="s">
        <v>6864</v>
      </c>
      <c r="D766" s="3" t="s">
        <v>4694</v>
      </c>
    </row>
    <row r="767" spans="1:4">
      <c r="A767">
        <v>763</v>
      </c>
      <c r="B767" s="1" t="s">
        <v>824</v>
      </c>
      <c r="C767" t="s">
        <v>6156</v>
      </c>
      <c r="D767" s="3" t="s">
        <v>4694</v>
      </c>
    </row>
    <row r="768" spans="1:4">
      <c r="A768">
        <v>764</v>
      </c>
      <c r="B768" s="1" t="s">
        <v>824</v>
      </c>
      <c r="C768" t="s">
        <v>11739</v>
      </c>
      <c r="D768" s="3" t="s">
        <v>4694</v>
      </c>
    </row>
    <row r="769" spans="1:4">
      <c r="A769">
        <v>765</v>
      </c>
      <c r="B769" s="1" t="s">
        <v>825</v>
      </c>
      <c r="C769" s="3" t="s">
        <v>6543</v>
      </c>
      <c r="D769" s="3" t="s">
        <v>4694</v>
      </c>
    </row>
    <row r="770" spans="1:4">
      <c r="A770">
        <v>766</v>
      </c>
      <c r="B770" s="1" t="s">
        <v>827</v>
      </c>
      <c r="C770" t="s">
        <v>7675</v>
      </c>
      <c r="D770" s="3" t="s">
        <v>4694</v>
      </c>
    </row>
    <row r="771" spans="1:4">
      <c r="A771">
        <v>767</v>
      </c>
      <c r="B771" s="1" t="s">
        <v>827</v>
      </c>
      <c r="C771" s="3" t="s">
        <v>6544</v>
      </c>
      <c r="D771" s="3" t="s">
        <v>4694</v>
      </c>
    </row>
    <row r="772" spans="1:4">
      <c r="A772">
        <v>768</v>
      </c>
      <c r="B772" s="1" t="s">
        <v>826</v>
      </c>
      <c r="C772" t="s">
        <v>6017</v>
      </c>
      <c r="D772" s="3" t="s">
        <v>4694</v>
      </c>
    </row>
    <row r="773" spans="1:4">
      <c r="A773">
        <v>769</v>
      </c>
      <c r="B773" s="1" t="s">
        <v>828</v>
      </c>
      <c r="C773" t="s">
        <v>6918</v>
      </c>
      <c r="D773" s="3" t="s">
        <v>4694</v>
      </c>
    </row>
    <row r="774" spans="1:4">
      <c r="A774">
        <v>770</v>
      </c>
      <c r="B774" s="1" t="s">
        <v>828</v>
      </c>
      <c r="C774" t="s">
        <v>6917</v>
      </c>
      <c r="D774" s="3" t="s">
        <v>4694</v>
      </c>
    </row>
    <row r="775" spans="1:4">
      <c r="A775">
        <v>771</v>
      </c>
      <c r="B775" s="1" t="s">
        <v>829</v>
      </c>
      <c r="C775" s="3" t="s">
        <v>6823</v>
      </c>
      <c r="D775" s="3" t="s">
        <v>4694</v>
      </c>
    </row>
    <row r="776" spans="1:4">
      <c r="A776">
        <v>772</v>
      </c>
      <c r="B776" s="1" t="s">
        <v>829</v>
      </c>
      <c r="C776" t="s">
        <v>6124</v>
      </c>
      <c r="D776" s="3" t="s">
        <v>4694</v>
      </c>
    </row>
    <row r="777" spans="1:4">
      <c r="A777">
        <v>773</v>
      </c>
      <c r="B777" s="1" t="s">
        <v>830</v>
      </c>
      <c r="C777" t="s">
        <v>6925</v>
      </c>
      <c r="D777" s="3" t="s">
        <v>4694</v>
      </c>
    </row>
    <row r="778" spans="1:4">
      <c r="A778">
        <v>774</v>
      </c>
      <c r="B778" s="1" t="s">
        <v>830</v>
      </c>
      <c r="C778" s="3" t="s">
        <v>7677</v>
      </c>
      <c r="D778" s="3" t="s">
        <v>4694</v>
      </c>
    </row>
    <row r="779" spans="1:4">
      <c r="A779">
        <v>775</v>
      </c>
      <c r="B779" s="1" t="s">
        <v>830</v>
      </c>
      <c r="C779" t="s">
        <v>7676</v>
      </c>
      <c r="D779" s="3" t="s">
        <v>4694</v>
      </c>
    </row>
    <row r="780" spans="1:4">
      <c r="A780">
        <v>776</v>
      </c>
      <c r="B780" s="1" t="s">
        <v>830</v>
      </c>
      <c r="C780" s="3" t="s">
        <v>7977</v>
      </c>
      <c r="D780" s="3" t="s">
        <v>4694</v>
      </c>
    </row>
    <row r="781" spans="1:4">
      <c r="A781">
        <v>777</v>
      </c>
      <c r="B781" s="1" t="s">
        <v>831</v>
      </c>
      <c r="C781" s="3" t="s">
        <v>6927</v>
      </c>
      <c r="D781" s="3" t="s">
        <v>4694</v>
      </c>
    </row>
    <row r="782" spans="1:4">
      <c r="A782">
        <v>778</v>
      </c>
      <c r="B782" s="1" t="s">
        <v>831</v>
      </c>
      <c r="C782" s="3" t="s">
        <v>6926</v>
      </c>
      <c r="D782" s="3" t="s">
        <v>4694</v>
      </c>
    </row>
    <row r="783" spans="1:4">
      <c r="A783">
        <v>779</v>
      </c>
      <c r="B783" s="1" t="s">
        <v>831</v>
      </c>
      <c r="C783" t="s">
        <v>6936</v>
      </c>
      <c r="D783" s="3" t="s">
        <v>4694</v>
      </c>
    </row>
    <row r="784" spans="1:4">
      <c r="A784">
        <v>780</v>
      </c>
      <c r="B784" s="1" t="s">
        <v>7681</v>
      </c>
      <c r="C784" s="3" t="s">
        <v>7678</v>
      </c>
      <c r="D784" s="3" t="s">
        <v>4694</v>
      </c>
    </row>
    <row r="785" spans="1:4">
      <c r="A785">
        <v>781</v>
      </c>
      <c r="B785" s="1" t="s">
        <v>7680</v>
      </c>
      <c r="C785" s="3" t="s">
        <v>7679</v>
      </c>
      <c r="D785" s="3" t="s">
        <v>4694</v>
      </c>
    </row>
    <row r="786" spans="1:4">
      <c r="A786">
        <v>782</v>
      </c>
      <c r="B786" s="1" t="s">
        <v>833</v>
      </c>
      <c r="C786" s="3" t="s">
        <v>7682</v>
      </c>
      <c r="D786" s="3" t="s">
        <v>4694</v>
      </c>
    </row>
    <row r="787" spans="1:4">
      <c r="A787">
        <v>783</v>
      </c>
      <c r="B787" s="1" t="s">
        <v>832</v>
      </c>
      <c r="C787" t="s">
        <v>3344</v>
      </c>
      <c r="D787" s="3" t="s">
        <v>4694</v>
      </c>
    </row>
    <row r="788" spans="1:4">
      <c r="A788">
        <v>784</v>
      </c>
      <c r="B788" s="1" t="s">
        <v>832</v>
      </c>
      <c r="C788" t="s">
        <v>3345</v>
      </c>
      <c r="D788" s="3" t="s">
        <v>4694</v>
      </c>
    </row>
    <row r="789" spans="1:4">
      <c r="A789">
        <v>785</v>
      </c>
      <c r="B789" s="1" t="s">
        <v>832</v>
      </c>
      <c r="C789" t="s">
        <v>6167</v>
      </c>
      <c r="D789" s="3" t="s">
        <v>4694</v>
      </c>
    </row>
    <row r="790" spans="1:4">
      <c r="A790">
        <v>786</v>
      </c>
      <c r="B790" s="1" t="s">
        <v>832</v>
      </c>
      <c r="C790" s="3" t="s">
        <v>7427</v>
      </c>
      <c r="D790" s="3" t="s">
        <v>4694</v>
      </c>
    </row>
    <row r="791" spans="1:4">
      <c r="A791">
        <v>787</v>
      </c>
      <c r="B791" s="1" t="s">
        <v>832</v>
      </c>
      <c r="C791" s="3" t="s">
        <v>7716</v>
      </c>
      <c r="D791" s="3" t="s">
        <v>4694</v>
      </c>
    </row>
    <row r="792" spans="1:4">
      <c r="A792">
        <v>788</v>
      </c>
      <c r="B792" s="1" t="s">
        <v>832</v>
      </c>
      <c r="C792" t="s">
        <v>7717</v>
      </c>
      <c r="D792" s="3" t="s">
        <v>4694</v>
      </c>
    </row>
    <row r="793" spans="1:4">
      <c r="A793">
        <v>789</v>
      </c>
      <c r="B793" s="1" t="s">
        <v>834</v>
      </c>
      <c r="C793" t="s">
        <v>7718</v>
      </c>
      <c r="D793" s="3" t="s">
        <v>4694</v>
      </c>
    </row>
    <row r="794" spans="1:4">
      <c r="A794">
        <v>790</v>
      </c>
      <c r="B794" s="1" t="s">
        <v>835</v>
      </c>
      <c r="C794" t="s">
        <v>7719</v>
      </c>
      <c r="D794" s="3" t="s">
        <v>4694</v>
      </c>
    </row>
    <row r="795" spans="1:4">
      <c r="A795">
        <v>791</v>
      </c>
      <c r="B795" s="1" t="s">
        <v>835</v>
      </c>
      <c r="C795" t="s">
        <v>836</v>
      </c>
      <c r="D795" s="3" t="s">
        <v>4694</v>
      </c>
    </row>
    <row r="796" spans="1:4">
      <c r="A796">
        <v>792</v>
      </c>
      <c r="B796" s="1" t="s">
        <v>835</v>
      </c>
      <c r="C796" s="3" t="s">
        <v>8150</v>
      </c>
      <c r="D796" s="3" t="s">
        <v>4694</v>
      </c>
    </row>
    <row r="797" spans="1:4">
      <c r="A797">
        <v>793</v>
      </c>
      <c r="B797" s="1" t="s">
        <v>835</v>
      </c>
      <c r="C797" s="3" t="s">
        <v>8151</v>
      </c>
      <c r="D797" s="3" t="s">
        <v>4694</v>
      </c>
    </row>
    <row r="798" spans="1:4">
      <c r="A798">
        <v>794</v>
      </c>
      <c r="B798" s="1" t="s">
        <v>835</v>
      </c>
      <c r="C798" t="s">
        <v>7000</v>
      </c>
      <c r="D798" s="3" t="s">
        <v>4694</v>
      </c>
    </row>
    <row r="799" spans="1:4">
      <c r="A799">
        <v>795</v>
      </c>
      <c r="B799" s="1" t="s">
        <v>835</v>
      </c>
      <c r="C799" s="3" t="s">
        <v>6713</v>
      </c>
      <c r="D799" s="3" t="s">
        <v>4694</v>
      </c>
    </row>
    <row r="800" spans="1:4">
      <c r="A800">
        <v>796</v>
      </c>
      <c r="B800" s="1" t="s">
        <v>835</v>
      </c>
      <c r="C800" t="s">
        <v>8152</v>
      </c>
      <c r="D800" s="3" t="s">
        <v>4694</v>
      </c>
    </row>
    <row r="801" spans="1:4">
      <c r="A801">
        <v>797</v>
      </c>
      <c r="B801" s="1" t="s">
        <v>1353</v>
      </c>
      <c r="C801" t="s">
        <v>8153</v>
      </c>
      <c r="D801" s="3" t="s">
        <v>4694</v>
      </c>
    </row>
    <row r="802" spans="1:4">
      <c r="A802">
        <v>798</v>
      </c>
      <c r="B802" s="1" t="s">
        <v>1354</v>
      </c>
      <c r="C802" s="3" t="s">
        <v>8154</v>
      </c>
      <c r="D802" s="3" t="s">
        <v>4694</v>
      </c>
    </row>
    <row r="803" spans="1:4">
      <c r="A803">
        <v>799</v>
      </c>
      <c r="B803" s="1" t="s">
        <v>1355</v>
      </c>
      <c r="C803" s="3" t="s">
        <v>8155</v>
      </c>
      <c r="D803" s="3" t="s">
        <v>4694</v>
      </c>
    </row>
    <row r="804" spans="1:4">
      <c r="A804">
        <v>800</v>
      </c>
      <c r="B804" s="1" t="s">
        <v>1355</v>
      </c>
      <c r="C804" s="3" t="s">
        <v>8156</v>
      </c>
      <c r="D804" s="3" t="s">
        <v>4694</v>
      </c>
    </row>
    <row r="805" spans="1:4">
      <c r="A805">
        <v>801</v>
      </c>
      <c r="B805" s="1" t="s">
        <v>1355</v>
      </c>
      <c r="C805" s="3" t="s">
        <v>6711</v>
      </c>
      <c r="D805" s="3" t="s">
        <v>4694</v>
      </c>
    </row>
    <row r="806" spans="1:4">
      <c r="A806">
        <v>802</v>
      </c>
      <c r="B806" s="1" t="s">
        <v>1355</v>
      </c>
      <c r="C806" s="3" t="s">
        <v>8157</v>
      </c>
      <c r="D806" s="3" t="s">
        <v>4694</v>
      </c>
    </row>
    <row r="807" spans="1:4">
      <c r="A807">
        <v>803</v>
      </c>
      <c r="B807" s="1" t="s">
        <v>1356</v>
      </c>
      <c r="C807" s="3" t="s">
        <v>7642</v>
      </c>
      <c r="D807" s="3" t="s">
        <v>4694</v>
      </c>
    </row>
    <row r="808" spans="1:4">
      <c r="A808">
        <v>804</v>
      </c>
      <c r="B808" s="1" t="s">
        <v>1356</v>
      </c>
      <c r="C808" t="s">
        <v>3348</v>
      </c>
      <c r="D808" s="3" t="s">
        <v>4694</v>
      </c>
    </row>
    <row r="809" spans="1:4">
      <c r="A809">
        <v>805</v>
      </c>
      <c r="B809" s="1" t="s">
        <v>1356</v>
      </c>
      <c r="C809" s="3" t="s">
        <v>7633</v>
      </c>
      <c r="D809" s="3" t="s">
        <v>4694</v>
      </c>
    </row>
    <row r="810" spans="1:4">
      <c r="A810">
        <v>806</v>
      </c>
      <c r="B810" s="1" t="s">
        <v>1356</v>
      </c>
      <c r="C810" s="3" t="s">
        <v>14407</v>
      </c>
      <c r="D810" s="3" t="s">
        <v>4694</v>
      </c>
    </row>
    <row r="811" spans="1:4">
      <c r="A811">
        <v>807</v>
      </c>
      <c r="B811" s="1" t="s">
        <v>1356</v>
      </c>
      <c r="C811" s="3" t="s">
        <v>7637</v>
      </c>
      <c r="D811" s="3" t="s">
        <v>4694</v>
      </c>
    </row>
    <row r="812" spans="1:4">
      <c r="A812">
        <v>808</v>
      </c>
      <c r="B812" s="1" t="s">
        <v>1356</v>
      </c>
      <c r="C812" s="3" t="s">
        <v>6826</v>
      </c>
      <c r="D812" s="3" t="s">
        <v>4694</v>
      </c>
    </row>
    <row r="813" spans="1:4">
      <c r="A813">
        <v>809</v>
      </c>
      <c r="B813" s="1" t="s">
        <v>1357</v>
      </c>
      <c r="C813" s="3" t="s">
        <v>14409</v>
      </c>
      <c r="D813" s="3" t="s">
        <v>4694</v>
      </c>
    </row>
    <row r="814" spans="1:4">
      <c r="A814">
        <v>810</v>
      </c>
      <c r="B814" s="1" t="s">
        <v>1357</v>
      </c>
      <c r="C814" s="3" t="s">
        <v>15996</v>
      </c>
      <c r="D814" s="3" t="s">
        <v>4694</v>
      </c>
    </row>
    <row r="815" spans="1:4">
      <c r="A815">
        <v>811</v>
      </c>
      <c r="B815" s="1" t="s">
        <v>4679</v>
      </c>
      <c r="C815" s="3" t="s">
        <v>14408</v>
      </c>
      <c r="D815" s="3" t="s">
        <v>4694</v>
      </c>
    </row>
    <row r="816" spans="1:4">
      <c r="A816">
        <v>812</v>
      </c>
      <c r="B816" s="1" t="s">
        <v>5438</v>
      </c>
      <c r="C816" t="s">
        <v>4870</v>
      </c>
      <c r="D816" s="3" t="s">
        <v>4694</v>
      </c>
    </row>
    <row r="817" spans="1:4">
      <c r="A817">
        <v>813</v>
      </c>
      <c r="B817" s="1" t="s">
        <v>5438</v>
      </c>
      <c r="C817" s="3" t="s">
        <v>3714</v>
      </c>
      <c r="D817" s="3" t="s">
        <v>4694</v>
      </c>
    </row>
    <row r="818" spans="1:4">
      <c r="A818">
        <v>814</v>
      </c>
      <c r="B818" s="1" t="s">
        <v>5438</v>
      </c>
      <c r="C818" s="3" t="s">
        <v>8461</v>
      </c>
      <c r="D818" s="3" t="s">
        <v>4694</v>
      </c>
    </row>
    <row r="819" spans="1:4">
      <c r="A819">
        <v>815</v>
      </c>
      <c r="B819" s="1" t="s">
        <v>4679</v>
      </c>
      <c r="C819" s="3" t="s">
        <v>8460</v>
      </c>
      <c r="D819" s="3" t="s">
        <v>4694</v>
      </c>
    </row>
    <row r="820" spans="1:4">
      <c r="A820">
        <v>816</v>
      </c>
      <c r="B820" s="1" t="s">
        <v>4889</v>
      </c>
      <c r="C820" s="3" t="s">
        <v>5440</v>
      </c>
      <c r="D820" s="3" t="s">
        <v>4694</v>
      </c>
    </row>
    <row r="821" spans="1:4">
      <c r="A821">
        <v>817</v>
      </c>
      <c r="B821" s="1" t="s">
        <v>4889</v>
      </c>
      <c r="C821" s="3" t="s">
        <v>8459</v>
      </c>
      <c r="D821" s="3" t="s">
        <v>4694</v>
      </c>
    </row>
    <row r="822" spans="1:4">
      <c r="A822">
        <v>818</v>
      </c>
      <c r="B822" s="1" t="s">
        <v>4889</v>
      </c>
      <c r="C822" s="3" t="s">
        <v>8458</v>
      </c>
      <c r="D822" s="3" t="s">
        <v>4694</v>
      </c>
    </row>
    <row r="823" spans="1:4">
      <c r="A823">
        <v>819</v>
      </c>
      <c r="B823" s="1" t="s">
        <v>4889</v>
      </c>
      <c r="C823" s="3" t="s">
        <v>3367</v>
      </c>
      <c r="D823" s="3" t="s">
        <v>4694</v>
      </c>
    </row>
    <row r="824" spans="1:4">
      <c r="A824">
        <v>820</v>
      </c>
      <c r="B824" s="1" t="s">
        <v>4889</v>
      </c>
      <c r="C824" t="s">
        <v>6159</v>
      </c>
      <c r="D824" s="3" t="s">
        <v>4694</v>
      </c>
    </row>
    <row r="825" spans="1:4">
      <c r="A825">
        <v>821</v>
      </c>
      <c r="B825" s="1" t="s">
        <v>4889</v>
      </c>
      <c r="C825" s="3" t="s">
        <v>5441</v>
      </c>
      <c r="D825" s="3" t="s">
        <v>4694</v>
      </c>
    </row>
    <row r="826" spans="1:4">
      <c r="A826">
        <v>822</v>
      </c>
      <c r="B826" s="1" t="s">
        <v>5439</v>
      </c>
      <c r="C826" s="3" t="s">
        <v>8161</v>
      </c>
      <c r="D826" s="3" t="s">
        <v>4694</v>
      </c>
    </row>
    <row r="827" spans="1:4">
      <c r="A827">
        <v>823</v>
      </c>
      <c r="B827" s="1" t="s">
        <v>8160</v>
      </c>
      <c r="C827" s="3" t="s">
        <v>8158</v>
      </c>
      <c r="D827" s="3" t="s">
        <v>4694</v>
      </c>
    </row>
    <row r="828" spans="1:4">
      <c r="A828">
        <v>824</v>
      </c>
      <c r="B828" s="1" t="s">
        <v>8160</v>
      </c>
      <c r="C828" s="3" t="s">
        <v>8463</v>
      </c>
      <c r="D828" s="3" t="s">
        <v>4694</v>
      </c>
    </row>
    <row r="829" spans="1:4">
      <c r="A829">
        <v>825</v>
      </c>
      <c r="B829" s="1" t="s">
        <v>8159</v>
      </c>
      <c r="C829" s="3" t="s">
        <v>8462</v>
      </c>
      <c r="D829" s="3" t="s">
        <v>4694</v>
      </c>
    </row>
    <row r="830" spans="1:4">
      <c r="A830">
        <v>826</v>
      </c>
      <c r="B830" s="1" t="s">
        <v>8159</v>
      </c>
      <c r="C830" s="3" t="s">
        <v>8464</v>
      </c>
      <c r="D830" s="3" t="s">
        <v>4694</v>
      </c>
    </row>
    <row r="831" spans="1:4">
      <c r="A831">
        <v>827</v>
      </c>
      <c r="B831" s="1" t="s">
        <v>8159</v>
      </c>
      <c r="C831" s="3" t="s">
        <v>8465</v>
      </c>
      <c r="D831" s="3" t="s">
        <v>4694</v>
      </c>
    </row>
    <row r="832" spans="1:4">
      <c r="A832">
        <v>828</v>
      </c>
      <c r="B832" s="1" t="s">
        <v>8159</v>
      </c>
      <c r="C832" s="3" t="s">
        <v>8466</v>
      </c>
      <c r="D832" s="3" t="s">
        <v>4694</v>
      </c>
    </row>
    <row r="833" spans="1:4">
      <c r="A833">
        <v>829</v>
      </c>
      <c r="B833" s="1" t="s">
        <v>8159</v>
      </c>
      <c r="C833" s="3" t="s">
        <v>8467</v>
      </c>
      <c r="D833" s="3" t="s">
        <v>4694</v>
      </c>
    </row>
    <row r="834" spans="1:4">
      <c r="A834">
        <v>830</v>
      </c>
      <c r="B834" s="1" t="s">
        <v>611</v>
      </c>
      <c r="C834" s="3" t="s">
        <v>4795</v>
      </c>
      <c r="D834" s="3" t="s">
        <v>4694</v>
      </c>
    </row>
    <row r="835" spans="1:4">
      <c r="A835">
        <v>831</v>
      </c>
      <c r="B835" s="1" t="s">
        <v>612</v>
      </c>
      <c r="C835" t="s">
        <v>8643</v>
      </c>
      <c r="D835" s="3" t="s">
        <v>4694</v>
      </c>
    </row>
    <row r="836" spans="1:4">
      <c r="A836">
        <v>832</v>
      </c>
      <c r="B836" s="1" t="s">
        <v>1321</v>
      </c>
      <c r="C836" t="s">
        <v>8644</v>
      </c>
      <c r="D836" s="3" t="s">
        <v>4694</v>
      </c>
    </row>
    <row r="837" spans="1:4">
      <c r="A837">
        <v>833</v>
      </c>
      <c r="B837" s="1" t="s">
        <v>1322</v>
      </c>
      <c r="C837" s="3" t="s">
        <v>5442</v>
      </c>
      <c r="D837" s="3" t="s">
        <v>4694</v>
      </c>
    </row>
    <row r="838" spans="1:4">
      <c r="A838">
        <v>834</v>
      </c>
      <c r="B838" s="1" t="s">
        <v>1323</v>
      </c>
      <c r="C838" s="3" t="s">
        <v>4877</v>
      </c>
      <c r="D838" s="3" t="s">
        <v>4694</v>
      </c>
    </row>
    <row r="839" spans="1:4">
      <c r="A839">
        <v>835</v>
      </c>
      <c r="B839" s="1" t="s">
        <v>1324</v>
      </c>
      <c r="C839" s="3" t="s">
        <v>8646</v>
      </c>
      <c r="D839" s="3" t="s">
        <v>4694</v>
      </c>
    </row>
    <row r="840" spans="1:4">
      <c r="A840">
        <v>836</v>
      </c>
      <c r="B840" s="1" t="s">
        <v>1324</v>
      </c>
      <c r="C840" s="3" t="s">
        <v>7641</v>
      </c>
      <c r="D840" s="3" t="s">
        <v>4694</v>
      </c>
    </row>
    <row r="841" spans="1:4">
      <c r="A841">
        <v>837</v>
      </c>
      <c r="B841" s="1" t="s">
        <v>1325</v>
      </c>
      <c r="C841" t="s">
        <v>8647</v>
      </c>
      <c r="D841" s="3" t="s">
        <v>4694</v>
      </c>
    </row>
    <row r="842" spans="1:4">
      <c r="A842">
        <v>838</v>
      </c>
      <c r="B842" s="1" t="s">
        <v>1325</v>
      </c>
      <c r="C842" t="s">
        <v>7720</v>
      </c>
      <c r="D842" s="3" t="s">
        <v>4694</v>
      </c>
    </row>
    <row r="843" spans="1:4">
      <c r="A843">
        <v>839</v>
      </c>
      <c r="B843" s="1" t="s">
        <v>1325</v>
      </c>
      <c r="C843" t="s">
        <v>8648</v>
      </c>
      <c r="D843" s="3" t="s">
        <v>4694</v>
      </c>
    </row>
    <row r="844" spans="1:4">
      <c r="A844">
        <v>840</v>
      </c>
      <c r="B844" s="1" t="s">
        <v>1326</v>
      </c>
      <c r="C844" t="s">
        <v>7727</v>
      </c>
      <c r="D844" s="3" t="s">
        <v>4694</v>
      </c>
    </row>
    <row r="845" spans="1:4">
      <c r="A845">
        <v>841</v>
      </c>
      <c r="B845" s="1" t="s">
        <v>1327</v>
      </c>
      <c r="C845" t="s">
        <v>6139</v>
      </c>
      <c r="D845" s="3" t="s">
        <v>4694</v>
      </c>
    </row>
    <row r="846" spans="1:4">
      <c r="A846">
        <v>842</v>
      </c>
      <c r="B846" s="1" t="s">
        <v>1328</v>
      </c>
      <c r="C846" t="s">
        <v>8649</v>
      </c>
      <c r="D846" s="3" t="s">
        <v>4694</v>
      </c>
    </row>
    <row r="847" spans="1:4">
      <c r="A847">
        <v>843</v>
      </c>
      <c r="B847" s="1" t="s">
        <v>1329</v>
      </c>
      <c r="C847" s="3" t="s">
        <v>11943</v>
      </c>
      <c r="D847" s="3" t="s">
        <v>4694</v>
      </c>
    </row>
    <row r="848" spans="1:4">
      <c r="A848">
        <v>844</v>
      </c>
      <c r="B848" s="1" t="s">
        <v>1329</v>
      </c>
      <c r="C848" t="s">
        <v>8650</v>
      </c>
      <c r="D848" s="3" t="s">
        <v>4694</v>
      </c>
    </row>
    <row r="849" spans="1:4">
      <c r="A849">
        <v>845</v>
      </c>
      <c r="B849" s="1" t="s">
        <v>1329</v>
      </c>
      <c r="C849" s="3" t="s">
        <v>7595</v>
      </c>
      <c r="D849" s="3" t="s">
        <v>4694</v>
      </c>
    </row>
    <row r="850" spans="1:4">
      <c r="A850">
        <v>846</v>
      </c>
      <c r="B850" s="1" t="s">
        <v>1330</v>
      </c>
      <c r="C850" t="s">
        <v>7006</v>
      </c>
      <c r="D850" s="3" t="s">
        <v>4694</v>
      </c>
    </row>
    <row r="851" spans="1:4">
      <c r="A851">
        <v>847</v>
      </c>
      <c r="B851" s="1" t="s">
        <v>1330</v>
      </c>
      <c r="C851" t="s">
        <v>8678</v>
      </c>
      <c r="D851" s="3" t="s">
        <v>4694</v>
      </c>
    </row>
    <row r="852" spans="1:4">
      <c r="A852">
        <v>848</v>
      </c>
      <c r="B852" s="1" t="s">
        <v>1331</v>
      </c>
      <c r="C852" s="3" t="s">
        <v>7596</v>
      </c>
      <c r="D852" s="3" t="s">
        <v>4694</v>
      </c>
    </row>
    <row r="853" spans="1:4">
      <c r="A853">
        <v>849</v>
      </c>
      <c r="B853" s="1" t="s">
        <v>1333</v>
      </c>
      <c r="C853" t="s">
        <v>7726</v>
      </c>
      <c r="D853" s="3" t="s">
        <v>4694</v>
      </c>
    </row>
    <row r="854" spans="1:4">
      <c r="A854">
        <v>850</v>
      </c>
      <c r="B854" s="1" t="s">
        <v>1333</v>
      </c>
      <c r="C854" t="s">
        <v>8679</v>
      </c>
      <c r="D854" s="3" t="s">
        <v>4694</v>
      </c>
    </row>
    <row r="855" spans="1:4">
      <c r="A855">
        <v>851</v>
      </c>
      <c r="B855" s="1" t="s">
        <v>1332</v>
      </c>
      <c r="C855" t="s">
        <v>8680</v>
      </c>
      <c r="D855" s="3" t="s">
        <v>4694</v>
      </c>
    </row>
    <row r="856" spans="1:4">
      <c r="A856">
        <v>852</v>
      </c>
      <c r="B856" s="1" t="s">
        <v>1787</v>
      </c>
      <c r="C856" t="s">
        <v>8681</v>
      </c>
      <c r="D856" s="3" t="s">
        <v>4694</v>
      </c>
    </row>
    <row r="857" spans="1:4">
      <c r="A857">
        <v>853</v>
      </c>
      <c r="B857" s="1" t="s">
        <v>1788</v>
      </c>
      <c r="C857" s="3" t="s">
        <v>6652</v>
      </c>
      <c r="D857" s="3" t="s">
        <v>4694</v>
      </c>
    </row>
    <row r="858" spans="1:4">
      <c r="A858">
        <v>854</v>
      </c>
      <c r="B858" s="1" t="s">
        <v>1789</v>
      </c>
      <c r="C858" s="3" t="s">
        <v>6648</v>
      </c>
      <c r="D858" s="3" t="s">
        <v>4694</v>
      </c>
    </row>
    <row r="859" spans="1:4">
      <c r="A859">
        <v>855</v>
      </c>
      <c r="B859" s="1" t="s">
        <v>1789</v>
      </c>
      <c r="C859" s="3" t="s">
        <v>14410</v>
      </c>
      <c r="D859" s="3" t="s">
        <v>4694</v>
      </c>
    </row>
    <row r="860" spans="1:4">
      <c r="A860">
        <v>856</v>
      </c>
      <c r="B860" s="1" t="s">
        <v>636</v>
      </c>
      <c r="C860" s="3" t="s">
        <v>7786</v>
      </c>
      <c r="D860" s="3" t="s">
        <v>4694</v>
      </c>
    </row>
    <row r="861" spans="1:4">
      <c r="A861">
        <v>857</v>
      </c>
      <c r="B861" s="1" t="s">
        <v>7784</v>
      </c>
      <c r="C861" s="3" t="s">
        <v>7785</v>
      </c>
      <c r="D861" s="3" t="s">
        <v>4694</v>
      </c>
    </row>
    <row r="862" spans="1:4">
      <c r="A862">
        <v>858</v>
      </c>
      <c r="B862" s="1" t="s">
        <v>636</v>
      </c>
      <c r="C862" t="s">
        <v>8699</v>
      </c>
      <c r="D862" s="3" t="s">
        <v>4694</v>
      </c>
    </row>
    <row r="863" spans="1:4">
      <c r="A863">
        <v>859</v>
      </c>
      <c r="B863" s="1" t="s">
        <v>635</v>
      </c>
      <c r="C863" t="s">
        <v>8776</v>
      </c>
      <c r="D863" s="3" t="s">
        <v>4694</v>
      </c>
    </row>
    <row r="864" spans="1:4">
      <c r="A864">
        <v>860</v>
      </c>
      <c r="B864" s="1" t="s">
        <v>1792</v>
      </c>
      <c r="C864" t="s">
        <v>8775</v>
      </c>
      <c r="D864" s="3" t="s">
        <v>4694</v>
      </c>
    </row>
    <row r="865" spans="1:4">
      <c r="A865">
        <v>861</v>
      </c>
      <c r="B865" s="1" t="s">
        <v>1790</v>
      </c>
      <c r="C865" t="s">
        <v>8682</v>
      </c>
      <c r="D865" s="3" t="s">
        <v>4694</v>
      </c>
    </row>
    <row r="866" spans="1:4">
      <c r="A866">
        <v>862</v>
      </c>
      <c r="B866" s="1" t="s">
        <v>1791</v>
      </c>
      <c r="C866" t="s">
        <v>8683</v>
      </c>
      <c r="D866" s="3" t="s">
        <v>4694</v>
      </c>
    </row>
    <row r="867" spans="1:4">
      <c r="A867">
        <v>863</v>
      </c>
      <c r="B867" s="1" t="s">
        <v>637</v>
      </c>
      <c r="C867" s="3" t="s">
        <v>14411</v>
      </c>
      <c r="D867" s="3" t="s">
        <v>4694</v>
      </c>
    </row>
    <row r="868" spans="1:4">
      <c r="A868">
        <v>864</v>
      </c>
      <c r="B868" s="1" t="s">
        <v>637</v>
      </c>
      <c r="C868" t="s">
        <v>8684</v>
      </c>
      <c r="D868" s="3" t="s">
        <v>4694</v>
      </c>
    </row>
    <row r="869" spans="1:4">
      <c r="A869">
        <v>865</v>
      </c>
      <c r="B869" s="1" t="s">
        <v>637</v>
      </c>
      <c r="C869" s="3" t="s">
        <v>4880</v>
      </c>
      <c r="D869" s="3" t="s">
        <v>4694</v>
      </c>
    </row>
    <row r="870" spans="1:4">
      <c r="A870">
        <v>866</v>
      </c>
      <c r="B870" s="1" t="s">
        <v>637</v>
      </c>
      <c r="C870" t="s">
        <v>6161</v>
      </c>
      <c r="D870" s="3" t="s">
        <v>4694</v>
      </c>
    </row>
    <row r="871" spans="1:4">
      <c r="A871">
        <v>867</v>
      </c>
      <c r="B871" s="1" t="s">
        <v>638</v>
      </c>
      <c r="C871" t="s">
        <v>8700</v>
      </c>
      <c r="D871" s="3" t="s">
        <v>4694</v>
      </c>
    </row>
    <row r="872" spans="1:4">
      <c r="A872">
        <v>868</v>
      </c>
      <c r="B872" s="1" t="s">
        <v>639</v>
      </c>
      <c r="C872" t="s">
        <v>8685</v>
      </c>
      <c r="D872" s="3" t="s">
        <v>4694</v>
      </c>
    </row>
    <row r="873" spans="1:4">
      <c r="A873">
        <v>869</v>
      </c>
      <c r="B873" s="1" t="s">
        <v>639</v>
      </c>
      <c r="C873" s="3" t="s">
        <v>10228</v>
      </c>
      <c r="D873" s="3" t="s">
        <v>4694</v>
      </c>
    </row>
    <row r="874" spans="1:4">
      <c r="A874">
        <v>870</v>
      </c>
      <c r="B874" s="1" t="s">
        <v>14412</v>
      </c>
      <c r="C874" s="3" t="s">
        <v>14413</v>
      </c>
      <c r="D874" s="3" t="s">
        <v>4694</v>
      </c>
    </row>
    <row r="875" spans="1:4">
      <c r="A875">
        <v>871</v>
      </c>
      <c r="B875" s="1" t="s">
        <v>640</v>
      </c>
      <c r="C875" t="s">
        <v>8686</v>
      </c>
      <c r="D875" s="3" t="s">
        <v>4694</v>
      </c>
    </row>
    <row r="876" spans="1:4">
      <c r="A876">
        <v>872</v>
      </c>
      <c r="B876" s="1" t="s">
        <v>640</v>
      </c>
      <c r="C876" t="s">
        <v>8687</v>
      </c>
      <c r="D876" s="3" t="s">
        <v>4694</v>
      </c>
    </row>
    <row r="877" spans="1:4">
      <c r="A877">
        <v>873</v>
      </c>
      <c r="B877" s="1" t="s">
        <v>1481</v>
      </c>
      <c r="C877" t="s">
        <v>8688</v>
      </c>
      <c r="D877" s="3" t="s">
        <v>4694</v>
      </c>
    </row>
    <row r="878" spans="1:4">
      <c r="A878">
        <v>874</v>
      </c>
      <c r="B878" s="1" t="s">
        <v>1481</v>
      </c>
      <c r="C878" t="s">
        <v>8690</v>
      </c>
      <c r="D878" s="3" t="s">
        <v>4694</v>
      </c>
    </row>
    <row r="879" spans="1:4">
      <c r="A879">
        <v>875</v>
      </c>
      <c r="B879" s="1" t="s">
        <v>641</v>
      </c>
      <c r="C879" t="s">
        <v>8689</v>
      </c>
      <c r="D879" s="3" t="s">
        <v>4694</v>
      </c>
    </row>
    <row r="880" spans="1:4">
      <c r="A880">
        <v>876</v>
      </c>
      <c r="B880" s="1" t="s">
        <v>641</v>
      </c>
      <c r="C880" s="3" t="s">
        <v>8701</v>
      </c>
      <c r="D880" s="3" t="s">
        <v>4694</v>
      </c>
    </row>
    <row r="881" spans="1:4">
      <c r="A881">
        <v>877</v>
      </c>
      <c r="B881" s="1" t="s">
        <v>1482</v>
      </c>
      <c r="C881" s="3" t="s">
        <v>8691</v>
      </c>
      <c r="D881" s="3" t="s">
        <v>4694</v>
      </c>
    </row>
    <row r="882" spans="1:4">
      <c r="A882">
        <v>878</v>
      </c>
      <c r="B882" s="1" t="s">
        <v>1483</v>
      </c>
      <c r="C882" s="3" t="s">
        <v>7789</v>
      </c>
      <c r="D882" s="3" t="s">
        <v>4694</v>
      </c>
    </row>
    <row r="883" spans="1:4">
      <c r="A883">
        <v>879</v>
      </c>
      <c r="B883" s="1" t="s">
        <v>1483</v>
      </c>
      <c r="C883" s="3" t="s">
        <v>7788</v>
      </c>
      <c r="D883" s="3" t="s">
        <v>4694</v>
      </c>
    </row>
    <row r="884" spans="1:4">
      <c r="A884">
        <v>880</v>
      </c>
      <c r="B884" s="1" t="s">
        <v>1485</v>
      </c>
      <c r="C884" s="3" t="s">
        <v>8692</v>
      </c>
      <c r="D884" s="3" t="s">
        <v>4694</v>
      </c>
    </row>
    <row r="885" spans="1:4">
      <c r="A885">
        <v>881</v>
      </c>
      <c r="B885" s="1" t="s">
        <v>1484</v>
      </c>
      <c r="C885" t="s">
        <v>8693</v>
      </c>
      <c r="D885" s="3" t="s">
        <v>4694</v>
      </c>
    </row>
    <row r="886" spans="1:4">
      <c r="A886">
        <v>882</v>
      </c>
      <c r="B886" s="1" t="s">
        <v>1484</v>
      </c>
      <c r="C886" t="s">
        <v>8694</v>
      </c>
      <c r="D886" s="3" t="s">
        <v>4694</v>
      </c>
    </row>
    <row r="887" spans="1:4">
      <c r="A887">
        <v>883</v>
      </c>
      <c r="B887" s="1" t="s">
        <v>1484</v>
      </c>
      <c r="C887" s="3" t="s">
        <v>7789</v>
      </c>
      <c r="D887" s="3" t="s">
        <v>4694</v>
      </c>
    </row>
    <row r="888" spans="1:4">
      <c r="A888">
        <v>884</v>
      </c>
      <c r="B888" s="1" t="s">
        <v>1484</v>
      </c>
      <c r="C888" s="3" t="s">
        <v>7788</v>
      </c>
      <c r="D888" s="3" t="s">
        <v>4694</v>
      </c>
    </row>
    <row r="889" spans="1:4">
      <c r="A889">
        <v>885</v>
      </c>
      <c r="B889" s="1" t="s">
        <v>1488</v>
      </c>
      <c r="C889" s="3" t="s">
        <v>7729</v>
      </c>
      <c r="D889" s="3" t="s">
        <v>4694</v>
      </c>
    </row>
    <row r="890" spans="1:4">
      <c r="A890">
        <v>886</v>
      </c>
      <c r="B890" s="1" t="s">
        <v>1488</v>
      </c>
      <c r="C890" t="s">
        <v>8758</v>
      </c>
      <c r="D890" s="3" t="s">
        <v>4694</v>
      </c>
    </row>
    <row r="891" spans="1:4">
      <c r="A891">
        <v>887</v>
      </c>
      <c r="B891" s="1" t="s">
        <v>1488</v>
      </c>
      <c r="C891" s="3" t="s">
        <v>7429</v>
      </c>
      <c r="D891" s="3" t="s">
        <v>4694</v>
      </c>
    </row>
    <row r="892" spans="1:4">
      <c r="A892">
        <v>888</v>
      </c>
      <c r="B892" s="1" t="s">
        <v>1487</v>
      </c>
      <c r="C892" s="3" t="s">
        <v>7787</v>
      </c>
      <c r="D892" s="3" t="s">
        <v>4694</v>
      </c>
    </row>
    <row r="893" spans="1:4">
      <c r="A893">
        <v>889</v>
      </c>
      <c r="B893" s="1" t="s">
        <v>1487</v>
      </c>
      <c r="C893" s="3" t="s">
        <v>8759</v>
      </c>
      <c r="D893" s="3" t="s">
        <v>4694</v>
      </c>
    </row>
    <row r="894" spans="1:4">
      <c r="A894">
        <v>890</v>
      </c>
      <c r="B894" s="1" t="s">
        <v>1486</v>
      </c>
      <c r="C894" t="s">
        <v>6894</v>
      </c>
      <c r="D894" s="3" t="s">
        <v>4694</v>
      </c>
    </row>
    <row r="895" spans="1:4">
      <c r="A895">
        <v>891</v>
      </c>
      <c r="B895" s="1" t="s">
        <v>1486</v>
      </c>
      <c r="C895" s="3" t="s">
        <v>7793</v>
      </c>
      <c r="D895" s="3" t="s">
        <v>4694</v>
      </c>
    </row>
    <row r="896" spans="1:4">
      <c r="A896">
        <v>892</v>
      </c>
      <c r="B896" s="1" t="s">
        <v>1489</v>
      </c>
      <c r="C896" s="3" t="s">
        <v>7794</v>
      </c>
      <c r="D896" s="3" t="s">
        <v>4694</v>
      </c>
    </row>
    <row r="897" spans="1:4">
      <c r="A897">
        <v>893</v>
      </c>
      <c r="B897" s="1" t="s">
        <v>1762</v>
      </c>
      <c r="C897" s="3" t="s">
        <v>10221</v>
      </c>
      <c r="D897" s="3" t="s">
        <v>4694</v>
      </c>
    </row>
    <row r="898" spans="1:4">
      <c r="A898">
        <v>894</v>
      </c>
      <c r="B898" s="1" t="s">
        <v>1762</v>
      </c>
      <c r="C898" s="3" t="s">
        <v>8783</v>
      </c>
      <c r="D898" s="3" t="s">
        <v>4694</v>
      </c>
    </row>
    <row r="899" spans="1:4">
      <c r="A899">
        <v>895</v>
      </c>
      <c r="B899" s="1" t="s">
        <v>1764</v>
      </c>
      <c r="C899" t="s">
        <v>8706</v>
      </c>
      <c r="D899" s="3" t="s">
        <v>4694</v>
      </c>
    </row>
    <row r="900" spans="1:4">
      <c r="A900">
        <v>896</v>
      </c>
      <c r="B900" s="1" t="s">
        <v>1764</v>
      </c>
      <c r="C900" t="s">
        <v>8797</v>
      </c>
      <c r="D900" s="3" t="s">
        <v>4694</v>
      </c>
    </row>
    <row r="901" spans="1:4">
      <c r="A901">
        <v>897</v>
      </c>
      <c r="B901" s="1" t="s">
        <v>1764</v>
      </c>
      <c r="C901" t="s">
        <v>8798</v>
      </c>
      <c r="D901" s="3" t="s">
        <v>4694</v>
      </c>
    </row>
    <row r="902" spans="1:4">
      <c r="A902">
        <v>898</v>
      </c>
      <c r="B902" s="1" t="s">
        <v>1764</v>
      </c>
      <c r="C902" s="3" t="s">
        <v>5681</v>
      </c>
      <c r="D902" s="3" t="s">
        <v>4694</v>
      </c>
    </row>
    <row r="903" spans="1:4">
      <c r="A903">
        <v>899</v>
      </c>
      <c r="B903" s="1" t="s">
        <v>576</v>
      </c>
      <c r="C903" t="s">
        <v>8707</v>
      </c>
      <c r="D903" s="3" t="s">
        <v>4694</v>
      </c>
    </row>
    <row r="904" spans="1:4">
      <c r="A904">
        <v>900</v>
      </c>
      <c r="B904" s="1" t="s">
        <v>576</v>
      </c>
      <c r="C904" t="s">
        <v>8708</v>
      </c>
      <c r="D904" s="3" t="s">
        <v>4694</v>
      </c>
    </row>
    <row r="905" spans="1:4">
      <c r="A905">
        <v>901</v>
      </c>
      <c r="B905" s="1" t="s">
        <v>575</v>
      </c>
      <c r="C905" t="s">
        <v>8709</v>
      </c>
      <c r="D905" s="3" t="s">
        <v>4694</v>
      </c>
    </row>
    <row r="906" spans="1:4">
      <c r="A906">
        <v>902</v>
      </c>
      <c r="B906" s="1" t="s">
        <v>575</v>
      </c>
      <c r="C906" t="s">
        <v>8710</v>
      </c>
      <c r="D906" s="3" t="s">
        <v>4694</v>
      </c>
    </row>
    <row r="907" spans="1:4">
      <c r="A907">
        <v>903</v>
      </c>
      <c r="B907" s="1" t="s">
        <v>575</v>
      </c>
      <c r="C907" t="s">
        <v>8711</v>
      </c>
      <c r="D907" s="3" t="s">
        <v>4694</v>
      </c>
    </row>
    <row r="908" spans="1:4">
      <c r="A908">
        <v>904</v>
      </c>
      <c r="B908" s="1" t="s">
        <v>575</v>
      </c>
      <c r="C908" s="3" t="s">
        <v>8712</v>
      </c>
      <c r="D908" s="3" t="s">
        <v>4694</v>
      </c>
    </row>
    <row r="909" spans="1:4">
      <c r="A909">
        <v>905</v>
      </c>
      <c r="B909" s="1" t="s">
        <v>478</v>
      </c>
      <c r="C909" t="s">
        <v>8713</v>
      </c>
      <c r="D909" s="3" t="s">
        <v>4694</v>
      </c>
    </row>
    <row r="910" spans="1:4">
      <c r="A910">
        <v>906</v>
      </c>
      <c r="B910" s="1" t="s">
        <v>479</v>
      </c>
      <c r="C910" t="s">
        <v>8714</v>
      </c>
      <c r="D910" s="3" t="s">
        <v>4694</v>
      </c>
    </row>
    <row r="911" spans="1:4">
      <c r="A911">
        <v>907</v>
      </c>
      <c r="B911" s="1" t="s">
        <v>479</v>
      </c>
      <c r="C911" t="s">
        <v>8715</v>
      </c>
      <c r="D911" s="3" t="s">
        <v>4694</v>
      </c>
    </row>
    <row r="912" spans="1:4">
      <c r="A912">
        <v>908</v>
      </c>
      <c r="B912" s="1" t="s">
        <v>482</v>
      </c>
      <c r="C912" t="s">
        <v>8716</v>
      </c>
      <c r="D912" s="3" t="s">
        <v>4694</v>
      </c>
    </row>
    <row r="913" spans="1:4">
      <c r="A913">
        <v>909</v>
      </c>
      <c r="B913" s="1" t="s">
        <v>481</v>
      </c>
      <c r="C913" s="3" t="s">
        <v>8717</v>
      </c>
      <c r="D913" s="3" t="s">
        <v>4694</v>
      </c>
    </row>
    <row r="914" spans="1:4">
      <c r="A914">
        <v>910</v>
      </c>
      <c r="B914" s="1" t="s">
        <v>484</v>
      </c>
      <c r="C914" t="s">
        <v>8729</v>
      </c>
      <c r="D914" s="3" t="s">
        <v>4694</v>
      </c>
    </row>
    <row r="915" spans="1:4">
      <c r="A915">
        <v>911</v>
      </c>
      <c r="B915" s="1" t="s">
        <v>484</v>
      </c>
      <c r="C915" t="s">
        <v>8745</v>
      </c>
      <c r="D915" s="3" t="s">
        <v>4694</v>
      </c>
    </row>
    <row r="916" spans="1:4">
      <c r="A916">
        <v>912</v>
      </c>
      <c r="B916" s="1" t="s">
        <v>483</v>
      </c>
      <c r="C916" t="s">
        <v>8730</v>
      </c>
      <c r="D916" s="3" t="s">
        <v>4694</v>
      </c>
    </row>
    <row r="917" spans="1:4">
      <c r="A917">
        <v>913</v>
      </c>
      <c r="B917" s="1" t="s">
        <v>485</v>
      </c>
      <c r="C917" s="3" t="s">
        <v>14414</v>
      </c>
      <c r="D917" s="3" t="s">
        <v>4694</v>
      </c>
    </row>
    <row r="918" spans="1:4">
      <c r="A918">
        <v>914</v>
      </c>
      <c r="B918" s="1" t="s">
        <v>485</v>
      </c>
      <c r="C918" s="3" t="s">
        <v>6293</v>
      </c>
      <c r="D918" s="3" t="s">
        <v>4694</v>
      </c>
    </row>
    <row r="919" spans="1:4">
      <c r="A919">
        <v>915</v>
      </c>
      <c r="B919" s="1" t="s">
        <v>0</v>
      </c>
      <c r="C919" t="s">
        <v>9907</v>
      </c>
      <c r="D919" s="3" t="s">
        <v>4694</v>
      </c>
    </row>
    <row r="920" spans="1:4">
      <c r="A920">
        <v>916</v>
      </c>
      <c r="B920" s="1" t="s">
        <v>0</v>
      </c>
      <c r="C920" t="s">
        <v>3347</v>
      </c>
      <c r="D920" s="3" t="s">
        <v>4694</v>
      </c>
    </row>
    <row r="921" spans="1:4">
      <c r="A921">
        <v>917</v>
      </c>
      <c r="B921" s="1" t="s">
        <v>1</v>
      </c>
      <c r="C921" s="3" t="s">
        <v>10155</v>
      </c>
      <c r="D921" s="3" t="s">
        <v>4694</v>
      </c>
    </row>
    <row r="922" spans="1:4">
      <c r="A922">
        <v>918</v>
      </c>
      <c r="B922" s="1" t="s">
        <v>2</v>
      </c>
      <c r="C922" s="3" t="s">
        <v>8731</v>
      </c>
      <c r="D922" s="3" t="s">
        <v>4694</v>
      </c>
    </row>
    <row r="923" spans="1:4">
      <c r="A923">
        <v>919</v>
      </c>
      <c r="B923" s="1" t="s">
        <v>2</v>
      </c>
      <c r="C923" s="3" t="s">
        <v>8732</v>
      </c>
      <c r="D923" s="3" t="s">
        <v>4694</v>
      </c>
    </row>
    <row r="924" spans="1:4">
      <c r="A924">
        <v>920</v>
      </c>
      <c r="B924" s="1" t="s">
        <v>2</v>
      </c>
      <c r="C924" s="3" t="s">
        <v>8760</v>
      </c>
      <c r="D924" s="3" t="s">
        <v>4694</v>
      </c>
    </row>
    <row r="925" spans="1:4">
      <c r="A925">
        <v>921</v>
      </c>
      <c r="B925" s="1" t="s">
        <v>2</v>
      </c>
      <c r="C925" s="3" t="s">
        <v>8796</v>
      </c>
      <c r="D925" s="3" t="s">
        <v>4694</v>
      </c>
    </row>
    <row r="926" spans="1:4">
      <c r="A926">
        <v>922</v>
      </c>
      <c r="B926" s="1" t="s">
        <v>2</v>
      </c>
      <c r="C926" s="3" t="s">
        <v>8733</v>
      </c>
      <c r="D926" s="3" t="s">
        <v>4694</v>
      </c>
    </row>
    <row r="927" spans="1:4">
      <c r="A927">
        <v>923</v>
      </c>
      <c r="B927" s="1" t="s">
        <v>3</v>
      </c>
      <c r="C927" s="3" t="s">
        <v>8734</v>
      </c>
      <c r="D927" s="3" t="s">
        <v>4694</v>
      </c>
    </row>
    <row r="928" spans="1:4">
      <c r="A928">
        <v>924</v>
      </c>
      <c r="B928" s="1" t="s">
        <v>3</v>
      </c>
      <c r="C928" s="3" t="s">
        <v>8735</v>
      </c>
      <c r="D928" s="3" t="s">
        <v>4694</v>
      </c>
    </row>
    <row r="929" spans="1:4">
      <c r="A929">
        <v>925</v>
      </c>
      <c r="B929" s="1" t="s">
        <v>4</v>
      </c>
      <c r="C929" s="3" t="s">
        <v>8761</v>
      </c>
      <c r="D929" s="3" t="s">
        <v>4694</v>
      </c>
    </row>
    <row r="930" spans="1:4">
      <c r="A930">
        <v>926</v>
      </c>
      <c r="B930" s="1" t="s">
        <v>8</v>
      </c>
      <c r="C930" s="3" t="s">
        <v>8762</v>
      </c>
      <c r="D930" s="3" t="s">
        <v>4694</v>
      </c>
    </row>
    <row r="931" spans="1:4">
      <c r="A931">
        <v>927</v>
      </c>
      <c r="B931" s="1" t="s">
        <v>8</v>
      </c>
      <c r="C931" s="3" t="s">
        <v>8795</v>
      </c>
      <c r="D931" s="3" t="s">
        <v>4694</v>
      </c>
    </row>
    <row r="932" spans="1:4">
      <c r="A932">
        <v>928</v>
      </c>
      <c r="B932" s="1" t="s">
        <v>8</v>
      </c>
      <c r="C932" s="3" t="s">
        <v>8763</v>
      </c>
      <c r="D932" s="3" t="s">
        <v>4694</v>
      </c>
    </row>
    <row r="933" spans="1:4">
      <c r="A933">
        <v>929</v>
      </c>
      <c r="B933" s="1" t="s">
        <v>7</v>
      </c>
      <c r="C933" s="3" t="s">
        <v>8764</v>
      </c>
      <c r="D933" s="3" t="s">
        <v>4694</v>
      </c>
    </row>
    <row r="934" spans="1:4">
      <c r="A934">
        <v>930</v>
      </c>
      <c r="B934" s="1" t="s">
        <v>7</v>
      </c>
      <c r="C934" s="3" t="s">
        <v>8765</v>
      </c>
      <c r="D934" s="3" t="s">
        <v>4694</v>
      </c>
    </row>
    <row r="935" spans="1:4">
      <c r="A935">
        <v>931</v>
      </c>
      <c r="B935" s="1" t="s">
        <v>7</v>
      </c>
      <c r="C935" s="3" t="s">
        <v>8766</v>
      </c>
      <c r="D935" s="3" t="s">
        <v>4694</v>
      </c>
    </row>
    <row r="936" spans="1:4">
      <c r="A936">
        <v>932</v>
      </c>
      <c r="B936" s="1" t="s">
        <v>9</v>
      </c>
      <c r="C936" s="3" t="s">
        <v>8794</v>
      </c>
      <c r="D936" s="3" t="s">
        <v>4694</v>
      </c>
    </row>
    <row r="937" spans="1:4">
      <c r="A937">
        <v>933</v>
      </c>
      <c r="B937" s="1" t="s">
        <v>9</v>
      </c>
      <c r="C937" s="3" t="s">
        <v>8767</v>
      </c>
      <c r="D937" s="3" t="s">
        <v>4694</v>
      </c>
    </row>
    <row r="938" spans="1:4">
      <c r="A938">
        <v>934</v>
      </c>
      <c r="B938" s="1" t="s">
        <v>10</v>
      </c>
      <c r="C938" s="3" t="s">
        <v>6260</v>
      </c>
      <c r="D938" s="3" t="s">
        <v>4694</v>
      </c>
    </row>
    <row r="939" spans="1:4">
      <c r="A939">
        <v>935</v>
      </c>
      <c r="B939" s="1" t="s">
        <v>12</v>
      </c>
      <c r="C939" s="3" t="s">
        <v>14388</v>
      </c>
      <c r="D939" s="3" t="s">
        <v>4694</v>
      </c>
    </row>
    <row r="940" spans="1:4">
      <c r="A940">
        <v>936</v>
      </c>
      <c r="B940" s="1" t="s">
        <v>12</v>
      </c>
      <c r="C940" s="3" t="s">
        <v>14415</v>
      </c>
      <c r="D940" s="3" t="s">
        <v>4694</v>
      </c>
    </row>
    <row r="941" spans="1:4">
      <c r="A941">
        <v>937</v>
      </c>
      <c r="B941" s="1" t="s">
        <v>11</v>
      </c>
      <c r="C941" s="3" t="s">
        <v>8792</v>
      </c>
      <c r="D941" s="3" t="s">
        <v>4694</v>
      </c>
    </row>
    <row r="942" spans="1:4">
      <c r="A942">
        <v>938</v>
      </c>
      <c r="B942" s="1" t="s">
        <v>11</v>
      </c>
      <c r="C942" s="3" t="s">
        <v>8768</v>
      </c>
      <c r="D942" s="3" t="s">
        <v>4694</v>
      </c>
    </row>
    <row r="943" spans="1:4">
      <c r="A943">
        <v>939</v>
      </c>
      <c r="B943" s="1" t="s">
        <v>11</v>
      </c>
      <c r="C943" s="3" t="s">
        <v>6236</v>
      </c>
      <c r="D943" s="3" t="s">
        <v>4694</v>
      </c>
    </row>
    <row r="944" spans="1:4">
      <c r="A944">
        <v>940</v>
      </c>
      <c r="B944" s="1" t="s">
        <v>11</v>
      </c>
      <c r="C944" s="3" t="s">
        <v>6696</v>
      </c>
      <c r="D944" s="3" t="s">
        <v>4694</v>
      </c>
    </row>
    <row r="945" spans="1:4">
      <c r="A945">
        <v>941</v>
      </c>
      <c r="B945" s="1" t="s">
        <v>11</v>
      </c>
      <c r="C945" s="3" t="s">
        <v>8793</v>
      </c>
      <c r="D945" s="3" t="s">
        <v>4694</v>
      </c>
    </row>
    <row r="946" spans="1:4">
      <c r="A946">
        <v>942</v>
      </c>
      <c r="B946" s="1" t="s">
        <v>11</v>
      </c>
      <c r="C946" s="3" t="s">
        <v>8769</v>
      </c>
      <c r="D946" s="3" t="s">
        <v>4694</v>
      </c>
    </row>
    <row r="947" spans="1:4">
      <c r="A947">
        <v>943</v>
      </c>
      <c r="B947" s="1" t="s">
        <v>13</v>
      </c>
      <c r="C947" s="3" t="s">
        <v>6988</v>
      </c>
      <c r="D947" s="3" t="s">
        <v>4694</v>
      </c>
    </row>
    <row r="948" spans="1:4">
      <c r="A948">
        <v>944</v>
      </c>
      <c r="B948" s="1" t="s">
        <v>13</v>
      </c>
      <c r="C948" s="3" t="s">
        <v>197</v>
      </c>
      <c r="D948" s="3" t="s">
        <v>4694</v>
      </c>
    </row>
    <row r="949" spans="1:4">
      <c r="A949">
        <v>945</v>
      </c>
      <c r="B949" s="1" t="s">
        <v>13</v>
      </c>
      <c r="C949" s="3" t="s">
        <v>14</v>
      </c>
      <c r="D949" s="3" t="s">
        <v>4694</v>
      </c>
    </row>
    <row r="950" spans="1:4">
      <c r="A950">
        <v>946</v>
      </c>
      <c r="B950" s="1" t="s">
        <v>15</v>
      </c>
      <c r="C950" s="3" t="s">
        <v>6629</v>
      </c>
      <c r="D950" s="3" t="s">
        <v>4694</v>
      </c>
    </row>
    <row r="951" spans="1:4">
      <c r="A951">
        <v>947</v>
      </c>
      <c r="B951" s="1" t="s">
        <v>15</v>
      </c>
      <c r="C951" s="3" t="s">
        <v>11949</v>
      </c>
      <c r="D951" s="3" t="s">
        <v>4694</v>
      </c>
    </row>
    <row r="952" spans="1:4">
      <c r="A952">
        <v>948</v>
      </c>
      <c r="B952" s="1" t="s">
        <v>16</v>
      </c>
      <c r="C952" s="3" t="s">
        <v>8791</v>
      </c>
      <c r="D952" s="3" t="s">
        <v>4694</v>
      </c>
    </row>
    <row r="953" spans="1:4">
      <c r="A953">
        <v>949</v>
      </c>
      <c r="B953" s="1" t="s">
        <v>1767</v>
      </c>
      <c r="C953" s="3" t="s">
        <v>8788</v>
      </c>
      <c r="D953" s="3" t="s">
        <v>4694</v>
      </c>
    </row>
    <row r="954" spans="1:4">
      <c r="A954">
        <v>950</v>
      </c>
      <c r="B954" s="1" t="s">
        <v>1767</v>
      </c>
      <c r="C954" s="3" t="s">
        <v>8789</v>
      </c>
      <c r="D954" s="3" t="s">
        <v>4694</v>
      </c>
    </row>
    <row r="955" spans="1:4">
      <c r="A955">
        <v>951</v>
      </c>
      <c r="B955" s="1" t="s">
        <v>1767</v>
      </c>
      <c r="C955" s="3" t="s">
        <v>8790</v>
      </c>
      <c r="D955" s="3" t="s">
        <v>4694</v>
      </c>
    </row>
    <row r="956" spans="1:4">
      <c r="A956">
        <v>952</v>
      </c>
      <c r="B956" s="1" t="s">
        <v>1767</v>
      </c>
      <c r="C956" s="3" t="s">
        <v>5671</v>
      </c>
      <c r="D956" s="3" t="s">
        <v>4694</v>
      </c>
    </row>
    <row r="957" spans="1:4">
      <c r="A957">
        <v>953</v>
      </c>
      <c r="B957" s="1" t="s">
        <v>43</v>
      </c>
      <c r="C957" s="3" t="s">
        <v>1088</v>
      </c>
      <c r="D957" s="3" t="s">
        <v>4694</v>
      </c>
    </row>
    <row r="958" spans="1:4">
      <c r="A958">
        <v>954</v>
      </c>
      <c r="B958" s="1" t="s">
        <v>44</v>
      </c>
      <c r="C958" s="3" t="s">
        <v>45</v>
      </c>
      <c r="D958" s="3" t="s">
        <v>4694</v>
      </c>
    </row>
    <row r="959" spans="1:4">
      <c r="A959">
        <v>955</v>
      </c>
      <c r="B959" s="1" t="s">
        <v>1470</v>
      </c>
      <c r="C959" s="3" t="s">
        <v>14416</v>
      </c>
      <c r="D959" s="3" t="s">
        <v>4694</v>
      </c>
    </row>
    <row r="960" spans="1:4">
      <c r="A960">
        <v>956</v>
      </c>
      <c r="B960" s="1" t="s">
        <v>1470</v>
      </c>
      <c r="C960" s="3" t="s">
        <v>9906</v>
      </c>
      <c r="D960" s="3" t="s">
        <v>4694</v>
      </c>
    </row>
    <row r="961" spans="1:4">
      <c r="A961">
        <v>957</v>
      </c>
      <c r="B961" s="1" t="s">
        <v>1470</v>
      </c>
      <c r="C961" s="3" t="s">
        <v>1468</v>
      </c>
      <c r="D961" s="3" t="s">
        <v>4694</v>
      </c>
    </row>
    <row r="962" spans="1:4">
      <c r="A962">
        <v>958</v>
      </c>
      <c r="B962" s="1" t="s">
        <v>1469</v>
      </c>
      <c r="C962" s="3" t="s">
        <v>6128</v>
      </c>
      <c r="D962" s="3" t="s">
        <v>4694</v>
      </c>
    </row>
    <row r="963" spans="1:4">
      <c r="A963">
        <v>959</v>
      </c>
      <c r="B963" s="1" t="s">
        <v>1472</v>
      </c>
      <c r="C963" s="3" t="s">
        <v>7479</v>
      </c>
      <c r="D963" s="3" t="s">
        <v>4694</v>
      </c>
    </row>
    <row r="964" spans="1:4">
      <c r="A964">
        <v>960</v>
      </c>
      <c r="B964" s="1" t="s">
        <v>1471</v>
      </c>
      <c r="C964" s="3" t="s">
        <v>427</v>
      </c>
      <c r="D964" s="3" t="s">
        <v>4694</v>
      </c>
    </row>
    <row r="965" spans="1:4">
      <c r="A965">
        <v>961</v>
      </c>
      <c r="B965" s="1" t="s">
        <v>1471</v>
      </c>
      <c r="C965" s="3" t="s">
        <v>14417</v>
      </c>
      <c r="D965" s="3" t="s">
        <v>4694</v>
      </c>
    </row>
    <row r="966" spans="1:4">
      <c r="A966">
        <v>962</v>
      </c>
      <c r="B966" s="1" t="s">
        <v>1473</v>
      </c>
      <c r="C966" s="3" t="s">
        <v>6132</v>
      </c>
      <c r="D966" s="3" t="s">
        <v>4694</v>
      </c>
    </row>
    <row r="967" spans="1:4">
      <c r="A967">
        <v>963</v>
      </c>
      <c r="B967" s="1" t="s">
        <v>1474</v>
      </c>
      <c r="C967" s="3" t="s">
        <v>7550</v>
      </c>
      <c r="D967" s="3" t="s">
        <v>4694</v>
      </c>
    </row>
    <row r="968" spans="1:4">
      <c r="A968">
        <v>964</v>
      </c>
      <c r="B968" s="1" t="s">
        <v>1474</v>
      </c>
      <c r="C968" s="3" t="s">
        <v>9692</v>
      </c>
      <c r="D968" s="3" t="s">
        <v>4694</v>
      </c>
    </row>
    <row r="969" spans="1:4">
      <c r="A969">
        <v>965</v>
      </c>
      <c r="B969" s="1" t="s">
        <v>1474</v>
      </c>
      <c r="C969" s="3" t="s">
        <v>5651</v>
      </c>
      <c r="D969" s="3" t="s">
        <v>4694</v>
      </c>
    </row>
    <row r="970" spans="1:4">
      <c r="A970">
        <v>966</v>
      </c>
      <c r="B970" s="1" t="s">
        <v>1474</v>
      </c>
      <c r="C970" s="3" t="s">
        <v>6827</v>
      </c>
      <c r="D970" s="3" t="s">
        <v>4694</v>
      </c>
    </row>
    <row r="971" spans="1:4">
      <c r="A971">
        <v>967</v>
      </c>
      <c r="B971" s="1" t="s">
        <v>1474</v>
      </c>
      <c r="C971" s="3" t="s">
        <v>5188</v>
      </c>
      <c r="D971" s="3" t="s">
        <v>4694</v>
      </c>
    </row>
    <row r="972" spans="1:4">
      <c r="A972">
        <v>968</v>
      </c>
      <c r="B972" s="1" t="s">
        <v>1477</v>
      </c>
      <c r="C972" s="3" t="s">
        <v>9693</v>
      </c>
      <c r="D972" s="3" t="s">
        <v>4694</v>
      </c>
    </row>
    <row r="973" spans="1:4">
      <c r="A973">
        <v>969</v>
      </c>
      <c r="B973" s="1" t="s">
        <v>1477</v>
      </c>
      <c r="C973" s="3" t="s">
        <v>8786</v>
      </c>
      <c r="D973" s="3" t="s">
        <v>4694</v>
      </c>
    </row>
    <row r="974" spans="1:4">
      <c r="A974">
        <v>970</v>
      </c>
      <c r="B974" s="1" t="s">
        <v>1478</v>
      </c>
      <c r="C974" s="3" t="s">
        <v>5443</v>
      </c>
      <c r="D974" s="3" t="s">
        <v>4694</v>
      </c>
    </row>
    <row r="975" spans="1:4">
      <c r="A975">
        <v>971</v>
      </c>
      <c r="B975" s="1" t="s">
        <v>1478</v>
      </c>
      <c r="C975" s="3" t="s">
        <v>222</v>
      </c>
      <c r="D975" s="3" t="s">
        <v>4694</v>
      </c>
    </row>
    <row r="976" spans="1:4">
      <c r="A976">
        <v>972</v>
      </c>
      <c r="B976" s="1" t="s">
        <v>168</v>
      </c>
      <c r="C976" t="s">
        <v>166</v>
      </c>
      <c r="D976" s="3" t="s">
        <v>4694</v>
      </c>
    </row>
    <row r="977" spans="1:4">
      <c r="A977">
        <v>973</v>
      </c>
      <c r="B977" s="1" t="s">
        <v>168</v>
      </c>
      <c r="C977" s="3" t="s">
        <v>6838</v>
      </c>
      <c r="D977" s="3" t="s">
        <v>4694</v>
      </c>
    </row>
    <row r="978" spans="1:4">
      <c r="A978">
        <v>974</v>
      </c>
      <c r="B978" s="1" t="s">
        <v>168</v>
      </c>
      <c r="C978" t="s">
        <v>167</v>
      </c>
      <c r="D978" s="3" t="s">
        <v>4694</v>
      </c>
    </row>
    <row r="979" spans="1:4">
      <c r="A979">
        <v>975</v>
      </c>
      <c r="B979" s="1" t="s">
        <v>12036</v>
      </c>
      <c r="C979" s="3" t="s">
        <v>12035</v>
      </c>
      <c r="D979" s="3" t="s">
        <v>4694</v>
      </c>
    </row>
    <row r="980" spans="1:4">
      <c r="A980">
        <v>976</v>
      </c>
      <c r="B980" s="1" t="s">
        <v>169</v>
      </c>
      <c r="C980" s="3" t="s">
        <v>6695</v>
      </c>
      <c r="D980" s="3" t="s">
        <v>4694</v>
      </c>
    </row>
    <row r="981" spans="1:4">
      <c r="A981">
        <v>977</v>
      </c>
      <c r="B981" s="1" t="s">
        <v>169</v>
      </c>
      <c r="C981" t="s">
        <v>4862</v>
      </c>
      <c r="D981" s="3" t="s">
        <v>4694</v>
      </c>
    </row>
    <row r="982" spans="1:4">
      <c r="A982">
        <v>978</v>
      </c>
      <c r="B982" s="1" t="s">
        <v>169</v>
      </c>
      <c r="C982" t="s">
        <v>170</v>
      </c>
      <c r="D982" s="3" t="s">
        <v>4694</v>
      </c>
    </row>
    <row r="983" spans="1:4">
      <c r="A983">
        <v>979</v>
      </c>
      <c r="B983" s="1" t="s">
        <v>169</v>
      </c>
      <c r="C983" t="s">
        <v>6162</v>
      </c>
      <c r="D983" s="3" t="s">
        <v>4694</v>
      </c>
    </row>
    <row r="984" spans="1:4">
      <c r="A984">
        <v>980</v>
      </c>
      <c r="B984" s="1" t="s">
        <v>172</v>
      </c>
      <c r="C984" t="s">
        <v>4859</v>
      </c>
      <c r="D984" s="3" t="s">
        <v>4694</v>
      </c>
    </row>
    <row r="985" spans="1:4">
      <c r="A985">
        <v>981</v>
      </c>
      <c r="B985" s="1" t="s">
        <v>172</v>
      </c>
      <c r="C985" t="s">
        <v>12121</v>
      </c>
      <c r="D985" s="3" t="s">
        <v>4694</v>
      </c>
    </row>
    <row r="986" spans="1:4">
      <c r="A986">
        <v>982</v>
      </c>
      <c r="B986" s="1" t="s">
        <v>173</v>
      </c>
      <c r="C986" s="3" t="s">
        <v>5641</v>
      </c>
      <c r="D986" s="3" t="s">
        <v>4694</v>
      </c>
    </row>
    <row r="987" spans="1:4">
      <c r="A987">
        <v>983</v>
      </c>
      <c r="B987" s="1" t="s">
        <v>173</v>
      </c>
      <c r="C987" t="s">
        <v>171</v>
      </c>
      <c r="D987" s="3" t="s">
        <v>4694</v>
      </c>
    </row>
    <row r="988" spans="1:4">
      <c r="A988">
        <v>984</v>
      </c>
      <c r="B988" s="1" t="s">
        <v>1771</v>
      </c>
      <c r="C988" t="s">
        <v>1770</v>
      </c>
      <c r="D988" s="3" t="s">
        <v>4694</v>
      </c>
    </row>
    <row r="989" spans="1:4">
      <c r="A989">
        <v>985</v>
      </c>
      <c r="B989" s="1" t="s">
        <v>1771</v>
      </c>
      <c r="C989" t="s">
        <v>480</v>
      </c>
      <c r="D989" s="3" t="s">
        <v>4694</v>
      </c>
    </row>
    <row r="990" spans="1:4">
      <c r="A990">
        <v>986</v>
      </c>
      <c r="B990" s="1" t="s">
        <v>1773</v>
      </c>
      <c r="C990" s="3" t="s">
        <v>7004</v>
      </c>
      <c r="D990" s="3" t="s">
        <v>4694</v>
      </c>
    </row>
    <row r="991" spans="1:4">
      <c r="A991">
        <v>987</v>
      </c>
      <c r="B991" s="1" t="s">
        <v>1773</v>
      </c>
      <c r="C991" s="3" t="s">
        <v>1776</v>
      </c>
      <c r="D991" s="3" t="s">
        <v>4694</v>
      </c>
    </row>
    <row r="992" spans="1:4">
      <c r="A992">
        <v>988</v>
      </c>
      <c r="B992" s="1" t="s">
        <v>1773</v>
      </c>
      <c r="C992" t="s">
        <v>8779</v>
      </c>
      <c r="D992" s="3" t="s">
        <v>4694</v>
      </c>
    </row>
    <row r="993" spans="1:4">
      <c r="A993">
        <v>989</v>
      </c>
      <c r="B993" s="1" t="s">
        <v>1772</v>
      </c>
      <c r="C993" t="s">
        <v>6934</v>
      </c>
      <c r="D993" s="3" t="s">
        <v>4694</v>
      </c>
    </row>
    <row r="994" spans="1:4">
      <c r="A994">
        <v>990</v>
      </c>
      <c r="B994" s="1" t="s">
        <v>1774</v>
      </c>
      <c r="C994" s="3" t="s">
        <v>6647</v>
      </c>
      <c r="D994" s="3" t="s">
        <v>4694</v>
      </c>
    </row>
    <row r="995" spans="1:4">
      <c r="A995">
        <v>991</v>
      </c>
      <c r="B995" s="1" t="s">
        <v>1775</v>
      </c>
      <c r="C995" s="3" t="s">
        <v>6132</v>
      </c>
      <c r="D995" s="3" t="s">
        <v>4694</v>
      </c>
    </row>
    <row r="996" spans="1:4">
      <c r="A996">
        <v>992</v>
      </c>
      <c r="B996" s="1" t="s">
        <v>1775</v>
      </c>
      <c r="C996" s="3" t="s">
        <v>7190</v>
      </c>
      <c r="D996" s="3" t="s">
        <v>4694</v>
      </c>
    </row>
    <row r="997" spans="1:4">
      <c r="A997">
        <v>993</v>
      </c>
      <c r="B997" s="1" t="s">
        <v>579</v>
      </c>
      <c r="C997" t="s">
        <v>7005</v>
      </c>
      <c r="D997" s="3" t="s">
        <v>4694</v>
      </c>
    </row>
    <row r="998" spans="1:4">
      <c r="A998">
        <v>994</v>
      </c>
      <c r="B998" s="1" t="s">
        <v>579</v>
      </c>
      <c r="C998" t="s">
        <v>6225</v>
      </c>
      <c r="D998" s="3" t="s">
        <v>4694</v>
      </c>
    </row>
    <row r="999" spans="1:4">
      <c r="A999">
        <v>995</v>
      </c>
      <c r="B999" s="1" t="s">
        <v>582</v>
      </c>
      <c r="C999" t="s">
        <v>580</v>
      </c>
      <c r="D999" s="3" t="s">
        <v>4694</v>
      </c>
    </row>
    <row r="1000" spans="1:4">
      <c r="A1000">
        <v>996</v>
      </c>
      <c r="B1000" s="1" t="s">
        <v>581</v>
      </c>
      <c r="C1000" s="3" t="s">
        <v>9915</v>
      </c>
      <c r="D1000" s="3" t="s">
        <v>4694</v>
      </c>
    </row>
    <row r="1001" spans="1:4">
      <c r="A1001">
        <v>997</v>
      </c>
      <c r="B1001" s="1" t="s">
        <v>581</v>
      </c>
      <c r="C1001" s="3" t="s">
        <v>9914</v>
      </c>
      <c r="D1001" s="3" t="s">
        <v>4694</v>
      </c>
    </row>
    <row r="1002" spans="1:4">
      <c r="A1002">
        <v>998</v>
      </c>
      <c r="B1002" s="1" t="s">
        <v>700</v>
      </c>
      <c r="C1002" t="s">
        <v>6193</v>
      </c>
      <c r="D1002" s="3" t="s">
        <v>4694</v>
      </c>
    </row>
    <row r="1003" spans="1:4">
      <c r="A1003">
        <v>999</v>
      </c>
      <c r="B1003" s="1" t="s">
        <v>700</v>
      </c>
      <c r="C1003" t="s">
        <v>6192</v>
      </c>
      <c r="D1003" s="3" t="s">
        <v>4694</v>
      </c>
    </row>
    <row r="1004" spans="1:4">
      <c r="A1004">
        <v>1000</v>
      </c>
      <c r="B1004" s="1" t="s">
        <v>701</v>
      </c>
      <c r="C1004" t="s">
        <v>583</v>
      </c>
      <c r="D1004" s="3" t="s">
        <v>4694</v>
      </c>
    </row>
    <row r="1005" spans="1:4">
      <c r="A1005">
        <v>1001</v>
      </c>
      <c r="B1005" s="1" t="s">
        <v>701</v>
      </c>
      <c r="C1005" t="s">
        <v>5398</v>
      </c>
      <c r="D1005" s="3" t="s">
        <v>4694</v>
      </c>
    </row>
    <row r="1006" spans="1:4">
      <c r="A1006">
        <v>1002</v>
      </c>
      <c r="B1006" s="1" t="s">
        <v>1460</v>
      </c>
      <c r="C1006" s="3" t="s">
        <v>7617</v>
      </c>
      <c r="D1006" s="3" t="s">
        <v>4694</v>
      </c>
    </row>
    <row r="1007" spans="1:4">
      <c r="A1007">
        <v>1003</v>
      </c>
      <c r="B1007" s="1" t="s">
        <v>1460</v>
      </c>
      <c r="C1007" s="3" t="s">
        <v>4876</v>
      </c>
      <c r="D1007" s="3" t="s">
        <v>4694</v>
      </c>
    </row>
    <row r="1008" spans="1:4">
      <c r="A1008">
        <v>1004</v>
      </c>
      <c r="B1008" s="1" t="s">
        <v>702</v>
      </c>
      <c r="C1008" s="3" t="s">
        <v>4678</v>
      </c>
      <c r="D1008" s="3" t="s">
        <v>4694</v>
      </c>
    </row>
    <row r="1009" spans="1:4">
      <c r="A1009">
        <v>1005</v>
      </c>
      <c r="B1009" s="1" t="s">
        <v>1461</v>
      </c>
      <c r="C1009" t="s">
        <v>6226</v>
      </c>
      <c r="D1009" s="3" t="s">
        <v>4694</v>
      </c>
    </row>
    <row r="1010" spans="1:4">
      <c r="A1010">
        <v>1006</v>
      </c>
      <c r="B1010" s="1" t="s">
        <v>1461</v>
      </c>
      <c r="C1010" s="3" t="s">
        <v>9637</v>
      </c>
      <c r="D1010" s="3" t="s">
        <v>4694</v>
      </c>
    </row>
    <row r="1011" spans="1:4">
      <c r="A1011">
        <v>1007</v>
      </c>
      <c r="B1011" s="1" t="s">
        <v>1461</v>
      </c>
      <c r="C1011" t="s">
        <v>6223</v>
      </c>
      <c r="D1011" s="3" t="s">
        <v>4694</v>
      </c>
    </row>
    <row r="1012" spans="1:4">
      <c r="A1012">
        <v>1008</v>
      </c>
      <c r="B1012" s="1" t="s">
        <v>1461</v>
      </c>
      <c r="C1012" s="3" t="s">
        <v>7551</v>
      </c>
      <c r="D1012" s="3" t="s">
        <v>4694</v>
      </c>
    </row>
    <row r="1013" spans="1:4">
      <c r="A1013">
        <v>1009</v>
      </c>
      <c r="B1013" s="1" t="s">
        <v>1461</v>
      </c>
      <c r="C1013" t="s">
        <v>6224</v>
      </c>
      <c r="D1013" s="3" t="s">
        <v>4694</v>
      </c>
    </row>
    <row r="1014" spans="1:4">
      <c r="A1014">
        <v>1010</v>
      </c>
      <c r="B1014" s="1" t="s">
        <v>1461</v>
      </c>
      <c r="C1014" t="s">
        <v>3349</v>
      </c>
      <c r="D1014" s="3" t="s">
        <v>4694</v>
      </c>
    </row>
    <row r="1015" spans="1:4">
      <c r="A1015">
        <v>1011</v>
      </c>
      <c r="B1015" s="1" t="s">
        <v>1461</v>
      </c>
      <c r="C1015" t="s">
        <v>1462</v>
      </c>
      <c r="D1015" s="3" t="s">
        <v>4694</v>
      </c>
    </row>
    <row r="1016" spans="1:4">
      <c r="A1016">
        <v>1012</v>
      </c>
      <c r="B1016" s="1" t="s">
        <v>1463</v>
      </c>
      <c r="C1016" s="3" t="s">
        <v>6951</v>
      </c>
      <c r="D1016" s="3" t="s">
        <v>4694</v>
      </c>
    </row>
    <row r="1017" spans="1:4">
      <c r="A1017">
        <v>1013</v>
      </c>
      <c r="B1017" s="1" t="s">
        <v>1735</v>
      </c>
      <c r="C1017" s="3" t="s">
        <v>15074</v>
      </c>
      <c r="D1017" s="3" t="s">
        <v>4694</v>
      </c>
    </row>
    <row r="1018" spans="1:4">
      <c r="A1018">
        <v>1014</v>
      </c>
      <c r="B1018" s="1" t="s">
        <v>1735</v>
      </c>
      <c r="C1018" t="s">
        <v>1734</v>
      </c>
      <c r="D1018" s="3" t="s">
        <v>4694</v>
      </c>
    </row>
    <row r="1019" spans="1:4">
      <c r="A1019">
        <v>1015</v>
      </c>
      <c r="B1019" s="1" t="s">
        <v>488</v>
      </c>
      <c r="C1019" t="s">
        <v>6194</v>
      </c>
      <c r="D1019" s="3" t="s">
        <v>4694</v>
      </c>
    </row>
    <row r="1020" spans="1:4">
      <c r="A1020">
        <v>1016</v>
      </c>
      <c r="B1020" s="1" t="s">
        <v>490</v>
      </c>
      <c r="C1020" t="s">
        <v>489</v>
      </c>
      <c r="D1020" s="3" t="s">
        <v>4694</v>
      </c>
    </row>
    <row r="1021" spans="1:4">
      <c r="A1021">
        <v>1017</v>
      </c>
      <c r="B1021" s="1" t="s">
        <v>490</v>
      </c>
      <c r="C1021" t="s">
        <v>6198</v>
      </c>
      <c r="D1021" s="3" t="s">
        <v>4694</v>
      </c>
    </row>
    <row r="1022" spans="1:4">
      <c r="A1022">
        <v>1018</v>
      </c>
      <c r="B1022" s="1" t="s">
        <v>490</v>
      </c>
      <c r="C1022" t="s">
        <v>3355</v>
      </c>
      <c r="D1022" s="3" t="s">
        <v>4694</v>
      </c>
    </row>
    <row r="1023" spans="1:4">
      <c r="A1023">
        <v>1019</v>
      </c>
      <c r="B1023" s="1" t="s">
        <v>490</v>
      </c>
      <c r="C1023" s="3" t="s">
        <v>6952</v>
      </c>
      <c r="D1023" s="3" t="s">
        <v>4694</v>
      </c>
    </row>
    <row r="1024" spans="1:4">
      <c r="A1024">
        <v>1020</v>
      </c>
      <c r="B1024" s="1" t="s">
        <v>491</v>
      </c>
      <c r="C1024" s="3" t="s">
        <v>15061</v>
      </c>
      <c r="D1024" s="3" t="s">
        <v>4694</v>
      </c>
    </row>
    <row r="1025" spans="1:4">
      <c r="A1025">
        <v>1021</v>
      </c>
      <c r="B1025" s="1" t="s">
        <v>839</v>
      </c>
      <c r="C1025" s="3" t="s">
        <v>15063</v>
      </c>
      <c r="D1025" s="3" t="s">
        <v>4694</v>
      </c>
    </row>
    <row r="1026" spans="1:4">
      <c r="A1026">
        <v>1022</v>
      </c>
      <c r="B1026" s="1" t="s">
        <v>839</v>
      </c>
      <c r="C1026" t="s">
        <v>8778</v>
      </c>
      <c r="D1026" s="3" t="s">
        <v>4694</v>
      </c>
    </row>
    <row r="1027" spans="1:4">
      <c r="A1027">
        <v>1023</v>
      </c>
      <c r="B1027" s="1" t="s">
        <v>839</v>
      </c>
      <c r="C1027" t="s">
        <v>15064</v>
      </c>
      <c r="D1027" s="3" t="s">
        <v>4694</v>
      </c>
    </row>
    <row r="1028" spans="1:4">
      <c r="A1028">
        <v>1024</v>
      </c>
      <c r="B1028" s="1" t="s">
        <v>839</v>
      </c>
      <c r="C1028" t="s">
        <v>15062</v>
      </c>
      <c r="D1028" s="3" t="s">
        <v>4694</v>
      </c>
    </row>
    <row r="1029" spans="1:4">
      <c r="A1029">
        <v>1025</v>
      </c>
      <c r="B1029" s="1" t="s">
        <v>839</v>
      </c>
      <c r="C1029" t="s">
        <v>8777</v>
      </c>
      <c r="D1029" s="3" t="s">
        <v>4694</v>
      </c>
    </row>
    <row r="1030" spans="1:4">
      <c r="A1030">
        <v>1026</v>
      </c>
      <c r="B1030" s="1" t="s">
        <v>840</v>
      </c>
      <c r="C1030" t="s">
        <v>9689</v>
      </c>
      <c r="D1030" s="3" t="s">
        <v>4694</v>
      </c>
    </row>
    <row r="1031" spans="1:4">
      <c r="A1031">
        <v>1027</v>
      </c>
      <c r="B1031" s="1" t="s">
        <v>466</v>
      </c>
      <c r="C1031" t="s">
        <v>15065</v>
      </c>
      <c r="D1031" s="3" t="s">
        <v>4694</v>
      </c>
    </row>
    <row r="1032" spans="1:4">
      <c r="A1032">
        <v>1028</v>
      </c>
      <c r="B1032" s="1" t="s">
        <v>466</v>
      </c>
      <c r="C1032" s="3" t="s">
        <v>15066</v>
      </c>
      <c r="D1032" s="3" t="s">
        <v>4694</v>
      </c>
    </row>
    <row r="1033" spans="1:4">
      <c r="A1033">
        <v>1029</v>
      </c>
      <c r="B1033" s="1" t="s">
        <v>466</v>
      </c>
      <c r="C1033" s="3" t="s">
        <v>7548</v>
      </c>
      <c r="D1033" s="3" t="s">
        <v>4694</v>
      </c>
    </row>
    <row r="1034" spans="1:4">
      <c r="A1034">
        <v>1030</v>
      </c>
      <c r="B1034" s="1" t="s">
        <v>467</v>
      </c>
      <c r="C1034" t="s">
        <v>6202</v>
      </c>
      <c r="D1034" s="3" t="s">
        <v>4694</v>
      </c>
    </row>
    <row r="1035" spans="1:4">
      <c r="A1035">
        <v>1031</v>
      </c>
      <c r="B1035" s="1" t="s">
        <v>467</v>
      </c>
      <c r="C1035" s="3" t="s">
        <v>7604</v>
      </c>
      <c r="D1035" s="3" t="s">
        <v>4694</v>
      </c>
    </row>
    <row r="1036" spans="1:4">
      <c r="A1036">
        <v>1032</v>
      </c>
      <c r="B1036" s="1" t="s">
        <v>9686</v>
      </c>
      <c r="C1036" t="s">
        <v>9687</v>
      </c>
      <c r="D1036" s="3" t="s">
        <v>4694</v>
      </c>
    </row>
    <row r="1037" spans="1:4">
      <c r="A1037">
        <v>1033</v>
      </c>
      <c r="B1037" s="1" t="s">
        <v>469</v>
      </c>
      <c r="C1037" t="s">
        <v>468</v>
      </c>
      <c r="D1037" s="3" t="s">
        <v>4694</v>
      </c>
    </row>
    <row r="1038" spans="1:4">
      <c r="A1038">
        <v>1034</v>
      </c>
      <c r="B1038" s="1" t="s">
        <v>469</v>
      </c>
      <c r="C1038" s="3" t="s">
        <v>6950</v>
      </c>
      <c r="D1038" s="3" t="s">
        <v>4694</v>
      </c>
    </row>
    <row r="1039" spans="1:4">
      <c r="A1039">
        <v>1035</v>
      </c>
      <c r="B1039" s="1" t="s">
        <v>469</v>
      </c>
      <c r="C1039" s="3" t="s">
        <v>15075</v>
      </c>
      <c r="D1039" s="3" t="s">
        <v>4694</v>
      </c>
    </row>
    <row r="1040" spans="1:4">
      <c r="A1040">
        <v>1036</v>
      </c>
      <c r="B1040" s="1" t="s">
        <v>469</v>
      </c>
      <c r="C1040" s="3" t="s">
        <v>6944</v>
      </c>
      <c r="D1040" s="3" t="s">
        <v>4694</v>
      </c>
    </row>
    <row r="1041" spans="1:4">
      <c r="A1041">
        <v>1037</v>
      </c>
      <c r="B1041" s="1" t="s">
        <v>471</v>
      </c>
      <c r="C1041" t="s">
        <v>470</v>
      </c>
      <c r="D1041" s="3" t="s">
        <v>4694</v>
      </c>
    </row>
    <row r="1042" spans="1:4">
      <c r="A1042">
        <v>1038</v>
      </c>
      <c r="B1042" s="1" t="s">
        <v>476</v>
      </c>
      <c r="C1042" t="s">
        <v>475</v>
      </c>
      <c r="D1042" s="3" t="s">
        <v>4694</v>
      </c>
    </row>
    <row r="1043" spans="1:4">
      <c r="A1043">
        <v>1039</v>
      </c>
      <c r="B1043" s="1" t="s">
        <v>476</v>
      </c>
      <c r="C1043" t="s">
        <v>477</v>
      </c>
      <c r="D1043" s="3" t="s">
        <v>4694</v>
      </c>
    </row>
    <row r="1044" spans="1:4">
      <c r="A1044">
        <v>1040</v>
      </c>
      <c r="B1044" s="1" t="s">
        <v>11252</v>
      </c>
      <c r="C1044" s="3" t="s">
        <v>11253</v>
      </c>
      <c r="D1044" s="3" t="s">
        <v>4694</v>
      </c>
    </row>
    <row r="1045" spans="1:4">
      <c r="A1045">
        <v>1041</v>
      </c>
      <c r="B1045" s="1" t="s">
        <v>11252</v>
      </c>
      <c r="C1045" s="3" t="s">
        <v>11254</v>
      </c>
      <c r="D1045" s="3" t="s">
        <v>4694</v>
      </c>
    </row>
    <row r="1046" spans="1:4">
      <c r="A1046">
        <v>1042</v>
      </c>
      <c r="B1046" s="1" t="s">
        <v>1115</v>
      </c>
      <c r="C1046" t="s">
        <v>9827</v>
      </c>
      <c r="D1046" s="3" t="s">
        <v>4694</v>
      </c>
    </row>
    <row r="1047" spans="1:4">
      <c r="A1047">
        <v>1043</v>
      </c>
      <c r="B1047" s="1" t="s">
        <v>1115</v>
      </c>
      <c r="C1047" t="s">
        <v>9828</v>
      </c>
      <c r="D1047" s="3" t="s">
        <v>4694</v>
      </c>
    </row>
    <row r="1048" spans="1:4">
      <c r="A1048">
        <v>1044</v>
      </c>
      <c r="B1048" s="1" t="s">
        <v>1117</v>
      </c>
      <c r="C1048" t="s">
        <v>1116</v>
      </c>
      <c r="D1048" s="3" t="s">
        <v>4694</v>
      </c>
    </row>
    <row r="1049" spans="1:4">
      <c r="A1049">
        <v>1045</v>
      </c>
      <c r="B1049" s="1" t="s">
        <v>294</v>
      </c>
      <c r="C1049" t="s">
        <v>1118</v>
      </c>
      <c r="D1049" s="3" t="s">
        <v>4694</v>
      </c>
    </row>
    <row r="1050" spans="1:4">
      <c r="A1050">
        <v>1046</v>
      </c>
      <c r="B1050" s="1" t="s">
        <v>294</v>
      </c>
      <c r="C1050" s="3" t="s">
        <v>8050</v>
      </c>
      <c r="D1050" s="3" t="s">
        <v>4694</v>
      </c>
    </row>
    <row r="1051" spans="1:4">
      <c r="A1051">
        <v>1047</v>
      </c>
      <c r="B1051" s="1" t="s">
        <v>294</v>
      </c>
      <c r="C1051" s="3" t="s">
        <v>8057</v>
      </c>
      <c r="D1051" s="3" t="s">
        <v>4694</v>
      </c>
    </row>
    <row r="1052" spans="1:4">
      <c r="A1052">
        <v>1048</v>
      </c>
      <c r="B1052" s="1" t="s">
        <v>294</v>
      </c>
      <c r="C1052" t="s">
        <v>1119</v>
      </c>
      <c r="D1052" s="3" t="s">
        <v>4694</v>
      </c>
    </row>
    <row r="1053" spans="1:4">
      <c r="A1053">
        <v>1049</v>
      </c>
      <c r="B1053" s="1" t="s">
        <v>295</v>
      </c>
      <c r="C1053" t="s">
        <v>9690</v>
      </c>
      <c r="D1053" s="3" t="s">
        <v>4694</v>
      </c>
    </row>
    <row r="1054" spans="1:4">
      <c r="A1054">
        <v>1050</v>
      </c>
      <c r="B1054" s="1" t="s">
        <v>297</v>
      </c>
      <c r="C1054" s="3" t="s">
        <v>9824</v>
      </c>
      <c r="D1054" s="3" t="s">
        <v>4694</v>
      </c>
    </row>
    <row r="1055" spans="1:4">
      <c r="A1055">
        <v>1051</v>
      </c>
      <c r="B1055" s="1" t="s">
        <v>297</v>
      </c>
      <c r="C1055" t="s">
        <v>296</v>
      </c>
      <c r="D1055" s="3" t="s">
        <v>4694</v>
      </c>
    </row>
    <row r="1056" spans="1:4">
      <c r="A1056">
        <v>1052</v>
      </c>
      <c r="B1056" s="1" t="s">
        <v>206</v>
      </c>
      <c r="C1056" t="s">
        <v>6195</v>
      </c>
      <c r="D1056" s="3" t="s">
        <v>4694</v>
      </c>
    </row>
    <row r="1057" spans="1:4">
      <c r="A1057">
        <v>1053</v>
      </c>
      <c r="B1057" s="1" t="s">
        <v>206</v>
      </c>
      <c r="C1057" t="s">
        <v>9825</v>
      </c>
      <c r="D1057" s="3" t="s">
        <v>4694</v>
      </c>
    </row>
    <row r="1058" spans="1:4">
      <c r="A1058">
        <v>1054</v>
      </c>
      <c r="B1058" s="1" t="s">
        <v>206</v>
      </c>
      <c r="C1058" t="s">
        <v>208</v>
      </c>
      <c r="D1058" s="3" t="s">
        <v>4694</v>
      </c>
    </row>
    <row r="1059" spans="1:4">
      <c r="A1059">
        <v>1055</v>
      </c>
      <c r="B1059" s="1" t="s">
        <v>206</v>
      </c>
      <c r="C1059" t="s">
        <v>3565</v>
      </c>
      <c r="D1059" s="3" t="s">
        <v>4694</v>
      </c>
    </row>
    <row r="1060" spans="1:4">
      <c r="A1060">
        <v>1056</v>
      </c>
      <c r="B1060" s="1" t="s">
        <v>206</v>
      </c>
      <c r="C1060" t="s">
        <v>9561</v>
      </c>
      <c r="D1060" s="3" t="s">
        <v>4694</v>
      </c>
    </row>
    <row r="1061" spans="1:4">
      <c r="A1061">
        <v>1057</v>
      </c>
      <c r="B1061" s="1" t="s">
        <v>206</v>
      </c>
      <c r="C1061" t="s">
        <v>207</v>
      </c>
      <c r="D1061" s="3" t="s">
        <v>4694</v>
      </c>
    </row>
    <row r="1062" spans="1:4">
      <c r="A1062">
        <v>1058</v>
      </c>
      <c r="B1062" s="1" t="s">
        <v>206</v>
      </c>
      <c r="C1062" s="3" t="s">
        <v>4885</v>
      </c>
      <c r="D1062" s="3" t="s">
        <v>4694</v>
      </c>
    </row>
    <row r="1063" spans="1:4">
      <c r="A1063">
        <v>1059</v>
      </c>
      <c r="B1063" s="1" t="s">
        <v>206</v>
      </c>
      <c r="C1063" t="s">
        <v>202</v>
      </c>
      <c r="D1063" s="3" t="s">
        <v>4694</v>
      </c>
    </row>
    <row r="1064" spans="1:4">
      <c r="A1064">
        <v>1060</v>
      </c>
      <c r="B1064" s="1" t="s">
        <v>209</v>
      </c>
      <c r="C1064" s="3" t="s">
        <v>8056</v>
      </c>
      <c r="D1064" s="3" t="s">
        <v>4694</v>
      </c>
    </row>
    <row r="1065" spans="1:4">
      <c r="A1065">
        <v>1061</v>
      </c>
      <c r="B1065" s="1" t="s">
        <v>209</v>
      </c>
      <c r="C1065" s="3" t="s">
        <v>8774</v>
      </c>
      <c r="D1065" s="3" t="s">
        <v>4694</v>
      </c>
    </row>
    <row r="1066" spans="1:4">
      <c r="A1066">
        <v>1062</v>
      </c>
      <c r="B1066" s="1" t="s">
        <v>209</v>
      </c>
      <c r="C1066" s="3" t="s">
        <v>9903</v>
      </c>
      <c r="D1066" s="3" t="s">
        <v>4694</v>
      </c>
    </row>
    <row r="1067" spans="1:4">
      <c r="A1067">
        <v>1063</v>
      </c>
      <c r="B1067" s="1" t="s">
        <v>209</v>
      </c>
      <c r="C1067" t="s">
        <v>6896</v>
      </c>
      <c r="D1067" s="3" t="s">
        <v>4694</v>
      </c>
    </row>
    <row r="1068" spans="1:4">
      <c r="A1068">
        <v>1064</v>
      </c>
      <c r="B1068" s="1" t="s">
        <v>210</v>
      </c>
      <c r="C1068" t="s">
        <v>9904</v>
      </c>
      <c r="D1068" s="3" t="s">
        <v>4694</v>
      </c>
    </row>
    <row r="1069" spans="1:4">
      <c r="A1069">
        <v>1065</v>
      </c>
      <c r="B1069" s="1" t="s">
        <v>212</v>
      </c>
      <c r="C1069" s="3" t="s">
        <v>7613</v>
      </c>
      <c r="D1069" s="3" t="s">
        <v>4694</v>
      </c>
    </row>
    <row r="1070" spans="1:4">
      <c r="A1070">
        <v>1066</v>
      </c>
      <c r="B1070" s="1" t="s">
        <v>213</v>
      </c>
      <c r="C1070" t="s">
        <v>211</v>
      </c>
      <c r="D1070" s="3" t="s">
        <v>4694</v>
      </c>
    </row>
    <row r="1071" spans="1:4">
      <c r="A1071">
        <v>1067</v>
      </c>
      <c r="B1071" s="1" t="s">
        <v>213</v>
      </c>
      <c r="C1071" t="s">
        <v>1118</v>
      </c>
      <c r="D1071" s="3" t="s">
        <v>4694</v>
      </c>
    </row>
    <row r="1072" spans="1:4">
      <c r="A1072">
        <v>1068</v>
      </c>
      <c r="B1072" s="1" t="s">
        <v>213</v>
      </c>
      <c r="C1072" s="3" t="s">
        <v>8051</v>
      </c>
      <c r="D1072" s="3" t="s">
        <v>4694</v>
      </c>
    </row>
    <row r="1073" spans="1:4">
      <c r="A1073">
        <v>1069</v>
      </c>
      <c r="B1073" s="1" t="s">
        <v>213</v>
      </c>
      <c r="C1073" s="3" t="s">
        <v>8055</v>
      </c>
      <c r="D1073" s="3" t="s">
        <v>4694</v>
      </c>
    </row>
    <row r="1074" spans="1:4">
      <c r="A1074">
        <v>1070</v>
      </c>
      <c r="B1074" s="1" t="s">
        <v>213</v>
      </c>
      <c r="C1074" s="3" t="s">
        <v>6729</v>
      </c>
      <c r="D1074" s="3" t="s">
        <v>4694</v>
      </c>
    </row>
    <row r="1075" spans="1:4">
      <c r="A1075">
        <v>1071</v>
      </c>
      <c r="B1075" s="1" t="s">
        <v>213</v>
      </c>
      <c r="C1075" s="3" t="s">
        <v>8053</v>
      </c>
      <c r="D1075" s="3" t="s">
        <v>4694</v>
      </c>
    </row>
    <row r="1076" spans="1:4">
      <c r="A1076">
        <v>1072</v>
      </c>
      <c r="B1076" s="1" t="s">
        <v>213</v>
      </c>
      <c r="C1076" s="3" t="s">
        <v>8054</v>
      </c>
      <c r="D1076" s="3" t="s">
        <v>4694</v>
      </c>
    </row>
    <row r="1077" spans="1:4">
      <c r="A1077">
        <v>1073</v>
      </c>
      <c r="B1077" s="1" t="s">
        <v>215</v>
      </c>
      <c r="C1077" t="s">
        <v>216</v>
      </c>
      <c r="D1077" s="3" t="s">
        <v>4694</v>
      </c>
    </row>
    <row r="1078" spans="1:4">
      <c r="A1078">
        <v>1074</v>
      </c>
      <c r="B1078" s="1" t="s">
        <v>215</v>
      </c>
      <c r="C1078" s="3" t="s">
        <v>5672</v>
      </c>
      <c r="D1078" s="3" t="s">
        <v>4694</v>
      </c>
    </row>
    <row r="1079" spans="1:4">
      <c r="A1079">
        <v>1075</v>
      </c>
      <c r="B1079" s="1" t="s">
        <v>215</v>
      </c>
      <c r="C1079" s="3" t="s">
        <v>5768</v>
      </c>
      <c r="D1079" s="3" t="s">
        <v>4694</v>
      </c>
    </row>
    <row r="1080" spans="1:4">
      <c r="A1080">
        <v>1076</v>
      </c>
      <c r="B1080" s="1" t="s">
        <v>215</v>
      </c>
      <c r="C1080" t="s">
        <v>15069</v>
      </c>
      <c r="D1080" s="3" t="s">
        <v>4694</v>
      </c>
    </row>
    <row r="1081" spans="1:4">
      <c r="A1081">
        <v>1077</v>
      </c>
      <c r="B1081" s="1" t="s">
        <v>215</v>
      </c>
      <c r="C1081" t="s">
        <v>217</v>
      </c>
      <c r="D1081" s="3" t="s">
        <v>4694</v>
      </c>
    </row>
    <row r="1082" spans="1:4">
      <c r="A1082">
        <v>1078</v>
      </c>
      <c r="B1082" s="1" t="s">
        <v>221</v>
      </c>
      <c r="C1082" t="s">
        <v>218</v>
      </c>
      <c r="D1082" s="3" t="s">
        <v>4694</v>
      </c>
    </row>
    <row r="1083" spans="1:4">
      <c r="A1083">
        <v>1079</v>
      </c>
      <c r="B1083" s="1" t="s">
        <v>221</v>
      </c>
      <c r="C1083" s="3" t="s">
        <v>10207</v>
      </c>
      <c r="D1083" s="3" t="s">
        <v>4694</v>
      </c>
    </row>
    <row r="1084" spans="1:4">
      <c r="A1084">
        <v>1080</v>
      </c>
      <c r="B1084" s="1" t="s">
        <v>221</v>
      </c>
      <c r="C1084" t="s">
        <v>6899</v>
      </c>
      <c r="D1084" s="3" t="s">
        <v>4694</v>
      </c>
    </row>
    <row r="1085" spans="1:4">
      <c r="A1085">
        <v>1081</v>
      </c>
      <c r="B1085" s="1" t="s">
        <v>221</v>
      </c>
      <c r="C1085" t="s">
        <v>7002</v>
      </c>
      <c r="D1085" s="3" t="s">
        <v>4694</v>
      </c>
    </row>
    <row r="1086" spans="1:4">
      <c r="A1086">
        <v>1082</v>
      </c>
      <c r="B1086" s="1" t="s">
        <v>221</v>
      </c>
      <c r="C1086" t="s">
        <v>220</v>
      </c>
      <c r="D1086" s="3" t="s">
        <v>4694</v>
      </c>
    </row>
    <row r="1087" spans="1:4">
      <c r="A1087">
        <v>1083</v>
      </c>
      <c r="B1087" s="1" t="s">
        <v>907</v>
      </c>
      <c r="C1087" t="s">
        <v>9980</v>
      </c>
      <c r="D1087" s="3" t="s">
        <v>4694</v>
      </c>
    </row>
    <row r="1088" spans="1:4">
      <c r="A1088">
        <v>1084</v>
      </c>
      <c r="B1088" s="1" t="s">
        <v>907</v>
      </c>
      <c r="C1088" t="s">
        <v>6242</v>
      </c>
      <c r="D1088" s="3" t="s">
        <v>4694</v>
      </c>
    </row>
    <row r="1089" spans="1:4">
      <c r="A1089">
        <v>1085</v>
      </c>
      <c r="B1089" s="1" t="s">
        <v>908</v>
      </c>
      <c r="C1089" s="3" t="s">
        <v>4722</v>
      </c>
      <c r="D1089" s="3" t="s">
        <v>4694</v>
      </c>
    </row>
    <row r="1090" spans="1:4">
      <c r="A1090">
        <v>1086</v>
      </c>
      <c r="B1090" s="1" t="s">
        <v>909</v>
      </c>
      <c r="C1090" s="3" t="s">
        <v>6674</v>
      </c>
      <c r="D1090" s="3" t="s">
        <v>4694</v>
      </c>
    </row>
    <row r="1091" spans="1:4">
      <c r="A1091">
        <v>1087</v>
      </c>
      <c r="B1091" s="1" t="s">
        <v>914</v>
      </c>
      <c r="C1091" t="s">
        <v>910</v>
      </c>
      <c r="D1091" s="3" t="s">
        <v>4694</v>
      </c>
    </row>
    <row r="1092" spans="1:4">
      <c r="A1092">
        <v>1088</v>
      </c>
      <c r="B1092" s="1" t="s">
        <v>914</v>
      </c>
      <c r="C1092" t="s">
        <v>911</v>
      </c>
      <c r="D1092" s="3" t="s">
        <v>4694</v>
      </c>
    </row>
    <row r="1093" spans="1:4">
      <c r="A1093">
        <v>1089</v>
      </c>
      <c r="B1093" s="1" t="s">
        <v>914</v>
      </c>
      <c r="C1093" s="3" t="s">
        <v>15075</v>
      </c>
      <c r="D1093" s="3" t="s">
        <v>4694</v>
      </c>
    </row>
    <row r="1094" spans="1:4">
      <c r="A1094">
        <v>1090</v>
      </c>
      <c r="B1094" s="1" t="s">
        <v>914</v>
      </c>
      <c r="C1094" t="s">
        <v>912</v>
      </c>
      <c r="D1094" s="3" t="s">
        <v>4694</v>
      </c>
    </row>
    <row r="1095" spans="1:4">
      <c r="A1095">
        <v>1091</v>
      </c>
      <c r="B1095" s="1" t="s">
        <v>916</v>
      </c>
      <c r="C1095" t="s">
        <v>913</v>
      </c>
      <c r="D1095" s="3" t="s">
        <v>4694</v>
      </c>
    </row>
    <row r="1096" spans="1:4">
      <c r="A1096">
        <v>1092</v>
      </c>
      <c r="B1096" s="1" t="s">
        <v>916</v>
      </c>
      <c r="C1096" t="s">
        <v>915</v>
      </c>
      <c r="D1096" s="3" t="s">
        <v>4694</v>
      </c>
    </row>
    <row r="1097" spans="1:4">
      <c r="A1097">
        <v>1093</v>
      </c>
      <c r="B1097" s="1" t="s">
        <v>917</v>
      </c>
      <c r="C1097" t="s">
        <v>48</v>
      </c>
      <c r="D1097" s="3" t="s">
        <v>4694</v>
      </c>
    </row>
    <row r="1098" spans="1:4">
      <c r="A1098">
        <v>1094</v>
      </c>
      <c r="B1098" s="1" t="s">
        <v>572</v>
      </c>
      <c r="C1098" t="s">
        <v>9905</v>
      </c>
      <c r="D1098" s="3" t="s">
        <v>4694</v>
      </c>
    </row>
    <row r="1099" spans="1:4">
      <c r="A1099">
        <v>1095</v>
      </c>
      <c r="B1099" s="1" t="s">
        <v>572</v>
      </c>
      <c r="C1099" s="3" t="s">
        <v>2124</v>
      </c>
      <c r="D1099" s="3" t="s">
        <v>4694</v>
      </c>
    </row>
    <row r="1100" spans="1:4">
      <c r="A1100">
        <v>1096</v>
      </c>
      <c r="B1100" s="1" t="s">
        <v>572</v>
      </c>
      <c r="C1100" s="3" t="s">
        <v>11150</v>
      </c>
      <c r="D1100" s="3" t="s">
        <v>4694</v>
      </c>
    </row>
    <row r="1101" spans="1:4">
      <c r="A1101">
        <v>1097</v>
      </c>
      <c r="B1101" s="1" t="s">
        <v>573</v>
      </c>
      <c r="C1101" s="3" t="s">
        <v>7594</v>
      </c>
      <c r="D1101" s="3" t="s">
        <v>4694</v>
      </c>
    </row>
    <row r="1102" spans="1:4">
      <c r="A1102">
        <v>1098</v>
      </c>
      <c r="B1102" s="1" t="s">
        <v>574</v>
      </c>
      <c r="C1102" s="3" t="s">
        <v>7693</v>
      </c>
      <c r="D1102" s="3" t="s">
        <v>4694</v>
      </c>
    </row>
    <row r="1103" spans="1:4">
      <c r="A1103">
        <v>1099</v>
      </c>
      <c r="B1103" s="1" t="s">
        <v>1270</v>
      </c>
      <c r="C1103" t="s">
        <v>8665</v>
      </c>
      <c r="D1103" s="3" t="s">
        <v>4694</v>
      </c>
    </row>
    <row r="1104" spans="1:4">
      <c r="A1104">
        <v>1100</v>
      </c>
      <c r="B1104" s="1" t="s">
        <v>1269</v>
      </c>
      <c r="C1104" t="s">
        <v>837</v>
      </c>
      <c r="D1104" s="3" t="s">
        <v>4694</v>
      </c>
    </row>
    <row r="1105" spans="1:4">
      <c r="A1105">
        <v>1101</v>
      </c>
      <c r="B1105" s="1" t="s">
        <v>1173</v>
      </c>
      <c r="C1105" t="s">
        <v>6201</v>
      </c>
      <c r="D1105" s="3" t="s">
        <v>4694</v>
      </c>
    </row>
    <row r="1106" spans="1:4">
      <c r="A1106">
        <v>1102</v>
      </c>
      <c r="B1106" s="1" t="s">
        <v>1174</v>
      </c>
      <c r="C1106" s="3" t="s">
        <v>7673</v>
      </c>
      <c r="D1106" s="3" t="s">
        <v>4694</v>
      </c>
    </row>
    <row r="1107" spans="1:4">
      <c r="A1107">
        <v>1103</v>
      </c>
      <c r="B1107" s="1" t="s">
        <v>727</v>
      </c>
      <c r="C1107" s="3" t="s">
        <v>6941</v>
      </c>
      <c r="D1107" s="3" t="s">
        <v>4694</v>
      </c>
    </row>
    <row r="1108" spans="1:4">
      <c r="A1108">
        <v>1104</v>
      </c>
      <c r="B1108" s="1" t="s">
        <v>727</v>
      </c>
      <c r="C1108" s="3" t="s">
        <v>6660</v>
      </c>
      <c r="D1108" s="3" t="s">
        <v>4694</v>
      </c>
    </row>
    <row r="1109" spans="1:4">
      <c r="A1109">
        <v>1105</v>
      </c>
      <c r="B1109" s="1" t="s">
        <v>727</v>
      </c>
      <c r="C1109" t="s">
        <v>6998</v>
      </c>
      <c r="D1109" s="3" t="s">
        <v>4694</v>
      </c>
    </row>
    <row r="1110" spans="1:4">
      <c r="A1110">
        <v>1106</v>
      </c>
      <c r="B1110" s="1" t="s">
        <v>727</v>
      </c>
      <c r="C1110" s="3" t="s">
        <v>6661</v>
      </c>
      <c r="D1110" s="3" t="s">
        <v>4694</v>
      </c>
    </row>
    <row r="1111" spans="1:4">
      <c r="A1111">
        <v>1107</v>
      </c>
      <c r="B1111" s="1" t="s">
        <v>727</v>
      </c>
      <c r="C1111" s="3" t="s">
        <v>5681</v>
      </c>
      <c r="D1111" s="3" t="s">
        <v>4694</v>
      </c>
    </row>
    <row r="1112" spans="1:4">
      <c r="A1112">
        <v>1108</v>
      </c>
      <c r="B1112" s="1" t="s">
        <v>727</v>
      </c>
      <c r="C1112" t="s">
        <v>6252</v>
      </c>
      <c r="D1112" s="3" t="s">
        <v>4694</v>
      </c>
    </row>
    <row r="1113" spans="1:4">
      <c r="A1113">
        <v>1109</v>
      </c>
      <c r="B1113" s="1" t="s">
        <v>726</v>
      </c>
      <c r="C1113" s="3" t="s">
        <v>6693</v>
      </c>
      <c r="D1113" s="3" t="s">
        <v>4694</v>
      </c>
    </row>
    <row r="1114" spans="1:4">
      <c r="A1114">
        <v>1110</v>
      </c>
      <c r="B1114" s="1" t="s">
        <v>726</v>
      </c>
      <c r="C1114" s="3" t="s">
        <v>7637</v>
      </c>
      <c r="D1114" s="3" t="s">
        <v>4694</v>
      </c>
    </row>
    <row r="1115" spans="1:4">
      <c r="A1115">
        <v>1111</v>
      </c>
      <c r="B1115" s="1" t="s">
        <v>729</v>
      </c>
      <c r="C1115" s="3" t="s">
        <v>6578</v>
      </c>
      <c r="D1115" s="3" t="s">
        <v>4694</v>
      </c>
    </row>
    <row r="1116" spans="1:4">
      <c r="A1116">
        <v>1112</v>
      </c>
      <c r="B1116" s="1" t="s">
        <v>729</v>
      </c>
      <c r="C1116" s="3" t="s">
        <v>6579</v>
      </c>
      <c r="D1116" s="3" t="s">
        <v>4694</v>
      </c>
    </row>
    <row r="1117" spans="1:4">
      <c r="A1117">
        <v>1113</v>
      </c>
      <c r="B1117" s="1" t="s">
        <v>728</v>
      </c>
      <c r="C1117" s="3" t="s">
        <v>6581</v>
      </c>
      <c r="D1117" s="3" t="s">
        <v>4694</v>
      </c>
    </row>
    <row r="1118" spans="1:4">
      <c r="A1118">
        <v>1114</v>
      </c>
      <c r="B1118" s="1" t="s">
        <v>728</v>
      </c>
      <c r="C1118" s="3" t="s">
        <v>6580</v>
      </c>
      <c r="D1118" s="3" t="s">
        <v>4694</v>
      </c>
    </row>
    <row r="1119" spans="1:4">
      <c r="A1119">
        <v>1115</v>
      </c>
      <c r="B1119" s="1" t="s">
        <v>728</v>
      </c>
      <c r="C1119" s="3" t="s">
        <v>5712</v>
      </c>
      <c r="D1119" s="3" t="s">
        <v>4694</v>
      </c>
    </row>
    <row r="1120" spans="1:4">
      <c r="A1120">
        <v>1116</v>
      </c>
      <c r="B1120" s="1" t="s">
        <v>728</v>
      </c>
      <c r="C1120" s="3" t="s">
        <v>6646</v>
      </c>
      <c r="D1120" s="3" t="s">
        <v>4694</v>
      </c>
    </row>
    <row r="1121" spans="1:4">
      <c r="A1121">
        <v>1117</v>
      </c>
      <c r="B1121" s="1" t="s">
        <v>728</v>
      </c>
      <c r="C1121" s="3" t="s">
        <v>5658</v>
      </c>
      <c r="D1121" s="3" t="s">
        <v>4694</v>
      </c>
    </row>
    <row r="1122" spans="1:4">
      <c r="A1122">
        <v>1118</v>
      </c>
      <c r="B1122" s="1" t="s">
        <v>730</v>
      </c>
      <c r="C1122" t="s">
        <v>731</v>
      </c>
      <c r="D1122" s="3" t="s">
        <v>4694</v>
      </c>
    </row>
    <row r="1123" spans="1:4">
      <c r="A1123">
        <v>1119</v>
      </c>
      <c r="B1123" s="1" t="s">
        <v>730</v>
      </c>
      <c r="C1123" t="s">
        <v>6197</v>
      </c>
      <c r="D1123" s="3" t="s">
        <v>4694</v>
      </c>
    </row>
    <row r="1124" spans="1:4">
      <c r="A1124">
        <v>1120</v>
      </c>
      <c r="B1124" s="1" t="s">
        <v>730</v>
      </c>
      <c r="C1124" s="3" t="s">
        <v>7632</v>
      </c>
      <c r="D1124" s="3" t="s">
        <v>4694</v>
      </c>
    </row>
    <row r="1125" spans="1:4">
      <c r="A1125">
        <v>1121</v>
      </c>
      <c r="B1125" s="1" t="s">
        <v>8058</v>
      </c>
      <c r="C1125" s="3" t="s">
        <v>6729</v>
      </c>
      <c r="D1125" s="3" t="s">
        <v>4694</v>
      </c>
    </row>
    <row r="1126" spans="1:4">
      <c r="A1126">
        <v>1122</v>
      </c>
      <c r="B1126" s="1" t="s">
        <v>1347</v>
      </c>
      <c r="C1126" t="s">
        <v>6215</v>
      </c>
      <c r="D1126" s="3" t="s">
        <v>4694</v>
      </c>
    </row>
    <row r="1127" spans="1:4">
      <c r="A1127">
        <v>1123</v>
      </c>
      <c r="B1127" s="1" t="s">
        <v>1352</v>
      </c>
      <c r="C1127" s="3" t="s">
        <v>7790</v>
      </c>
      <c r="D1127" s="3" t="s">
        <v>4694</v>
      </c>
    </row>
    <row r="1128" spans="1:4">
      <c r="A1128">
        <v>1124</v>
      </c>
      <c r="B1128" s="1" t="s">
        <v>1351</v>
      </c>
      <c r="C1128" t="s">
        <v>332</v>
      </c>
      <c r="D1128" s="3" t="s">
        <v>4694</v>
      </c>
    </row>
    <row r="1129" spans="1:4">
      <c r="A1129">
        <v>1125</v>
      </c>
      <c r="B1129" s="1" t="s">
        <v>1350</v>
      </c>
      <c r="C1129" t="s">
        <v>331</v>
      </c>
      <c r="D1129" s="3" t="s">
        <v>4694</v>
      </c>
    </row>
    <row r="1130" spans="1:4">
      <c r="A1130">
        <v>1126</v>
      </c>
      <c r="B1130" s="1" t="s">
        <v>1350</v>
      </c>
      <c r="C1130" s="3" t="s">
        <v>6650</v>
      </c>
      <c r="D1130" s="3" t="s">
        <v>4694</v>
      </c>
    </row>
    <row r="1131" spans="1:4">
      <c r="A1131">
        <v>1127</v>
      </c>
      <c r="B1131" s="1" t="s">
        <v>1349</v>
      </c>
      <c r="C1131" t="s">
        <v>1348</v>
      </c>
      <c r="D1131" s="3" t="s">
        <v>4694</v>
      </c>
    </row>
    <row r="1132" spans="1:4">
      <c r="A1132">
        <v>1128</v>
      </c>
      <c r="B1132" s="1" t="s">
        <v>274</v>
      </c>
      <c r="C1132" s="3" t="s">
        <v>4875</v>
      </c>
      <c r="D1132" s="3" t="s">
        <v>4694</v>
      </c>
    </row>
    <row r="1133" spans="1:4">
      <c r="A1133">
        <v>1129</v>
      </c>
      <c r="B1133" s="1" t="s">
        <v>274</v>
      </c>
      <c r="C1133" s="3" t="s">
        <v>642</v>
      </c>
      <c r="D1133" s="3" t="s">
        <v>4694</v>
      </c>
    </row>
    <row r="1134" spans="1:4">
      <c r="A1134">
        <v>1130</v>
      </c>
      <c r="B1134" s="1" t="s">
        <v>274</v>
      </c>
      <c r="C1134" s="3" t="s">
        <v>6575</v>
      </c>
      <c r="D1134" s="3" t="s">
        <v>4694</v>
      </c>
    </row>
    <row r="1135" spans="1:4">
      <c r="A1135">
        <v>1131</v>
      </c>
      <c r="B1135" s="1" t="s">
        <v>333</v>
      </c>
      <c r="C1135" s="3" t="s">
        <v>6575</v>
      </c>
      <c r="D1135" s="3" t="s">
        <v>4694</v>
      </c>
    </row>
    <row r="1136" spans="1:4">
      <c r="A1136">
        <v>1132</v>
      </c>
      <c r="B1136" s="1" t="s">
        <v>333</v>
      </c>
      <c r="C1136" s="3" t="s">
        <v>6653</v>
      </c>
      <c r="D1136" s="3" t="s">
        <v>4694</v>
      </c>
    </row>
    <row r="1137" spans="1:4">
      <c r="A1137">
        <v>1133</v>
      </c>
      <c r="B1137" s="1" t="s">
        <v>333</v>
      </c>
      <c r="C1137" s="3" t="s">
        <v>7631</v>
      </c>
      <c r="D1137" s="3" t="s">
        <v>4694</v>
      </c>
    </row>
    <row r="1138" spans="1:4">
      <c r="A1138">
        <v>1134</v>
      </c>
      <c r="B1138" s="1" t="s">
        <v>333</v>
      </c>
      <c r="C1138" s="3" t="s">
        <v>4665</v>
      </c>
      <c r="D1138" s="3" t="s">
        <v>4694</v>
      </c>
    </row>
    <row r="1139" spans="1:4">
      <c r="A1139">
        <v>1135</v>
      </c>
      <c r="B1139" s="1" t="s">
        <v>333</v>
      </c>
      <c r="C1139" s="3" t="s">
        <v>7635</v>
      </c>
      <c r="D1139" s="3" t="s">
        <v>4694</v>
      </c>
    </row>
    <row r="1140" spans="1:4">
      <c r="A1140">
        <v>1136</v>
      </c>
      <c r="B1140" s="1" t="s">
        <v>333</v>
      </c>
      <c r="C1140" s="3" t="s">
        <v>7636</v>
      </c>
      <c r="D1140" s="3" t="s">
        <v>4694</v>
      </c>
    </row>
    <row r="1141" spans="1:4">
      <c r="A1141">
        <v>1137</v>
      </c>
      <c r="B1141" s="1" t="s">
        <v>275</v>
      </c>
      <c r="C1141" s="3" t="s">
        <v>5046</v>
      </c>
      <c r="D1141" s="3" t="s">
        <v>4694</v>
      </c>
    </row>
    <row r="1142" spans="1:4">
      <c r="A1142">
        <v>1138</v>
      </c>
      <c r="B1142" s="1" t="s">
        <v>275</v>
      </c>
      <c r="C1142" t="s">
        <v>6168</v>
      </c>
      <c r="D1142" s="3" t="s">
        <v>4694</v>
      </c>
    </row>
    <row r="1143" spans="1:4">
      <c r="A1143">
        <v>1139</v>
      </c>
      <c r="B1143" s="1" t="s">
        <v>275</v>
      </c>
      <c r="C1143" t="s">
        <v>6228</v>
      </c>
      <c r="D1143" s="3" t="s">
        <v>4694</v>
      </c>
    </row>
    <row r="1144" spans="1:4">
      <c r="A1144">
        <v>1140</v>
      </c>
      <c r="B1144" s="1" t="s">
        <v>283</v>
      </c>
      <c r="C1144" s="3" t="s">
        <v>6651</v>
      </c>
      <c r="D1144" s="3" t="s">
        <v>4694</v>
      </c>
    </row>
    <row r="1145" spans="1:4">
      <c r="A1145">
        <v>1141</v>
      </c>
      <c r="B1145" s="1" t="s">
        <v>621</v>
      </c>
      <c r="C1145" s="3" t="s">
        <v>6583</v>
      </c>
      <c r="D1145" s="3" t="s">
        <v>4694</v>
      </c>
    </row>
    <row r="1146" spans="1:4">
      <c r="A1146">
        <v>1142</v>
      </c>
      <c r="B1146" s="1" t="s">
        <v>621</v>
      </c>
      <c r="C1146" s="3" t="s">
        <v>6582</v>
      </c>
      <c r="D1146" s="3" t="s">
        <v>4694</v>
      </c>
    </row>
    <row r="1147" spans="1:4">
      <c r="A1147">
        <v>1143</v>
      </c>
      <c r="B1147" s="1" t="s">
        <v>622</v>
      </c>
      <c r="C1147" s="3" t="s">
        <v>6985</v>
      </c>
      <c r="D1147" s="3" t="s">
        <v>4694</v>
      </c>
    </row>
    <row r="1148" spans="1:4">
      <c r="A1148">
        <v>1144</v>
      </c>
      <c r="B1148" s="1" t="s">
        <v>622</v>
      </c>
      <c r="C1148" s="3" t="s">
        <v>6984</v>
      </c>
      <c r="D1148" s="3" t="s">
        <v>4694</v>
      </c>
    </row>
    <row r="1149" spans="1:4">
      <c r="A1149">
        <v>1145</v>
      </c>
      <c r="B1149" s="1" t="s">
        <v>623</v>
      </c>
      <c r="C1149" t="s">
        <v>6158</v>
      </c>
      <c r="D1149" s="3" t="s">
        <v>4694</v>
      </c>
    </row>
    <row r="1150" spans="1:4">
      <c r="A1150">
        <v>1146</v>
      </c>
      <c r="B1150" s="1" t="s">
        <v>624</v>
      </c>
      <c r="C1150" t="s">
        <v>620</v>
      </c>
      <c r="D1150" s="3" t="s">
        <v>4694</v>
      </c>
    </row>
    <row r="1151" spans="1:4">
      <c r="A1151">
        <v>1147</v>
      </c>
      <c r="B1151" s="1" t="s">
        <v>625</v>
      </c>
      <c r="C1151" s="3" t="s">
        <v>6654</v>
      </c>
      <c r="D1151" s="3" t="s">
        <v>4694</v>
      </c>
    </row>
    <row r="1152" spans="1:4">
      <c r="A1152">
        <v>1148</v>
      </c>
      <c r="B1152" s="1" t="s">
        <v>625</v>
      </c>
      <c r="C1152" s="3" t="s">
        <v>7037</v>
      </c>
      <c r="D1152" s="3" t="s">
        <v>4694</v>
      </c>
    </row>
    <row r="1153" spans="1:4">
      <c r="A1153">
        <v>1149</v>
      </c>
      <c r="B1153" s="1" t="s">
        <v>625</v>
      </c>
      <c r="C1153" t="s">
        <v>6196</v>
      </c>
      <c r="D1153" s="3" t="s">
        <v>4694</v>
      </c>
    </row>
    <row r="1154" spans="1:4">
      <c r="A1154">
        <v>1150</v>
      </c>
      <c r="B1154" s="1" t="s">
        <v>625</v>
      </c>
      <c r="C1154" t="s">
        <v>6227</v>
      </c>
      <c r="D1154" s="3" t="s">
        <v>4694</v>
      </c>
    </row>
    <row r="1155" spans="1:4">
      <c r="A1155">
        <v>1151</v>
      </c>
      <c r="B1155" s="1" t="s">
        <v>628</v>
      </c>
      <c r="C1155" t="s">
        <v>627</v>
      </c>
      <c r="D1155" s="3" t="s">
        <v>4694</v>
      </c>
    </row>
    <row r="1156" spans="1:4">
      <c r="A1156">
        <v>1152</v>
      </c>
      <c r="B1156" s="1" t="s">
        <v>628</v>
      </c>
      <c r="C1156" s="3" t="s">
        <v>15039</v>
      </c>
      <c r="D1156" s="3" t="s">
        <v>4694</v>
      </c>
    </row>
    <row r="1157" spans="1:4">
      <c r="A1157">
        <v>1153</v>
      </c>
      <c r="B1157" s="1" t="s">
        <v>628</v>
      </c>
      <c r="C1157" s="3" t="s">
        <v>7036</v>
      </c>
      <c r="D1157" s="3" t="s">
        <v>4694</v>
      </c>
    </row>
    <row r="1158" spans="1:4">
      <c r="A1158">
        <v>1154</v>
      </c>
      <c r="B1158" s="1" t="s">
        <v>6549</v>
      </c>
      <c r="C1158" s="3" t="s">
        <v>6550</v>
      </c>
      <c r="D1158" s="3" t="s">
        <v>4694</v>
      </c>
    </row>
    <row r="1159" spans="1:4">
      <c r="A1159">
        <v>1155</v>
      </c>
      <c r="B1159" s="1" t="s">
        <v>626</v>
      </c>
      <c r="C1159" s="3" t="s">
        <v>4305</v>
      </c>
      <c r="D1159" s="3" t="s">
        <v>4694</v>
      </c>
    </row>
    <row r="1160" spans="1:4">
      <c r="A1160">
        <v>1156</v>
      </c>
      <c r="B1160" s="1" t="s">
        <v>1480</v>
      </c>
      <c r="C1160" s="3" t="s">
        <v>6199</v>
      </c>
      <c r="D1160" s="3" t="s">
        <v>4694</v>
      </c>
    </row>
    <row r="1161" spans="1:4">
      <c r="A1161">
        <v>1157</v>
      </c>
      <c r="B1161" s="1" t="s">
        <v>1480</v>
      </c>
      <c r="C1161" s="3" t="s">
        <v>7824</v>
      </c>
      <c r="D1161" s="3" t="s">
        <v>4694</v>
      </c>
    </row>
    <row r="1162" spans="1:4">
      <c r="A1162">
        <v>1158</v>
      </c>
      <c r="B1162" s="1" t="s">
        <v>1480</v>
      </c>
      <c r="C1162" s="3" t="s">
        <v>7823</v>
      </c>
      <c r="D1162" s="3" t="s">
        <v>4694</v>
      </c>
    </row>
    <row r="1163" spans="1:4">
      <c r="A1163">
        <v>1159</v>
      </c>
      <c r="B1163" s="1" t="s">
        <v>1479</v>
      </c>
      <c r="C1163" s="3" t="s">
        <v>6123</v>
      </c>
      <c r="D1163" s="3" t="s">
        <v>4694</v>
      </c>
    </row>
    <row r="1164" spans="1:4">
      <c r="A1164">
        <v>1160</v>
      </c>
      <c r="B1164" s="1" t="s">
        <v>444</v>
      </c>
      <c r="C1164" s="3" t="s">
        <v>6129</v>
      </c>
      <c r="D1164" s="3" t="s">
        <v>4694</v>
      </c>
    </row>
    <row r="1165" spans="1:4">
      <c r="A1165">
        <v>1161</v>
      </c>
      <c r="B1165" s="1" t="s">
        <v>444</v>
      </c>
      <c r="C1165" s="3" t="s">
        <v>3367</v>
      </c>
      <c r="D1165" s="3" t="s">
        <v>4694</v>
      </c>
    </row>
    <row r="1166" spans="1:4">
      <c r="A1166">
        <v>1162</v>
      </c>
      <c r="B1166" s="1" t="s">
        <v>444</v>
      </c>
      <c r="C1166" s="3" t="s">
        <v>2108</v>
      </c>
      <c r="D1166" s="3" t="s">
        <v>4694</v>
      </c>
    </row>
    <row r="1167" spans="1:4">
      <c r="A1167">
        <v>1163</v>
      </c>
      <c r="B1167" s="1" t="s">
        <v>445</v>
      </c>
      <c r="C1167" s="3" t="s">
        <v>7643</v>
      </c>
      <c r="D1167" s="3" t="s">
        <v>4694</v>
      </c>
    </row>
    <row r="1168" spans="1:4">
      <c r="A1168">
        <v>1164</v>
      </c>
      <c r="B1168" s="1" t="s">
        <v>445</v>
      </c>
      <c r="C1168" s="3" t="s">
        <v>5951</v>
      </c>
      <c r="D1168" s="3" t="s">
        <v>4694</v>
      </c>
    </row>
    <row r="1169" spans="1:4">
      <c r="A1169">
        <v>1165</v>
      </c>
      <c r="B1169" s="1" t="s">
        <v>447</v>
      </c>
      <c r="C1169" s="3" t="s">
        <v>7008</v>
      </c>
      <c r="D1169" s="3" t="s">
        <v>4694</v>
      </c>
    </row>
    <row r="1170" spans="1:4">
      <c r="A1170">
        <v>1166</v>
      </c>
      <c r="B1170" s="1" t="s">
        <v>447</v>
      </c>
      <c r="C1170" s="3" t="s">
        <v>7010</v>
      </c>
      <c r="D1170" s="3" t="s">
        <v>4694</v>
      </c>
    </row>
    <row r="1171" spans="1:4">
      <c r="A1171">
        <v>1167</v>
      </c>
      <c r="B1171" s="1" t="s">
        <v>446</v>
      </c>
      <c r="C1171" s="3" t="s">
        <v>6157</v>
      </c>
      <c r="D1171" s="3" t="s">
        <v>4694</v>
      </c>
    </row>
    <row r="1172" spans="1:4">
      <c r="A1172">
        <v>1168</v>
      </c>
      <c r="B1172" s="1" t="s">
        <v>446</v>
      </c>
      <c r="C1172" s="3" t="s">
        <v>448</v>
      </c>
      <c r="D1172" s="3" t="s">
        <v>4694</v>
      </c>
    </row>
    <row r="1173" spans="1:4">
      <c r="A1173">
        <v>1169</v>
      </c>
      <c r="B1173" s="1" t="s">
        <v>452</v>
      </c>
      <c r="C1173" s="3" t="s">
        <v>449</v>
      </c>
      <c r="D1173" s="3" t="s">
        <v>4694</v>
      </c>
    </row>
    <row r="1174" spans="1:4">
      <c r="A1174">
        <v>1170</v>
      </c>
      <c r="B1174" s="1" t="s">
        <v>451</v>
      </c>
      <c r="C1174" s="3" t="s">
        <v>6961</v>
      </c>
      <c r="D1174" s="3" t="s">
        <v>4694</v>
      </c>
    </row>
    <row r="1175" spans="1:4">
      <c r="A1175">
        <v>1171</v>
      </c>
      <c r="B1175" s="1" t="s">
        <v>451</v>
      </c>
      <c r="C1175" s="3" t="s">
        <v>450</v>
      </c>
      <c r="D1175" s="3" t="s">
        <v>4694</v>
      </c>
    </row>
    <row r="1176" spans="1:4">
      <c r="A1176">
        <v>1172</v>
      </c>
      <c r="B1176" s="1" t="s">
        <v>802</v>
      </c>
      <c r="C1176" s="3" t="s">
        <v>9669</v>
      </c>
      <c r="D1176" s="3" t="s">
        <v>4694</v>
      </c>
    </row>
    <row r="1177" spans="1:4">
      <c r="A1177">
        <v>1173</v>
      </c>
      <c r="B1177" s="1" t="s">
        <v>802</v>
      </c>
      <c r="C1177" s="3" t="s">
        <v>8781</v>
      </c>
      <c r="D1177" s="3" t="s">
        <v>4694</v>
      </c>
    </row>
    <row r="1178" spans="1:4">
      <c r="A1178">
        <v>1174</v>
      </c>
      <c r="B1178" s="1" t="s">
        <v>804</v>
      </c>
      <c r="C1178" s="3" t="s">
        <v>803</v>
      </c>
      <c r="D1178" s="3" t="s">
        <v>4694</v>
      </c>
    </row>
    <row r="1179" spans="1:4">
      <c r="A1179">
        <v>1175</v>
      </c>
      <c r="B1179" s="1" t="s">
        <v>804</v>
      </c>
      <c r="C1179" s="3" t="s">
        <v>9646</v>
      </c>
      <c r="D1179" s="3" t="s">
        <v>4694</v>
      </c>
    </row>
    <row r="1180" spans="1:4">
      <c r="A1180">
        <v>1176</v>
      </c>
      <c r="B1180" s="1" t="s">
        <v>806</v>
      </c>
      <c r="C1180" s="3" t="s">
        <v>6987</v>
      </c>
      <c r="D1180" s="3" t="s">
        <v>4694</v>
      </c>
    </row>
    <row r="1181" spans="1:4">
      <c r="A1181">
        <v>1177</v>
      </c>
      <c r="B1181" s="1" t="s">
        <v>298</v>
      </c>
      <c r="C1181" s="3" t="s">
        <v>805</v>
      </c>
      <c r="D1181" s="3" t="s">
        <v>4694</v>
      </c>
    </row>
    <row r="1182" spans="1:4">
      <c r="A1182">
        <v>1178</v>
      </c>
      <c r="B1182" s="1" t="s">
        <v>303</v>
      </c>
      <c r="C1182" s="3" t="s">
        <v>304</v>
      </c>
      <c r="D1182" s="3" t="s">
        <v>4694</v>
      </c>
    </row>
    <row r="1183" spans="1:4">
      <c r="A1183">
        <v>1179</v>
      </c>
      <c r="B1183" s="1" t="s">
        <v>302</v>
      </c>
      <c r="C1183" s="3" t="s">
        <v>7549</v>
      </c>
      <c r="D1183" s="3" t="s">
        <v>4694</v>
      </c>
    </row>
    <row r="1184" spans="1:4">
      <c r="A1184">
        <v>1180</v>
      </c>
      <c r="B1184" s="1" t="s">
        <v>302</v>
      </c>
      <c r="C1184" s="3" t="s">
        <v>299</v>
      </c>
      <c r="D1184" s="3" t="s">
        <v>4694</v>
      </c>
    </row>
    <row r="1185" spans="1:4">
      <c r="A1185">
        <v>1181</v>
      </c>
      <c r="B1185" s="1" t="s">
        <v>302</v>
      </c>
      <c r="C1185" s="3" t="s">
        <v>300</v>
      </c>
      <c r="D1185" s="3" t="s">
        <v>4694</v>
      </c>
    </row>
    <row r="1186" spans="1:4">
      <c r="A1186">
        <v>1182</v>
      </c>
      <c r="B1186" s="1" t="s">
        <v>302</v>
      </c>
      <c r="C1186" s="3" t="s">
        <v>301</v>
      </c>
      <c r="D1186" s="3" t="s">
        <v>4694</v>
      </c>
    </row>
    <row r="1187" spans="1:4">
      <c r="A1187">
        <v>1183</v>
      </c>
      <c r="B1187" s="1" t="s">
        <v>306</v>
      </c>
      <c r="C1187" s="3" t="s">
        <v>305</v>
      </c>
      <c r="D1187" s="3" t="s">
        <v>4694</v>
      </c>
    </row>
    <row r="1188" spans="1:4">
      <c r="A1188">
        <v>1184</v>
      </c>
      <c r="B1188" s="1" t="s">
        <v>1747</v>
      </c>
      <c r="C1188" s="3" t="s">
        <v>7210</v>
      </c>
      <c r="D1188" s="3" t="s">
        <v>4694</v>
      </c>
    </row>
    <row r="1189" spans="1:4">
      <c r="A1189">
        <v>1185</v>
      </c>
      <c r="B1189" s="1" t="s">
        <v>1746</v>
      </c>
      <c r="C1189" s="3" t="s">
        <v>6160</v>
      </c>
      <c r="D1189" s="3" t="s">
        <v>4694</v>
      </c>
    </row>
    <row r="1190" spans="1:4">
      <c r="A1190">
        <v>1186</v>
      </c>
      <c r="B1190" s="1" t="s">
        <v>1749</v>
      </c>
      <c r="C1190" s="3" t="s">
        <v>7208</v>
      </c>
      <c r="D1190" s="3" t="s">
        <v>4694</v>
      </c>
    </row>
    <row r="1191" spans="1:4">
      <c r="A1191">
        <v>1187</v>
      </c>
      <c r="B1191" s="1" t="s">
        <v>1748</v>
      </c>
      <c r="C1191" s="3" t="s">
        <v>9680</v>
      </c>
      <c r="D1191" s="3" t="s">
        <v>4694</v>
      </c>
    </row>
    <row r="1192" spans="1:4">
      <c r="A1192">
        <v>1188</v>
      </c>
      <c r="B1192" s="1" t="s">
        <v>1748</v>
      </c>
      <c r="C1192" s="3" t="s">
        <v>8780</v>
      </c>
      <c r="D1192" s="3" t="s">
        <v>4694</v>
      </c>
    </row>
    <row r="1193" spans="1:4">
      <c r="A1193">
        <v>1189</v>
      </c>
      <c r="B1193" s="1" t="s">
        <v>1748</v>
      </c>
      <c r="C1193" s="3" t="s">
        <v>9681</v>
      </c>
      <c r="D1193" s="3" t="s">
        <v>4694</v>
      </c>
    </row>
    <row r="1194" spans="1:4">
      <c r="A1194">
        <v>1190</v>
      </c>
      <c r="B1194" s="1" t="s">
        <v>1750</v>
      </c>
      <c r="C1194" s="3" t="s">
        <v>7481</v>
      </c>
      <c r="D1194" s="3" t="s">
        <v>4694</v>
      </c>
    </row>
    <row r="1195" spans="1:4">
      <c r="A1195">
        <v>1191</v>
      </c>
      <c r="B1195" s="1" t="s">
        <v>1750</v>
      </c>
      <c r="C1195" s="3" t="s">
        <v>7480</v>
      </c>
      <c r="D1195" s="3" t="s">
        <v>4694</v>
      </c>
    </row>
    <row r="1196" spans="1:4">
      <c r="A1196">
        <v>1192</v>
      </c>
      <c r="B1196" s="1" t="s">
        <v>1751</v>
      </c>
      <c r="C1196" s="3" t="s">
        <v>9683</v>
      </c>
      <c r="D1196" s="3" t="s">
        <v>4694</v>
      </c>
    </row>
    <row r="1197" spans="1:4">
      <c r="A1197">
        <v>1193</v>
      </c>
      <c r="B1197" s="1" t="s">
        <v>1752</v>
      </c>
      <c r="C1197" s="3" t="s">
        <v>9684</v>
      </c>
      <c r="D1197" s="3" t="s">
        <v>4694</v>
      </c>
    </row>
    <row r="1198" spans="1:4">
      <c r="A1198">
        <v>1194</v>
      </c>
      <c r="B1198" s="1" t="s">
        <v>1752</v>
      </c>
      <c r="C1198" s="3" t="s">
        <v>9556</v>
      </c>
      <c r="D1198" s="3" t="s">
        <v>4694</v>
      </c>
    </row>
    <row r="1199" spans="1:4">
      <c r="A1199">
        <v>1195</v>
      </c>
      <c r="B1199" s="1" t="s">
        <v>1752</v>
      </c>
      <c r="C1199" s="3" t="s">
        <v>8059</v>
      </c>
      <c r="D1199" s="3" t="s">
        <v>4694</v>
      </c>
    </row>
    <row r="1200" spans="1:4">
      <c r="A1200">
        <v>1196</v>
      </c>
      <c r="B1200" s="1" t="s">
        <v>1753</v>
      </c>
      <c r="C1200" s="3" t="s">
        <v>6746</v>
      </c>
      <c r="D1200" s="3" t="s">
        <v>4694</v>
      </c>
    </row>
    <row r="1201" spans="1:4">
      <c r="A1201">
        <v>1197</v>
      </c>
      <c r="B1201" s="1" t="s">
        <v>1754</v>
      </c>
      <c r="C1201" s="3" t="s">
        <v>9555</v>
      </c>
      <c r="D1201" s="3" t="s">
        <v>4694</v>
      </c>
    </row>
    <row r="1202" spans="1:4">
      <c r="A1202">
        <v>1198</v>
      </c>
      <c r="B1202" s="1" t="s">
        <v>1755</v>
      </c>
      <c r="C1202" s="3" t="s">
        <v>8059</v>
      </c>
      <c r="D1202" s="3" t="s">
        <v>4694</v>
      </c>
    </row>
    <row r="1203" spans="1:4">
      <c r="A1203">
        <v>1199</v>
      </c>
      <c r="B1203" s="1" t="s">
        <v>1755</v>
      </c>
      <c r="C1203" s="3" t="s">
        <v>14986</v>
      </c>
      <c r="D1203" s="3" t="s">
        <v>4694</v>
      </c>
    </row>
    <row r="1204" spans="1:4">
      <c r="A1204">
        <v>1200</v>
      </c>
      <c r="B1204" s="1" t="s">
        <v>1755</v>
      </c>
      <c r="C1204" s="3" t="s">
        <v>4888</v>
      </c>
      <c r="D1204" s="3" t="s">
        <v>4694</v>
      </c>
    </row>
    <row r="1205" spans="1:4">
      <c r="A1205">
        <v>1201</v>
      </c>
      <c r="B1205" s="1" t="s">
        <v>1756</v>
      </c>
      <c r="C1205" s="3" t="s">
        <v>7774</v>
      </c>
      <c r="D1205" s="3" t="s">
        <v>4694</v>
      </c>
    </row>
    <row r="1206" spans="1:4">
      <c r="A1206">
        <v>1202</v>
      </c>
      <c r="B1206" s="1" t="s">
        <v>1757</v>
      </c>
      <c r="C1206" s="3" t="s">
        <v>6957</v>
      </c>
      <c r="D1206" s="3" t="s">
        <v>4694</v>
      </c>
    </row>
    <row r="1207" spans="1:4">
      <c r="A1207">
        <v>1203</v>
      </c>
      <c r="B1207" s="1" t="s">
        <v>1759</v>
      </c>
      <c r="C1207" s="3" t="s">
        <v>1758</v>
      </c>
      <c r="D1207" s="3" t="s">
        <v>4694</v>
      </c>
    </row>
    <row r="1208" spans="1:4">
      <c r="A1208">
        <v>1204</v>
      </c>
      <c r="B1208" s="1" t="s">
        <v>1076</v>
      </c>
      <c r="C1208" s="3" t="s">
        <v>6958</v>
      </c>
      <c r="D1208" s="3" t="s">
        <v>4694</v>
      </c>
    </row>
    <row r="1209" spans="1:4">
      <c r="A1209">
        <v>1205</v>
      </c>
      <c r="B1209" s="1" t="s">
        <v>1076</v>
      </c>
      <c r="C1209" s="3" t="s">
        <v>1760</v>
      </c>
      <c r="D1209" s="3" t="s">
        <v>4694</v>
      </c>
    </row>
    <row r="1210" spans="1:4">
      <c r="A1210">
        <v>1206</v>
      </c>
      <c r="B1210" s="1" t="s">
        <v>1076</v>
      </c>
      <c r="C1210" s="3" t="s">
        <v>1081</v>
      </c>
      <c r="D1210" s="3" t="s">
        <v>4694</v>
      </c>
    </row>
    <row r="1211" spans="1:4">
      <c r="A1211">
        <v>1207</v>
      </c>
      <c r="B1211" s="1" t="s">
        <v>1077</v>
      </c>
      <c r="C1211" s="3" t="s">
        <v>1758</v>
      </c>
      <c r="D1211" s="3" t="s">
        <v>4694</v>
      </c>
    </row>
    <row r="1212" spans="1:4">
      <c r="A1212">
        <v>1208</v>
      </c>
      <c r="B1212" s="1" t="s">
        <v>1078</v>
      </c>
      <c r="C1212" s="3" t="s">
        <v>1080</v>
      </c>
      <c r="D1212" s="3" t="s">
        <v>4694</v>
      </c>
    </row>
    <row r="1213" spans="1:4">
      <c r="A1213">
        <v>1209</v>
      </c>
      <c r="B1213" s="1" t="s">
        <v>1761</v>
      </c>
      <c r="C1213" s="3" t="s">
        <v>1075</v>
      </c>
      <c r="D1213" s="3" t="s">
        <v>4694</v>
      </c>
    </row>
    <row r="1214" spans="1:4">
      <c r="A1214">
        <v>1210</v>
      </c>
      <c r="B1214" s="1" t="s">
        <v>1084</v>
      </c>
      <c r="C1214" s="3" t="s">
        <v>1082</v>
      </c>
      <c r="D1214" s="3" t="s">
        <v>4694</v>
      </c>
    </row>
    <row r="1215" spans="1:4">
      <c r="A1215">
        <v>1211</v>
      </c>
      <c r="B1215" s="1" t="s">
        <v>1084</v>
      </c>
      <c r="C1215" s="3" t="s">
        <v>8787</v>
      </c>
      <c r="D1215" s="3" t="s">
        <v>4694</v>
      </c>
    </row>
    <row r="1216" spans="1:4">
      <c r="A1216">
        <v>1212</v>
      </c>
      <c r="B1216" s="1" t="s">
        <v>1084</v>
      </c>
      <c r="C1216" s="3" t="s">
        <v>1083</v>
      </c>
      <c r="D1216" s="3" t="s">
        <v>4694</v>
      </c>
    </row>
    <row r="1217" spans="1:4">
      <c r="A1217">
        <v>1213</v>
      </c>
      <c r="B1217" s="1" t="s">
        <v>1084</v>
      </c>
      <c r="C1217" s="3" t="s">
        <v>202</v>
      </c>
      <c r="D1217" s="3" t="s">
        <v>4694</v>
      </c>
    </row>
    <row r="1218" spans="1:4">
      <c r="A1218">
        <v>1214</v>
      </c>
      <c r="B1218" s="1" t="s">
        <v>1084</v>
      </c>
      <c r="C1218" s="3" t="s">
        <v>7001</v>
      </c>
      <c r="D1218" s="3" t="s">
        <v>4694</v>
      </c>
    </row>
    <row r="1219" spans="1:4">
      <c r="A1219">
        <v>1215</v>
      </c>
      <c r="B1219" s="1" t="s">
        <v>1084</v>
      </c>
      <c r="C1219" s="3" t="s">
        <v>7001</v>
      </c>
      <c r="D1219" s="3" t="s">
        <v>4694</v>
      </c>
    </row>
    <row r="1220" spans="1:4">
      <c r="A1220">
        <v>1216</v>
      </c>
      <c r="B1220" s="1" t="s">
        <v>7819</v>
      </c>
      <c r="C1220" s="3" t="s">
        <v>7820</v>
      </c>
      <c r="D1220" s="3" t="s">
        <v>4694</v>
      </c>
    </row>
    <row r="1221" spans="1:4">
      <c r="A1221">
        <v>1217</v>
      </c>
      <c r="B1221" s="1" t="s">
        <v>1085</v>
      </c>
      <c r="C1221" s="3" t="s">
        <v>5616</v>
      </c>
      <c r="D1221" s="3" t="s">
        <v>4694</v>
      </c>
    </row>
    <row r="1222" spans="1:4">
      <c r="A1222">
        <v>1218</v>
      </c>
      <c r="B1222" s="1" t="s">
        <v>1087</v>
      </c>
      <c r="C1222" s="3" t="s">
        <v>6861</v>
      </c>
      <c r="D1222" s="3" t="s">
        <v>4694</v>
      </c>
    </row>
    <row r="1223" spans="1:4">
      <c r="A1223">
        <v>1219</v>
      </c>
      <c r="B1223" s="1" t="s">
        <v>1087</v>
      </c>
      <c r="C1223" s="3" t="s">
        <v>5616</v>
      </c>
      <c r="D1223" s="3" t="s">
        <v>4694</v>
      </c>
    </row>
    <row r="1224" spans="1:4">
      <c r="A1224">
        <v>1220</v>
      </c>
      <c r="B1224" s="1" t="s">
        <v>1087</v>
      </c>
      <c r="C1224" s="3" t="s">
        <v>6859</v>
      </c>
      <c r="D1224" s="3" t="s">
        <v>4694</v>
      </c>
    </row>
    <row r="1225" spans="1:4">
      <c r="A1225">
        <v>1221</v>
      </c>
      <c r="B1225" s="1" t="s">
        <v>1086</v>
      </c>
      <c r="C1225" s="3" t="s">
        <v>6746</v>
      </c>
      <c r="D1225" s="3" t="s">
        <v>4694</v>
      </c>
    </row>
    <row r="1226" spans="1:4">
      <c r="A1226">
        <v>1222</v>
      </c>
      <c r="B1226" s="1" t="s">
        <v>428</v>
      </c>
      <c r="C1226" s="3" t="s">
        <v>9916</v>
      </c>
      <c r="D1226" s="3" t="s">
        <v>4694</v>
      </c>
    </row>
    <row r="1227" spans="1:4">
      <c r="A1227">
        <v>1223</v>
      </c>
      <c r="B1227" s="1" t="s">
        <v>429</v>
      </c>
      <c r="C1227" s="3" t="s">
        <v>12029</v>
      </c>
      <c r="D1227" s="3" t="s">
        <v>4694</v>
      </c>
    </row>
    <row r="1228" spans="1:4">
      <c r="A1228">
        <v>1224</v>
      </c>
      <c r="B1228" s="1" t="s">
        <v>431</v>
      </c>
      <c r="C1228" s="3" t="s">
        <v>5619</v>
      </c>
      <c r="D1228" s="3" t="s">
        <v>4694</v>
      </c>
    </row>
    <row r="1229" spans="1:4">
      <c r="A1229">
        <v>1225</v>
      </c>
      <c r="B1229" s="1" t="s">
        <v>431</v>
      </c>
      <c r="C1229" s="3" t="s">
        <v>6893</v>
      </c>
      <c r="D1229" s="3" t="s">
        <v>4694</v>
      </c>
    </row>
    <row r="1230" spans="1:4">
      <c r="A1230">
        <v>1226</v>
      </c>
      <c r="B1230" s="1" t="s">
        <v>431</v>
      </c>
      <c r="C1230" s="3" t="s">
        <v>7801</v>
      </c>
      <c r="D1230" s="3" t="s">
        <v>4694</v>
      </c>
    </row>
    <row r="1231" spans="1:4">
      <c r="A1231">
        <v>1227</v>
      </c>
      <c r="B1231" s="1" t="s">
        <v>431</v>
      </c>
      <c r="C1231" s="3" t="s">
        <v>1770</v>
      </c>
      <c r="D1231" s="3" t="s">
        <v>4694</v>
      </c>
    </row>
    <row r="1232" spans="1:4">
      <c r="A1232">
        <v>1228</v>
      </c>
      <c r="B1232" s="1" t="s">
        <v>431</v>
      </c>
      <c r="C1232" s="3" t="s">
        <v>6999</v>
      </c>
      <c r="D1232" s="3" t="s">
        <v>4694</v>
      </c>
    </row>
    <row r="1233" spans="1:4">
      <c r="A1233">
        <v>1229</v>
      </c>
      <c r="B1233" s="1" t="s">
        <v>432</v>
      </c>
      <c r="C1233" s="3" t="s">
        <v>8784</v>
      </c>
      <c r="D1233" s="3" t="s">
        <v>4694</v>
      </c>
    </row>
    <row r="1234" spans="1:4">
      <c r="A1234">
        <v>1230</v>
      </c>
      <c r="B1234" s="1" t="s">
        <v>433</v>
      </c>
      <c r="C1234" s="3" t="s">
        <v>7634</v>
      </c>
      <c r="D1234" s="3" t="s">
        <v>4694</v>
      </c>
    </row>
    <row r="1235" spans="1:4">
      <c r="A1235">
        <v>1231</v>
      </c>
      <c r="B1235" s="1" t="s">
        <v>433</v>
      </c>
      <c r="C1235" s="3" t="s">
        <v>6166</v>
      </c>
      <c r="D1235" s="3" t="s">
        <v>4694</v>
      </c>
    </row>
    <row r="1236" spans="1:4">
      <c r="A1236">
        <v>1232</v>
      </c>
      <c r="B1236" s="1" t="s">
        <v>433</v>
      </c>
      <c r="C1236" s="3" t="s">
        <v>6163</v>
      </c>
      <c r="D1236" s="3" t="s">
        <v>4694</v>
      </c>
    </row>
    <row r="1237" spans="1:4">
      <c r="A1237">
        <v>1233</v>
      </c>
      <c r="B1237" s="1" t="s">
        <v>436</v>
      </c>
      <c r="C1237" s="3" t="s">
        <v>1348</v>
      </c>
      <c r="D1237" s="3" t="s">
        <v>4694</v>
      </c>
    </row>
    <row r="1238" spans="1:4">
      <c r="A1238">
        <v>1234</v>
      </c>
      <c r="B1238" s="1" t="s">
        <v>436</v>
      </c>
      <c r="C1238" s="3" t="s">
        <v>434</v>
      </c>
      <c r="D1238" s="3" t="s">
        <v>4694</v>
      </c>
    </row>
    <row r="1239" spans="1:4">
      <c r="A1239">
        <v>1235</v>
      </c>
      <c r="B1239" s="1" t="s">
        <v>436</v>
      </c>
      <c r="C1239" s="3" t="s">
        <v>7821</v>
      </c>
      <c r="D1239" s="3" t="s">
        <v>4694</v>
      </c>
    </row>
    <row r="1240" spans="1:4">
      <c r="A1240">
        <v>1236</v>
      </c>
      <c r="B1240" s="1" t="s">
        <v>435</v>
      </c>
      <c r="C1240" s="3" t="s">
        <v>10153</v>
      </c>
      <c r="D1240" s="3" t="s">
        <v>4694</v>
      </c>
    </row>
    <row r="1241" spans="1:4">
      <c r="A1241">
        <v>1237</v>
      </c>
      <c r="B1241" s="1" t="s">
        <v>435</v>
      </c>
      <c r="C1241" s="3" t="s">
        <v>10154</v>
      </c>
      <c r="D1241" s="3" t="s">
        <v>4694</v>
      </c>
    </row>
    <row r="1242" spans="1:4">
      <c r="A1242">
        <v>1238</v>
      </c>
      <c r="B1242" s="1" t="s">
        <v>1793</v>
      </c>
      <c r="C1242" s="3" t="s">
        <v>9682</v>
      </c>
      <c r="D1242" s="3" t="s">
        <v>4694</v>
      </c>
    </row>
    <row r="1243" spans="1:4">
      <c r="A1243">
        <v>1239</v>
      </c>
      <c r="B1243" s="1" t="s">
        <v>1794</v>
      </c>
      <c r="C1243" s="3" t="s">
        <v>6855</v>
      </c>
      <c r="D1243" s="3" t="s">
        <v>4694</v>
      </c>
    </row>
    <row r="1244" spans="1:4">
      <c r="A1244">
        <v>1240</v>
      </c>
      <c r="B1244" s="1" t="s">
        <v>1795</v>
      </c>
      <c r="C1244" s="3" t="s">
        <v>6164</v>
      </c>
      <c r="D1244" s="3" t="s">
        <v>4694</v>
      </c>
    </row>
    <row r="1245" spans="1:4">
      <c r="A1245">
        <v>1241</v>
      </c>
      <c r="B1245" s="1" t="s">
        <v>1795</v>
      </c>
      <c r="C1245" s="3" t="s">
        <v>5635</v>
      </c>
      <c r="D1245" s="3" t="s">
        <v>4694</v>
      </c>
    </row>
    <row r="1246" spans="1:4">
      <c r="A1246">
        <v>1242</v>
      </c>
      <c r="B1246" s="1" t="s">
        <v>1795</v>
      </c>
      <c r="C1246" s="3" t="s">
        <v>6307</v>
      </c>
      <c r="D1246" s="3" t="s">
        <v>4694</v>
      </c>
    </row>
    <row r="1247" spans="1:4">
      <c r="A1247">
        <v>1243</v>
      </c>
      <c r="B1247" s="1" t="s">
        <v>1795</v>
      </c>
      <c r="C1247" s="3" t="s">
        <v>5634</v>
      </c>
      <c r="D1247" s="3" t="s">
        <v>4694</v>
      </c>
    </row>
    <row r="1248" spans="1:4">
      <c r="A1248">
        <v>1244</v>
      </c>
      <c r="B1248" s="1" t="s">
        <v>1795</v>
      </c>
      <c r="C1248" s="3" t="s">
        <v>5637</v>
      </c>
      <c r="D1248" s="3" t="s">
        <v>4694</v>
      </c>
    </row>
    <row r="1249" spans="1:4">
      <c r="A1249">
        <v>1245</v>
      </c>
      <c r="B1249" s="1" t="s">
        <v>1795</v>
      </c>
      <c r="C1249" s="3" t="s">
        <v>6232</v>
      </c>
      <c r="D1249" s="3" t="s">
        <v>4694</v>
      </c>
    </row>
    <row r="1250" spans="1:4">
      <c r="A1250">
        <v>1246</v>
      </c>
      <c r="B1250" s="1" t="s">
        <v>1795</v>
      </c>
      <c r="C1250" s="3" t="s">
        <v>9971</v>
      </c>
      <c r="D1250" s="3" t="s">
        <v>4694</v>
      </c>
    </row>
    <row r="1251" spans="1:4">
      <c r="A1251">
        <v>1247</v>
      </c>
      <c r="B1251" s="1" t="s">
        <v>1795</v>
      </c>
      <c r="C1251" s="3" t="s">
        <v>5636</v>
      </c>
      <c r="D1251" s="3" t="s">
        <v>4694</v>
      </c>
    </row>
    <row r="1252" spans="1:4">
      <c r="A1252">
        <v>1248</v>
      </c>
      <c r="B1252" s="1" t="s">
        <v>1797</v>
      </c>
      <c r="C1252" s="3" t="s">
        <v>1796</v>
      </c>
      <c r="D1252" s="3" t="s">
        <v>4694</v>
      </c>
    </row>
    <row r="1253" spans="1:4">
      <c r="A1253">
        <v>1249</v>
      </c>
      <c r="B1253" s="1" t="s">
        <v>1797</v>
      </c>
      <c r="C1253" s="3" t="s">
        <v>3895</v>
      </c>
      <c r="D1253" s="3" t="s">
        <v>4694</v>
      </c>
    </row>
    <row r="1254" spans="1:4">
      <c r="A1254">
        <v>1250</v>
      </c>
      <c r="B1254" s="1" t="s">
        <v>1797</v>
      </c>
      <c r="C1254" s="3" t="s">
        <v>6574</v>
      </c>
      <c r="D1254" s="3" t="s">
        <v>4694</v>
      </c>
    </row>
    <row r="1255" spans="1:4">
      <c r="A1255">
        <v>1251</v>
      </c>
      <c r="B1255" s="1" t="s">
        <v>1385</v>
      </c>
      <c r="C1255" s="3" t="s">
        <v>6663</v>
      </c>
      <c r="D1255" s="3" t="s">
        <v>4694</v>
      </c>
    </row>
    <row r="1256" spans="1:4">
      <c r="A1256">
        <v>1252</v>
      </c>
      <c r="B1256" s="1" t="s">
        <v>1385</v>
      </c>
      <c r="C1256" s="3" t="s">
        <v>5614</v>
      </c>
      <c r="D1256" s="3" t="s">
        <v>4694</v>
      </c>
    </row>
    <row r="1257" spans="1:4">
      <c r="A1257">
        <v>1253</v>
      </c>
      <c r="B1257" s="3" t="s">
        <v>703</v>
      </c>
      <c r="C1257" s="3" t="s">
        <v>704</v>
      </c>
      <c r="D1257" s="3" t="s">
        <v>4695</v>
      </c>
    </row>
    <row r="1258" spans="1:4">
      <c r="A1258">
        <v>1254</v>
      </c>
      <c r="B1258" s="3" t="s">
        <v>633</v>
      </c>
      <c r="C1258" s="3" t="s">
        <v>7003</v>
      </c>
      <c r="D1258" s="3" t="s">
        <v>4695</v>
      </c>
    </row>
    <row r="1259" spans="1:4">
      <c r="A1259">
        <v>1255</v>
      </c>
      <c r="B1259" s="3" t="s">
        <v>705</v>
      </c>
      <c r="C1259" s="3" t="s">
        <v>6126</v>
      </c>
      <c r="D1259" s="3" t="s">
        <v>4695</v>
      </c>
    </row>
    <row r="1260" spans="1:4">
      <c r="A1260">
        <v>1256</v>
      </c>
      <c r="B1260" s="3" t="s">
        <v>632</v>
      </c>
      <c r="C1260" s="3" t="s">
        <v>193</v>
      </c>
      <c r="D1260" s="3" t="s">
        <v>4695</v>
      </c>
    </row>
    <row r="1261" spans="1:4">
      <c r="A1261">
        <v>1257</v>
      </c>
      <c r="B1261" s="3" t="s">
        <v>632</v>
      </c>
      <c r="C1261" s="3" t="s">
        <v>4674</v>
      </c>
      <c r="D1261" s="3" t="s">
        <v>4695</v>
      </c>
    </row>
    <row r="1262" spans="1:4">
      <c r="A1262">
        <v>1258</v>
      </c>
      <c r="B1262" s="3" t="s">
        <v>12216</v>
      </c>
      <c r="C1262" s="3" t="s">
        <v>12217</v>
      </c>
      <c r="D1262" s="3" t="s">
        <v>4695</v>
      </c>
    </row>
    <row r="1263" spans="1:4">
      <c r="A1263">
        <v>1259</v>
      </c>
      <c r="B1263" s="3" t="s">
        <v>632</v>
      </c>
      <c r="C1263" s="3" t="s">
        <v>194</v>
      </c>
      <c r="D1263" s="3" t="s">
        <v>4695</v>
      </c>
    </row>
    <row r="1264" spans="1:4">
      <c r="A1264">
        <v>1260</v>
      </c>
      <c r="B1264" s="3" t="s">
        <v>195</v>
      </c>
      <c r="C1264" s="3" t="s">
        <v>6986</v>
      </c>
      <c r="D1264" s="3" t="s">
        <v>4695</v>
      </c>
    </row>
    <row r="1265" spans="1:4">
      <c r="A1265">
        <v>1261</v>
      </c>
      <c r="B1265" s="3" t="s">
        <v>196</v>
      </c>
      <c r="C1265" s="3" t="s">
        <v>199</v>
      </c>
      <c r="D1265" s="3" t="s">
        <v>4695</v>
      </c>
    </row>
    <row r="1266" spans="1:4">
      <c r="A1266">
        <v>1262</v>
      </c>
      <c r="B1266" s="3" t="s">
        <v>196</v>
      </c>
      <c r="C1266" s="3" t="s">
        <v>6200</v>
      </c>
      <c r="D1266" s="3" t="s">
        <v>4695</v>
      </c>
    </row>
    <row r="1267" spans="1:4">
      <c r="A1267">
        <v>1263</v>
      </c>
      <c r="B1267" s="3" t="s">
        <v>196</v>
      </c>
      <c r="C1267" s="3" t="s">
        <v>7545</v>
      </c>
      <c r="D1267" s="3" t="s">
        <v>4695</v>
      </c>
    </row>
    <row r="1268" spans="1:4">
      <c r="A1268">
        <v>1264</v>
      </c>
      <c r="B1268" s="3" t="s">
        <v>196</v>
      </c>
      <c r="C1268" s="3" t="s">
        <v>7546</v>
      </c>
      <c r="D1268" s="3" t="s">
        <v>4695</v>
      </c>
    </row>
    <row r="1269" spans="1:4">
      <c r="A1269">
        <v>1265</v>
      </c>
      <c r="B1269" s="1" t="s">
        <v>605</v>
      </c>
      <c r="C1269" s="3" t="s">
        <v>7547</v>
      </c>
      <c r="D1269" s="3" t="s">
        <v>4695</v>
      </c>
    </row>
    <row r="1270" spans="1:4">
      <c r="A1270">
        <v>1266</v>
      </c>
      <c r="B1270" s="1" t="s">
        <v>674</v>
      </c>
      <c r="C1270" s="3" t="s">
        <v>7614</v>
      </c>
      <c r="D1270" s="3" t="s">
        <v>4695</v>
      </c>
    </row>
    <row r="1271" spans="1:4">
      <c r="A1271">
        <v>1267</v>
      </c>
      <c r="B1271" s="1" t="s">
        <v>676</v>
      </c>
      <c r="C1271" t="s">
        <v>675</v>
      </c>
      <c r="D1271" s="3" t="s">
        <v>4695</v>
      </c>
    </row>
    <row r="1272" spans="1:4">
      <c r="A1272">
        <v>1268</v>
      </c>
      <c r="B1272" s="1" t="s">
        <v>678</v>
      </c>
      <c r="C1272" t="s">
        <v>677</v>
      </c>
      <c r="D1272" s="3" t="s">
        <v>4695</v>
      </c>
    </row>
    <row r="1273" spans="1:4">
      <c r="A1273">
        <v>1269</v>
      </c>
      <c r="B1273" s="1" t="s">
        <v>12218</v>
      </c>
      <c r="C1273" s="76" t="s">
        <v>12219</v>
      </c>
      <c r="D1273" s="3" t="s">
        <v>4695</v>
      </c>
    </row>
    <row r="1274" spans="1:4">
      <c r="A1274">
        <v>1270</v>
      </c>
      <c r="B1274" s="1" t="s">
        <v>679</v>
      </c>
      <c r="C1274" t="s">
        <v>606</v>
      </c>
      <c r="D1274" s="3" t="s">
        <v>4695</v>
      </c>
    </row>
    <row r="1275" spans="1:4">
      <c r="A1275">
        <v>1271</v>
      </c>
      <c r="B1275" s="1" t="s">
        <v>680</v>
      </c>
      <c r="C1275" s="3" t="s">
        <v>6141</v>
      </c>
      <c r="D1275" s="3" t="s">
        <v>4695</v>
      </c>
    </row>
    <row r="1276" spans="1:4">
      <c r="A1276">
        <v>1272</v>
      </c>
      <c r="B1276" s="1" t="s">
        <v>681</v>
      </c>
      <c r="C1276" t="s">
        <v>11738</v>
      </c>
      <c r="D1276" s="3" t="s">
        <v>4695</v>
      </c>
    </row>
    <row r="1277" spans="1:4">
      <c r="A1277">
        <v>1273</v>
      </c>
      <c r="B1277" s="1" t="s">
        <v>682</v>
      </c>
      <c r="C1277" s="3" t="s">
        <v>7508</v>
      </c>
      <c r="D1277" s="3" t="s">
        <v>4695</v>
      </c>
    </row>
    <row r="1278" spans="1:4">
      <c r="A1278">
        <v>1274</v>
      </c>
      <c r="B1278" s="1" t="s">
        <v>682</v>
      </c>
      <c r="C1278" s="3" t="s">
        <v>7507</v>
      </c>
      <c r="D1278" s="3" t="s">
        <v>4695</v>
      </c>
    </row>
    <row r="1279" spans="1:4">
      <c r="A1279">
        <v>1275</v>
      </c>
      <c r="B1279" s="1" t="s">
        <v>683</v>
      </c>
      <c r="C1279" t="s">
        <v>4863</v>
      </c>
      <c r="D1279" s="3" t="s">
        <v>4695</v>
      </c>
    </row>
    <row r="1280" spans="1:4">
      <c r="A1280">
        <v>1276</v>
      </c>
      <c r="B1280" s="1" t="s">
        <v>683</v>
      </c>
      <c r="C1280" t="s">
        <v>634</v>
      </c>
      <c r="D1280" s="3" t="s">
        <v>4695</v>
      </c>
    </row>
    <row r="1281" spans="1:4">
      <c r="A1281">
        <v>1277</v>
      </c>
      <c r="B1281" s="1" t="s">
        <v>684</v>
      </c>
      <c r="C1281" t="s">
        <v>675</v>
      </c>
      <c r="D1281" s="3" t="s">
        <v>4695</v>
      </c>
    </row>
    <row r="1282" spans="1:4">
      <c r="A1282">
        <v>1278</v>
      </c>
      <c r="B1282" s="1" t="s">
        <v>684</v>
      </c>
      <c r="C1282" t="s">
        <v>2109</v>
      </c>
      <c r="D1282" s="3" t="s">
        <v>4695</v>
      </c>
    </row>
    <row r="1283" spans="1:4">
      <c r="A1283">
        <v>1279</v>
      </c>
      <c r="B1283" s="1" t="s">
        <v>685</v>
      </c>
      <c r="C1283" s="3" t="s">
        <v>7608</v>
      </c>
      <c r="D1283" s="3" t="s">
        <v>4695</v>
      </c>
    </row>
    <row r="1284" spans="1:4">
      <c r="A1284">
        <v>1280</v>
      </c>
      <c r="B1284" s="1" t="s">
        <v>686</v>
      </c>
      <c r="C1284" t="s">
        <v>6928</v>
      </c>
      <c r="D1284" s="3" t="s">
        <v>4695</v>
      </c>
    </row>
    <row r="1285" spans="1:4">
      <c r="A1285">
        <v>1281</v>
      </c>
      <c r="B1285" s="1" t="s">
        <v>687</v>
      </c>
      <c r="C1285" s="3" t="s">
        <v>7673</v>
      </c>
      <c r="D1285" s="3" t="s">
        <v>4695</v>
      </c>
    </row>
    <row r="1286" spans="1:4">
      <c r="A1286">
        <v>1282</v>
      </c>
      <c r="B1286" s="1" t="s">
        <v>2273</v>
      </c>
      <c r="C1286" t="s">
        <v>280</v>
      </c>
      <c r="D1286" s="3" t="s">
        <v>11275</v>
      </c>
    </row>
    <row r="1287" spans="1:4">
      <c r="A1287">
        <v>1283</v>
      </c>
      <c r="B1287" s="1" t="s">
        <v>2274</v>
      </c>
      <c r="C1287" t="s">
        <v>281</v>
      </c>
      <c r="D1287" s="3" t="s">
        <v>11275</v>
      </c>
    </row>
    <row r="1288" spans="1:4">
      <c r="A1288">
        <v>1284</v>
      </c>
      <c r="B1288" s="1" t="s">
        <v>2274</v>
      </c>
      <c r="C1288" t="s">
        <v>282</v>
      </c>
      <c r="D1288" s="3" t="s">
        <v>11275</v>
      </c>
    </row>
    <row r="1289" spans="1:4">
      <c r="A1289">
        <v>1285</v>
      </c>
      <c r="B1289" s="1" t="s">
        <v>39</v>
      </c>
      <c r="C1289" t="s">
        <v>4758</v>
      </c>
      <c r="D1289" s="3" t="s">
        <v>4696</v>
      </c>
    </row>
    <row r="1290" spans="1:4">
      <c r="A1290">
        <v>1286</v>
      </c>
      <c r="B1290" s="1" t="s">
        <v>39</v>
      </c>
      <c r="C1290" s="3" t="s">
        <v>6668</v>
      </c>
      <c r="D1290" s="3" t="s">
        <v>4696</v>
      </c>
    </row>
    <row r="1291" spans="1:4">
      <c r="A1291">
        <v>1287</v>
      </c>
      <c r="B1291" s="1" t="s">
        <v>39</v>
      </c>
      <c r="C1291" s="3" t="s">
        <v>4788</v>
      </c>
      <c r="D1291" s="3" t="s">
        <v>4696</v>
      </c>
    </row>
    <row r="1292" spans="1:4">
      <c r="A1292">
        <v>1288</v>
      </c>
      <c r="B1292" s="1" t="s">
        <v>40</v>
      </c>
      <c r="C1292" s="3" t="s">
        <v>7673</v>
      </c>
      <c r="D1292" s="3" t="s">
        <v>4696</v>
      </c>
    </row>
    <row r="1293" spans="1:4">
      <c r="A1293">
        <v>1289</v>
      </c>
      <c r="B1293" s="1" t="s">
        <v>42</v>
      </c>
      <c r="C1293" t="s">
        <v>41</v>
      </c>
      <c r="D1293" s="3" t="s">
        <v>4696</v>
      </c>
    </row>
    <row r="1294" spans="1:4">
      <c r="A1294">
        <v>1290</v>
      </c>
      <c r="B1294" s="1" t="s">
        <v>1090</v>
      </c>
      <c r="C1294" t="s">
        <v>1766</v>
      </c>
      <c r="D1294" s="3" t="s">
        <v>4696</v>
      </c>
    </row>
    <row r="1295" spans="1:4">
      <c r="A1295">
        <v>1291</v>
      </c>
      <c r="B1295" s="1" t="s">
        <v>1090</v>
      </c>
      <c r="C1295" t="s">
        <v>1089</v>
      </c>
      <c r="D1295" s="3" t="s">
        <v>4696</v>
      </c>
    </row>
    <row r="1296" spans="1:4">
      <c r="A1296">
        <v>1292</v>
      </c>
      <c r="B1296" s="1" t="s">
        <v>1091</v>
      </c>
      <c r="C1296" t="s">
        <v>838</v>
      </c>
      <c r="D1296" s="3" t="s">
        <v>4696</v>
      </c>
    </row>
    <row r="1297" spans="1:4">
      <c r="A1297">
        <v>1293</v>
      </c>
      <c r="B1297" s="1" t="s">
        <v>1091</v>
      </c>
      <c r="C1297" s="3" t="s">
        <v>6970</v>
      </c>
      <c r="D1297" s="3" t="s">
        <v>4696</v>
      </c>
    </row>
    <row r="1298" spans="1:4">
      <c r="A1298">
        <v>1294</v>
      </c>
      <c r="B1298" s="1" t="s">
        <v>1091</v>
      </c>
      <c r="C1298" s="3" t="s">
        <v>4886</v>
      </c>
      <c r="D1298" s="3" t="s">
        <v>4696</v>
      </c>
    </row>
    <row r="1299" spans="1:4">
      <c r="A1299">
        <v>1295</v>
      </c>
      <c r="B1299" s="1" t="s">
        <v>8972</v>
      </c>
      <c r="C1299" t="s">
        <v>8910</v>
      </c>
      <c r="D1299" s="3" t="s">
        <v>11276</v>
      </c>
    </row>
    <row r="1300" spans="1:4">
      <c r="A1300">
        <v>1296</v>
      </c>
      <c r="B1300" s="1" t="s">
        <v>8909</v>
      </c>
      <c r="C1300" s="3" t="s">
        <v>11373</v>
      </c>
      <c r="D1300" s="3" t="s">
        <v>11276</v>
      </c>
    </row>
    <row r="1301" spans="1:4">
      <c r="A1301">
        <v>1297</v>
      </c>
      <c r="B1301" s="1" t="s">
        <v>8971</v>
      </c>
      <c r="C1301" s="3" t="s">
        <v>9531</v>
      </c>
      <c r="D1301" s="3" t="s">
        <v>11276</v>
      </c>
    </row>
    <row r="1302" spans="1:4">
      <c r="A1302">
        <v>1298</v>
      </c>
      <c r="B1302" s="1" t="s">
        <v>8970</v>
      </c>
      <c r="C1302" s="3" t="s">
        <v>11155</v>
      </c>
      <c r="D1302" s="3" t="s">
        <v>11276</v>
      </c>
    </row>
    <row r="1303" spans="1:4">
      <c r="A1303">
        <v>1299</v>
      </c>
      <c r="B1303" s="1" t="s">
        <v>8970</v>
      </c>
      <c r="C1303" s="3" t="s">
        <v>11156</v>
      </c>
      <c r="D1303" s="3" t="s">
        <v>11276</v>
      </c>
    </row>
    <row r="1304" spans="1:4">
      <c r="A1304">
        <v>1300</v>
      </c>
      <c r="B1304" s="1" t="s">
        <v>8969</v>
      </c>
      <c r="C1304" s="3" t="s">
        <v>9532</v>
      </c>
      <c r="D1304" s="3" t="s">
        <v>11276</v>
      </c>
    </row>
    <row r="1305" spans="1:4">
      <c r="A1305">
        <v>1301</v>
      </c>
      <c r="B1305" s="1" t="s">
        <v>8968</v>
      </c>
      <c r="C1305" s="3" t="s">
        <v>9534</v>
      </c>
      <c r="D1305" s="3" t="s">
        <v>11276</v>
      </c>
    </row>
    <row r="1306" spans="1:4">
      <c r="A1306">
        <v>1302</v>
      </c>
      <c r="B1306" s="1" t="s">
        <v>8967</v>
      </c>
      <c r="C1306" s="3" t="s">
        <v>11374</v>
      </c>
      <c r="D1306" s="3" t="s">
        <v>11276</v>
      </c>
    </row>
    <row r="1307" spans="1:4">
      <c r="A1307">
        <v>1303</v>
      </c>
      <c r="B1307" s="1" t="s">
        <v>8966</v>
      </c>
      <c r="C1307" s="3" t="s">
        <v>9625</v>
      </c>
      <c r="D1307" s="3" t="s">
        <v>11276</v>
      </c>
    </row>
    <row r="1308" spans="1:4">
      <c r="A1308">
        <v>1304</v>
      </c>
      <c r="B1308" s="1" t="s">
        <v>8964</v>
      </c>
      <c r="C1308" s="3" t="s">
        <v>9708</v>
      </c>
      <c r="D1308" s="3" t="s">
        <v>11276</v>
      </c>
    </row>
    <row r="1309" spans="1:4">
      <c r="A1309">
        <v>1305</v>
      </c>
      <c r="B1309" s="1" t="s">
        <v>8965</v>
      </c>
      <c r="C1309" s="3" t="s">
        <v>9709</v>
      </c>
      <c r="D1309" s="3" t="s">
        <v>11276</v>
      </c>
    </row>
    <row r="1310" spans="1:4">
      <c r="A1310">
        <v>1306</v>
      </c>
      <c r="B1310" s="1" t="s">
        <v>9533</v>
      </c>
      <c r="C1310" s="3" t="s">
        <v>11243</v>
      </c>
      <c r="D1310" s="3" t="s">
        <v>11276</v>
      </c>
    </row>
    <row r="1311" spans="1:4">
      <c r="A1311">
        <v>1307</v>
      </c>
      <c r="B1311" s="1" t="s">
        <v>8960</v>
      </c>
      <c r="C1311" s="3" t="s">
        <v>9710</v>
      </c>
      <c r="D1311" s="3" t="s">
        <v>11276</v>
      </c>
    </row>
    <row r="1312" spans="1:4">
      <c r="A1312">
        <v>1308</v>
      </c>
      <c r="B1312" s="1" t="s">
        <v>8961</v>
      </c>
      <c r="C1312" s="3" t="s">
        <v>9702</v>
      </c>
      <c r="D1312" s="3" t="s">
        <v>11276</v>
      </c>
    </row>
    <row r="1313" spans="1:4">
      <c r="A1313">
        <v>1309</v>
      </c>
      <c r="B1313" s="1" t="s">
        <v>8962</v>
      </c>
      <c r="C1313" s="3" t="s">
        <v>9701</v>
      </c>
      <c r="D1313" s="3" t="s">
        <v>11276</v>
      </c>
    </row>
    <row r="1314" spans="1:4">
      <c r="A1314">
        <v>1310</v>
      </c>
      <c r="B1314" s="1" t="s">
        <v>8963</v>
      </c>
      <c r="C1314" s="3" t="s">
        <v>9700</v>
      </c>
      <c r="D1314" s="3" t="s">
        <v>11276</v>
      </c>
    </row>
    <row r="1315" spans="1:4">
      <c r="A1315">
        <v>1311</v>
      </c>
      <c r="B1315" s="1" t="s">
        <v>9711</v>
      </c>
      <c r="C1315" s="3" t="s">
        <v>9712</v>
      </c>
      <c r="D1315" s="3" t="s">
        <v>11276</v>
      </c>
    </row>
    <row r="1316" spans="1:4">
      <c r="A1316">
        <v>1312</v>
      </c>
      <c r="B1316" s="1" t="s">
        <v>9704</v>
      </c>
      <c r="C1316" s="3" t="s">
        <v>11341</v>
      </c>
      <c r="D1316" s="3" t="s">
        <v>11276</v>
      </c>
    </row>
    <row r="1317" spans="1:4">
      <c r="A1317">
        <v>1313</v>
      </c>
      <c r="B1317" s="1" t="s">
        <v>9704</v>
      </c>
      <c r="C1317" s="3" t="s">
        <v>11342</v>
      </c>
      <c r="D1317" s="3" t="s">
        <v>11276</v>
      </c>
    </row>
    <row r="1318" spans="1:4">
      <c r="A1318">
        <v>1314</v>
      </c>
      <c r="B1318" s="1" t="s">
        <v>8974</v>
      </c>
      <c r="C1318" s="3" t="s">
        <v>9707</v>
      </c>
      <c r="D1318" s="3" t="s">
        <v>11276</v>
      </c>
    </row>
    <row r="1319" spans="1:4">
      <c r="A1319">
        <v>1315</v>
      </c>
      <c r="B1319" s="1" t="s">
        <v>8973</v>
      </c>
      <c r="C1319" s="3" t="s">
        <v>9726</v>
      </c>
      <c r="D1319" s="3" t="s">
        <v>11276</v>
      </c>
    </row>
    <row r="1320" spans="1:4">
      <c r="A1320">
        <v>1316</v>
      </c>
      <c r="B1320" s="1" t="s">
        <v>8939</v>
      </c>
      <c r="C1320" s="3" t="s">
        <v>8938</v>
      </c>
      <c r="D1320" s="3" t="s">
        <v>11276</v>
      </c>
    </row>
    <row r="1321" spans="1:4">
      <c r="A1321">
        <v>1317</v>
      </c>
      <c r="B1321" s="1" t="s">
        <v>8942</v>
      </c>
      <c r="C1321" s="3" t="s">
        <v>8941</v>
      </c>
      <c r="D1321" s="3" t="s">
        <v>11276</v>
      </c>
    </row>
    <row r="1322" spans="1:4">
      <c r="A1322">
        <v>1318</v>
      </c>
      <c r="B1322" s="1" t="s">
        <v>8944</v>
      </c>
      <c r="C1322" s="3" t="s">
        <v>8943</v>
      </c>
      <c r="D1322" s="3" t="s">
        <v>11276</v>
      </c>
    </row>
    <row r="1323" spans="1:4">
      <c r="A1323">
        <v>1319</v>
      </c>
      <c r="B1323" s="1" t="s">
        <v>11378</v>
      </c>
      <c r="C1323" s="3" t="s">
        <v>8945</v>
      </c>
      <c r="D1323" s="3" t="s">
        <v>11276</v>
      </c>
    </row>
    <row r="1324" spans="1:4">
      <c r="A1324">
        <v>1320</v>
      </c>
      <c r="B1324" s="1" t="s">
        <v>11380</v>
      </c>
      <c r="C1324" s="3" t="s">
        <v>11379</v>
      </c>
      <c r="D1324" s="3" t="s">
        <v>11276</v>
      </c>
    </row>
    <row r="1325" spans="1:4">
      <c r="A1325">
        <v>1321</v>
      </c>
      <c r="B1325" s="1" t="s">
        <v>8947</v>
      </c>
      <c r="C1325" s="3" t="s">
        <v>8946</v>
      </c>
      <c r="D1325" s="3" t="s">
        <v>11276</v>
      </c>
    </row>
    <row r="1326" spans="1:4">
      <c r="A1326">
        <v>1322</v>
      </c>
      <c r="B1326" s="1" t="s">
        <v>8948</v>
      </c>
      <c r="C1326" s="3" t="s">
        <v>8998</v>
      </c>
      <c r="D1326" s="3" t="s">
        <v>11276</v>
      </c>
    </row>
    <row r="1327" spans="1:4">
      <c r="A1327">
        <v>1323</v>
      </c>
      <c r="B1327" s="1" t="s">
        <v>8951</v>
      </c>
      <c r="C1327" s="3" t="s">
        <v>8997</v>
      </c>
      <c r="D1327" s="3" t="s">
        <v>11276</v>
      </c>
    </row>
    <row r="1328" spans="1:4">
      <c r="A1328">
        <v>1324</v>
      </c>
      <c r="B1328" s="1" t="s">
        <v>8950</v>
      </c>
      <c r="C1328" s="3" t="s">
        <v>8949</v>
      </c>
      <c r="D1328" s="3" t="s">
        <v>11276</v>
      </c>
    </row>
    <row r="1329" spans="1:4">
      <c r="A1329">
        <v>1325</v>
      </c>
      <c r="B1329" s="1" t="s">
        <v>8953</v>
      </c>
      <c r="C1329" s="3" t="s">
        <v>8952</v>
      </c>
      <c r="D1329" s="3" t="s">
        <v>11276</v>
      </c>
    </row>
    <row r="1330" spans="1:4">
      <c r="A1330">
        <v>1326</v>
      </c>
      <c r="B1330" s="1" t="s">
        <v>9715</v>
      </c>
      <c r="C1330" s="3" t="s">
        <v>11375</v>
      </c>
      <c r="D1330" s="3" t="s">
        <v>11276</v>
      </c>
    </row>
    <row r="1331" spans="1:4">
      <c r="A1331">
        <v>1327</v>
      </c>
      <c r="B1331" s="1" t="s">
        <v>8955</v>
      </c>
      <c r="C1331" s="3" t="s">
        <v>8954</v>
      </c>
      <c r="D1331" s="3" t="s">
        <v>11276</v>
      </c>
    </row>
    <row r="1332" spans="1:4">
      <c r="A1332">
        <v>1328</v>
      </c>
      <c r="B1332" s="1" t="s">
        <v>8959</v>
      </c>
      <c r="C1332" s="3" t="s">
        <v>8956</v>
      </c>
      <c r="D1332" s="3" t="s">
        <v>11276</v>
      </c>
    </row>
    <row r="1333" spans="1:4">
      <c r="A1333">
        <v>1329</v>
      </c>
      <c r="B1333" s="1" t="s">
        <v>8958</v>
      </c>
      <c r="C1333" s="3" t="s">
        <v>8957</v>
      </c>
      <c r="D1333" s="3" t="s">
        <v>11276</v>
      </c>
    </row>
    <row r="1334" spans="1:4">
      <c r="A1334">
        <v>1330</v>
      </c>
      <c r="B1334" s="1" t="s">
        <v>8975</v>
      </c>
      <c r="C1334" s="3" t="s">
        <v>8911</v>
      </c>
      <c r="D1334" s="3" t="s">
        <v>11276</v>
      </c>
    </row>
    <row r="1335" spans="1:4">
      <c r="A1335">
        <v>1331</v>
      </c>
      <c r="B1335" s="1" t="s">
        <v>8976</v>
      </c>
      <c r="C1335" s="3" t="s">
        <v>9005</v>
      </c>
      <c r="D1335" s="3" t="s">
        <v>11276</v>
      </c>
    </row>
    <row r="1336" spans="1:4">
      <c r="A1336">
        <v>1332</v>
      </c>
      <c r="B1336" s="1" t="s">
        <v>8977</v>
      </c>
      <c r="C1336" s="3" t="s">
        <v>11246</v>
      </c>
      <c r="D1336" s="3" t="s">
        <v>11276</v>
      </c>
    </row>
    <row r="1337" spans="1:4">
      <c r="A1337">
        <v>1333</v>
      </c>
      <c r="B1337" s="1" t="s">
        <v>8985</v>
      </c>
      <c r="C1337" s="3" t="s">
        <v>8978</v>
      </c>
      <c r="D1337" s="3" t="s">
        <v>11276</v>
      </c>
    </row>
    <row r="1338" spans="1:4">
      <c r="A1338">
        <v>1334</v>
      </c>
      <c r="B1338" s="1" t="s">
        <v>8984</v>
      </c>
      <c r="C1338" s="3" t="s">
        <v>8979</v>
      </c>
      <c r="D1338" s="3" t="s">
        <v>11276</v>
      </c>
    </row>
    <row r="1339" spans="1:4">
      <c r="A1339">
        <v>1335</v>
      </c>
      <c r="B1339" s="1" t="s">
        <v>8983</v>
      </c>
      <c r="C1339" s="3" t="s">
        <v>8980</v>
      </c>
      <c r="D1339" s="3" t="s">
        <v>11276</v>
      </c>
    </row>
    <row r="1340" spans="1:4">
      <c r="A1340">
        <v>1336</v>
      </c>
      <c r="B1340" s="1" t="s">
        <v>8982</v>
      </c>
      <c r="C1340" s="3" t="s">
        <v>8981</v>
      </c>
      <c r="D1340" s="3" t="s">
        <v>11276</v>
      </c>
    </row>
    <row r="1341" spans="1:4">
      <c r="A1341">
        <v>1337</v>
      </c>
      <c r="B1341" s="1" t="s">
        <v>8996</v>
      </c>
      <c r="C1341" s="3" t="s">
        <v>9007</v>
      </c>
      <c r="D1341" s="3" t="s">
        <v>11276</v>
      </c>
    </row>
    <row r="1342" spans="1:4">
      <c r="A1342">
        <v>1338</v>
      </c>
      <c r="B1342" s="1" t="s">
        <v>8995</v>
      </c>
      <c r="C1342" s="3" t="s">
        <v>8988</v>
      </c>
      <c r="D1342" s="3" t="s">
        <v>11276</v>
      </c>
    </row>
    <row r="1343" spans="1:4">
      <c r="A1343">
        <v>1339</v>
      </c>
      <c r="B1343" s="1" t="s">
        <v>8994</v>
      </c>
      <c r="C1343" s="3" t="s">
        <v>8986</v>
      </c>
      <c r="D1343" s="3" t="s">
        <v>11276</v>
      </c>
    </row>
    <row r="1344" spans="1:4">
      <c r="A1344">
        <v>1340</v>
      </c>
      <c r="B1344" s="1" t="s">
        <v>8993</v>
      </c>
      <c r="C1344" s="3" t="s">
        <v>8987</v>
      </c>
      <c r="D1344" s="3" t="s">
        <v>11276</v>
      </c>
    </row>
    <row r="1345" spans="1:4">
      <c r="A1345">
        <v>1341</v>
      </c>
      <c r="B1345" s="1" t="s">
        <v>8992</v>
      </c>
      <c r="C1345" s="3" t="s">
        <v>8989</v>
      </c>
      <c r="D1345" s="3" t="s">
        <v>11276</v>
      </c>
    </row>
    <row r="1346" spans="1:4">
      <c r="A1346">
        <v>1342</v>
      </c>
      <c r="B1346" s="1" t="s">
        <v>8991</v>
      </c>
      <c r="C1346" s="3" t="s">
        <v>8990</v>
      </c>
      <c r="D1346" s="3" t="s">
        <v>11276</v>
      </c>
    </row>
    <row r="1347" spans="1:4">
      <c r="A1347">
        <v>1343</v>
      </c>
      <c r="B1347" s="1" t="s">
        <v>11247</v>
      </c>
      <c r="C1347" s="3" t="s">
        <v>11248</v>
      </c>
      <c r="D1347" s="3" t="s">
        <v>11276</v>
      </c>
    </row>
    <row r="1348" spans="1:4">
      <c r="A1348">
        <v>1344</v>
      </c>
      <c r="B1348" s="1" t="s">
        <v>9744</v>
      </c>
      <c r="C1348" s="3" t="s">
        <v>9745</v>
      </c>
      <c r="D1348" s="3" t="s">
        <v>11276</v>
      </c>
    </row>
    <row r="1349" spans="1:4">
      <c r="A1349">
        <v>1345</v>
      </c>
      <c r="B1349" s="1" t="s">
        <v>9008</v>
      </c>
      <c r="C1349" s="3" t="s">
        <v>9743</v>
      </c>
      <c r="D1349" s="3" t="s">
        <v>11276</v>
      </c>
    </row>
    <row r="1350" spans="1:4">
      <c r="A1350">
        <v>1346</v>
      </c>
      <c r="B1350" s="1" t="s">
        <v>9010</v>
      </c>
      <c r="C1350" s="3" t="s">
        <v>11249</v>
      </c>
      <c r="D1350" s="3" t="s">
        <v>11276</v>
      </c>
    </row>
    <row r="1351" spans="1:4">
      <c r="A1351">
        <v>1347</v>
      </c>
      <c r="B1351" s="1" t="s">
        <v>9011</v>
      </c>
      <c r="C1351" s="3" t="s">
        <v>9740</v>
      </c>
      <c r="D1351" s="3" t="s">
        <v>11276</v>
      </c>
    </row>
    <row r="1352" spans="1:4">
      <c r="A1352">
        <v>1348</v>
      </c>
      <c r="B1352" s="1" t="s">
        <v>9012</v>
      </c>
      <c r="C1352" s="3" t="s">
        <v>9739</v>
      </c>
      <c r="D1352" s="3" t="s">
        <v>11276</v>
      </c>
    </row>
    <row r="1353" spans="1:4">
      <c r="A1353">
        <v>1349</v>
      </c>
      <c r="B1353" s="1" t="s">
        <v>9013</v>
      </c>
      <c r="C1353" s="3" t="s">
        <v>9741</v>
      </c>
      <c r="D1353" s="3" t="s">
        <v>11276</v>
      </c>
    </row>
    <row r="1354" spans="1:4">
      <c r="A1354">
        <v>1350</v>
      </c>
      <c r="B1354" s="1" t="s">
        <v>9638</v>
      </c>
      <c r="C1354" s="3" t="s">
        <v>9639</v>
      </c>
      <c r="D1354" s="3" t="s">
        <v>11276</v>
      </c>
    </row>
    <row r="1355" spans="1:4">
      <c r="A1355">
        <v>1351</v>
      </c>
      <c r="B1355" s="1" t="s">
        <v>11387</v>
      </c>
      <c r="C1355" s="3" t="s">
        <v>9641</v>
      </c>
      <c r="D1355" s="3" t="s">
        <v>11276</v>
      </c>
    </row>
    <row r="1356" spans="1:4">
      <c r="A1356">
        <v>1352</v>
      </c>
      <c r="B1356" s="1" t="s">
        <v>9640</v>
      </c>
      <c r="C1356" s="3" t="s">
        <v>9642</v>
      </c>
      <c r="D1356" s="3" t="s">
        <v>11276</v>
      </c>
    </row>
    <row r="1357" spans="1:4">
      <c r="A1357">
        <v>1353</v>
      </c>
      <c r="B1357" s="1" t="s">
        <v>9009</v>
      </c>
      <c r="C1357" s="3" t="s">
        <v>10471</v>
      </c>
      <c r="D1357" s="3" t="s">
        <v>11276</v>
      </c>
    </row>
    <row r="1358" spans="1:4">
      <c r="A1358">
        <v>1354</v>
      </c>
      <c r="B1358" s="1" t="s">
        <v>9009</v>
      </c>
      <c r="C1358" s="3" t="s">
        <v>10472</v>
      </c>
      <c r="D1358" s="3" t="s">
        <v>11276</v>
      </c>
    </row>
    <row r="1359" spans="1:4">
      <c r="A1359">
        <v>1355</v>
      </c>
      <c r="B1359" s="1" t="s">
        <v>9015</v>
      </c>
      <c r="C1359" s="3" t="s">
        <v>9014</v>
      </c>
      <c r="D1359" s="3" t="s">
        <v>11276</v>
      </c>
    </row>
    <row r="1360" spans="1:4">
      <c r="A1360">
        <v>1356</v>
      </c>
      <c r="B1360" s="1" t="s">
        <v>9017</v>
      </c>
      <c r="C1360" s="3" t="s">
        <v>9016</v>
      </c>
      <c r="D1360" s="3" t="s">
        <v>11276</v>
      </c>
    </row>
    <row r="1361" spans="1:4">
      <c r="A1361">
        <v>1357</v>
      </c>
      <c r="B1361" s="1" t="s">
        <v>9023</v>
      </c>
      <c r="C1361" s="3" t="s">
        <v>9758</v>
      </c>
      <c r="D1361" s="3" t="s">
        <v>11276</v>
      </c>
    </row>
    <row r="1362" spans="1:4">
      <c r="A1362">
        <v>1358</v>
      </c>
      <c r="B1362" s="1" t="s">
        <v>9022</v>
      </c>
      <c r="C1362" s="3" t="s">
        <v>9025</v>
      </c>
      <c r="D1362" s="3" t="s">
        <v>11276</v>
      </c>
    </row>
    <row r="1363" spans="1:4">
      <c r="A1363">
        <v>1359</v>
      </c>
      <c r="B1363" s="1" t="s">
        <v>9021</v>
      </c>
      <c r="C1363" s="3" t="s">
        <v>9757</v>
      </c>
      <c r="D1363" s="3" t="s">
        <v>11276</v>
      </c>
    </row>
    <row r="1364" spans="1:4">
      <c r="A1364">
        <v>1360</v>
      </c>
      <c r="B1364" s="1" t="s">
        <v>9020</v>
      </c>
      <c r="C1364" s="3" t="s">
        <v>11120</v>
      </c>
      <c r="D1364" s="3" t="s">
        <v>11276</v>
      </c>
    </row>
    <row r="1365" spans="1:4">
      <c r="A1365">
        <v>1361</v>
      </c>
      <c r="B1365" s="1" t="s">
        <v>9020</v>
      </c>
      <c r="C1365" s="3" t="s">
        <v>11119</v>
      </c>
      <c r="D1365" s="3" t="s">
        <v>11276</v>
      </c>
    </row>
    <row r="1366" spans="1:4">
      <c r="A1366">
        <v>1362</v>
      </c>
      <c r="B1366" s="1" t="s">
        <v>9019</v>
      </c>
      <c r="C1366" s="3" t="s">
        <v>9024</v>
      </c>
      <c r="D1366" s="3" t="s">
        <v>11276</v>
      </c>
    </row>
    <row r="1367" spans="1:4">
      <c r="A1367">
        <v>1363</v>
      </c>
      <c r="B1367" s="1" t="s">
        <v>9018</v>
      </c>
      <c r="C1367" s="3" t="s">
        <v>13928</v>
      </c>
      <c r="D1367" s="3" t="s">
        <v>11276</v>
      </c>
    </row>
    <row r="1368" spans="1:4">
      <c r="A1368">
        <v>1364</v>
      </c>
      <c r="B1368" s="1" t="s">
        <v>9018</v>
      </c>
      <c r="C1368" s="3" t="s">
        <v>13929</v>
      </c>
      <c r="D1368" s="3" t="s">
        <v>11276</v>
      </c>
    </row>
    <row r="1369" spans="1:4">
      <c r="A1369">
        <v>1365</v>
      </c>
      <c r="B1369" s="1" t="s">
        <v>11388</v>
      </c>
      <c r="C1369" s="3" t="s">
        <v>11390</v>
      </c>
      <c r="D1369" s="3" t="s">
        <v>11276</v>
      </c>
    </row>
    <row r="1370" spans="1:4">
      <c r="A1370">
        <v>1366</v>
      </c>
      <c r="B1370" s="1" t="s">
        <v>11389</v>
      </c>
      <c r="C1370" s="3" t="s">
        <v>11391</v>
      </c>
      <c r="D1370" s="3" t="s">
        <v>11276</v>
      </c>
    </row>
    <row r="1371" spans="1:4">
      <c r="A1371">
        <v>1367</v>
      </c>
      <c r="B1371" s="1" t="s">
        <v>9325</v>
      </c>
      <c r="C1371" s="3" t="s">
        <v>9326</v>
      </c>
      <c r="D1371" s="3" t="s">
        <v>11276</v>
      </c>
    </row>
    <row r="1372" spans="1:4">
      <c r="A1372">
        <v>1368</v>
      </c>
      <c r="B1372" s="1" t="s">
        <v>9324</v>
      </c>
      <c r="C1372" s="3" t="s">
        <v>11383</v>
      </c>
      <c r="D1372" s="3" t="s">
        <v>11276</v>
      </c>
    </row>
    <row r="1373" spans="1:4">
      <c r="A1373">
        <v>1369</v>
      </c>
      <c r="B1373" s="1" t="s">
        <v>9330</v>
      </c>
      <c r="C1373" s="3" t="s">
        <v>9329</v>
      </c>
      <c r="D1373" s="3" t="s">
        <v>11276</v>
      </c>
    </row>
    <row r="1374" spans="1:4">
      <c r="A1374">
        <v>1370</v>
      </c>
      <c r="B1374" s="1" t="s">
        <v>9328</v>
      </c>
      <c r="C1374" s="3" t="s">
        <v>9327</v>
      </c>
      <c r="D1374" s="3" t="s">
        <v>11276</v>
      </c>
    </row>
    <row r="1375" spans="1:4">
      <c r="A1375">
        <v>1371</v>
      </c>
      <c r="B1375" s="1" t="s">
        <v>9048</v>
      </c>
      <c r="C1375" s="3" t="s">
        <v>11167</v>
      </c>
      <c r="D1375" s="3" t="s">
        <v>11276</v>
      </c>
    </row>
    <row r="1376" spans="1:4">
      <c r="A1376">
        <v>1372</v>
      </c>
      <c r="B1376" s="1" t="s">
        <v>9048</v>
      </c>
      <c r="C1376" s="3" t="s">
        <v>11168</v>
      </c>
      <c r="D1376" s="3" t="s">
        <v>11276</v>
      </c>
    </row>
    <row r="1377" spans="1:4">
      <c r="A1377">
        <v>1373</v>
      </c>
      <c r="B1377" s="1" t="s">
        <v>9050</v>
      </c>
      <c r="C1377" s="3" t="s">
        <v>9049</v>
      </c>
      <c r="D1377" s="3" t="s">
        <v>11276</v>
      </c>
    </row>
    <row r="1378" spans="1:4">
      <c r="A1378">
        <v>1374</v>
      </c>
      <c r="B1378" s="1" t="s">
        <v>9051</v>
      </c>
      <c r="C1378" s="3" t="s">
        <v>9052</v>
      </c>
      <c r="D1378" s="3" t="s">
        <v>11276</v>
      </c>
    </row>
    <row r="1379" spans="1:4">
      <c r="A1379">
        <v>1375</v>
      </c>
      <c r="B1379" s="1" t="s">
        <v>9072</v>
      </c>
      <c r="C1379" s="3" t="s">
        <v>11116</v>
      </c>
      <c r="D1379" s="3" t="s">
        <v>11276</v>
      </c>
    </row>
    <row r="1380" spans="1:4">
      <c r="A1380">
        <v>1376</v>
      </c>
      <c r="B1380" s="1" t="s">
        <v>9072</v>
      </c>
      <c r="C1380" s="3" t="s">
        <v>11117</v>
      </c>
      <c r="D1380" s="3" t="s">
        <v>11276</v>
      </c>
    </row>
    <row r="1381" spans="1:4">
      <c r="A1381">
        <v>1377</v>
      </c>
      <c r="B1381" s="1" t="s">
        <v>9071</v>
      </c>
      <c r="C1381" s="3" t="s">
        <v>11384</v>
      </c>
      <c r="D1381" s="3" t="s">
        <v>11276</v>
      </c>
    </row>
    <row r="1382" spans="1:4">
      <c r="A1382">
        <v>1378</v>
      </c>
      <c r="B1382" s="1" t="s">
        <v>11262</v>
      </c>
      <c r="C1382" s="3" t="s">
        <v>11353</v>
      </c>
      <c r="D1382" s="3" t="s">
        <v>11276</v>
      </c>
    </row>
    <row r="1383" spans="1:4">
      <c r="A1383">
        <v>1379</v>
      </c>
      <c r="B1383" s="1" t="s">
        <v>9520</v>
      </c>
      <c r="C1383" s="3" t="s">
        <v>11352</v>
      </c>
      <c r="D1383" s="3" t="s">
        <v>11276</v>
      </c>
    </row>
    <row r="1384" spans="1:4">
      <c r="A1384">
        <v>1380</v>
      </c>
      <c r="B1384" s="1" t="s">
        <v>9519</v>
      </c>
      <c r="C1384" s="3" t="s">
        <v>9518</v>
      </c>
      <c r="D1384" s="3" t="s">
        <v>11276</v>
      </c>
    </row>
    <row r="1385" spans="1:4">
      <c r="A1385">
        <v>1381</v>
      </c>
      <c r="B1385" s="1" t="s">
        <v>9522</v>
      </c>
      <c r="C1385" s="3" t="s">
        <v>9521</v>
      </c>
      <c r="D1385" s="3" t="s">
        <v>11276</v>
      </c>
    </row>
    <row r="1386" spans="1:4">
      <c r="A1386">
        <v>1382</v>
      </c>
      <c r="B1386" s="1" t="s">
        <v>8940</v>
      </c>
      <c r="C1386" s="3" t="s">
        <v>10166</v>
      </c>
      <c r="D1386" s="3" t="s">
        <v>11276</v>
      </c>
    </row>
    <row r="1387" spans="1:4">
      <c r="A1387">
        <v>1383</v>
      </c>
      <c r="B1387" s="1" t="s">
        <v>8940</v>
      </c>
      <c r="C1387" s="3" t="s">
        <v>10167</v>
      </c>
      <c r="D1387" s="3" t="s">
        <v>11276</v>
      </c>
    </row>
    <row r="1388" spans="1:4">
      <c r="A1388">
        <v>1384</v>
      </c>
      <c r="B1388" s="1" t="s">
        <v>9066</v>
      </c>
      <c r="C1388" s="3" t="s">
        <v>10461</v>
      </c>
      <c r="D1388" s="3" t="s">
        <v>11276</v>
      </c>
    </row>
    <row r="1389" spans="1:4">
      <c r="A1389">
        <v>1385</v>
      </c>
      <c r="B1389" s="1" t="s">
        <v>9066</v>
      </c>
      <c r="C1389" s="3" t="s">
        <v>10462</v>
      </c>
      <c r="D1389" s="3" t="s">
        <v>11276</v>
      </c>
    </row>
    <row r="1390" spans="1:4">
      <c r="A1390">
        <v>1386</v>
      </c>
      <c r="B1390" s="1" t="s">
        <v>9053</v>
      </c>
      <c r="C1390" s="3" t="s">
        <v>10460</v>
      </c>
      <c r="D1390" s="3" t="s">
        <v>11276</v>
      </c>
    </row>
    <row r="1391" spans="1:4">
      <c r="A1391">
        <v>1387</v>
      </c>
      <c r="B1391" s="1" t="s">
        <v>10464</v>
      </c>
      <c r="C1391" s="3" t="s">
        <v>10463</v>
      </c>
      <c r="D1391" s="3" t="s">
        <v>11276</v>
      </c>
    </row>
    <row r="1392" spans="1:4">
      <c r="A1392">
        <v>1388</v>
      </c>
      <c r="B1392" s="1" t="s">
        <v>9054</v>
      </c>
      <c r="C1392" s="3" t="s">
        <v>9983</v>
      </c>
      <c r="D1392" s="3" t="s">
        <v>11276</v>
      </c>
    </row>
    <row r="1393" spans="1:4">
      <c r="A1393">
        <v>1389</v>
      </c>
      <c r="B1393" s="1" t="s">
        <v>9064</v>
      </c>
      <c r="C1393" s="3" t="s">
        <v>9984</v>
      </c>
      <c r="D1393" s="3" t="s">
        <v>11276</v>
      </c>
    </row>
    <row r="1394" spans="1:4">
      <c r="A1394">
        <v>1390</v>
      </c>
      <c r="B1394" s="1" t="s">
        <v>9065</v>
      </c>
      <c r="C1394" s="3" t="s">
        <v>9985</v>
      </c>
      <c r="D1394" s="3" t="s">
        <v>11276</v>
      </c>
    </row>
    <row r="1395" spans="1:4">
      <c r="A1395">
        <v>1391</v>
      </c>
      <c r="B1395" s="1" t="s">
        <v>9056</v>
      </c>
      <c r="C1395" s="3" t="s">
        <v>9055</v>
      </c>
      <c r="D1395" s="3" t="s">
        <v>11276</v>
      </c>
    </row>
    <row r="1396" spans="1:4">
      <c r="A1396">
        <v>1392</v>
      </c>
      <c r="B1396" s="1" t="s">
        <v>9057</v>
      </c>
      <c r="C1396" s="3" t="s">
        <v>2044</v>
      </c>
      <c r="D1396" s="3" t="s">
        <v>11276</v>
      </c>
    </row>
    <row r="1397" spans="1:4">
      <c r="A1397">
        <v>1393</v>
      </c>
      <c r="B1397" s="1" t="s">
        <v>9074</v>
      </c>
      <c r="C1397" s="3" t="s">
        <v>9075</v>
      </c>
      <c r="D1397" s="3" t="s">
        <v>11276</v>
      </c>
    </row>
    <row r="1398" spans="1:4">
      <c r="A1398">
        <v>1394</v>
      </c>
      <c r="B1398" s="1" t="s">
        <v>9080</v>
      </c>
      <c r="C1398" s="3" t="s">
        <v>9076</v>
      </c>
      <c r="D1398" s="3" t="s">
        <v>11276</v>
      </c>
    </row>
    <row r="1399" spans="1:4">
      <c r="A1399">
        <v>1395</v>
      </c>
      <c r="B1399" s="1" t="s">
        <v>9079</v>
      </c>
      <c r="C1399" s="3" t="s">
        <v>9077</v>
      </c>
      <c r="D1399" s="3" t="s">
        <v>11276</v>
      </c>
    </row>
    <row r="1400" spans="1:4">
      <c r="A1400">
        <v>1396</v>
      </c>
      <c r="B1400" s="1" t="s">
        <v>11265</v>
      </c>
      <c r="C1400" s="3" t="s">
        <v>11381</v>
      </c>
      <c r="D1400" s="3" t="s">
        <v>11276</v>
      </c>
    </row>
    <row r="1401" spans="1:4">
      <c r="A1401">
        <v>1397</v>
      </c>
      <c r="B1401" s="1" t="s">
        <v>9988</v>
      </c>
      <c r="C1401" s="3" t="s">
        <v>9987</v>
      </c>
      <c r="D1401" s="3" t="s">
        <v>11276</v>
      </c>
    </row>
    <row r="1402" spans="1:4">
      <c r="A1402">
        <v>1398</v>
      </c>
      <c r="B1402" s="1" t="s">
        <v>9078</v>
      </c>
      <c r="C1402" s="3" t="s">
        <v>11382</v>
      </c>
      <c r="D1402" s="3" t="s">
        <v>11276</v>
      </c>
    </row>
    <row r="1403" spans="1:4">
      <c r="A1403">
        <v>1399</v>
      </c>
      <c r="B1403" s="1" t="s">
        <v>11136</v>
      </c>
      <c r="C1403" s="3" t="s">
        <v>11166</v>
      </c>
      <c r="D1403" s="3" t="s">
        <v>11276</v>
      </c>
    </row>
    <row r="1404" spans="1:4">
      <c r="A1404">
        <v>1400</v>
      </c>
      <c r="B1404" s="1" t="s">
        <v>11136</v>
      </c>
      <c r="C1404" s="3" t="s">
        <v>11165</v>
      </c>
      <c r="D1404" s="3" t="s">
        <v>11276</v>
      </c>
    </row>
    <row r="1405" spans="1:4">
      <c r="A1405">
        <v>1401</v>
      </c>
      <c r="B1405" s="1" t="s">
        <v>9084</v>
      </c>
      <c r="C1405" s="3" t="s">
        <v>10465</v>
      </c>
      <c r="D1405" s="3" t="s">
        <v>11276</v>
      </c>
    </row>
    <row r="1406" spans="1:4">
      <c r="A1406">
        <v>1402</v>
      </c>
      <c r="B1406" s="1" t="s">
        <v>11267</v>
      </c>
      <c r="C1406" s="3" t="s">
        <v>11266</v>
      </c>
      <c r="D1406" s="3" t="s">
        <v>11276</v>
      </c>
    </row>
    <row r="1407" spans="1:4">
      <c r="A1407">
        <v>1403</v>
      </c>
      <c r="B1407" s="1" t="s">
        <v>9085</v>
      </c>
      <c r="C1407" s="3" t="s">
        <v>9754</v>
      </c>
      <c r="D1407" s="3" t="s">
        <v>11276</v>
      </c>
    </row>
    <row r="1408" spans="1:4">
      <c r="A1408">
        <v>1404</v>
      </c>
      <c r="B1408" s="1" t="s">
        <v>9083</v>
      </c>
      <c r="C1408" s="3" t="s">
        <v>9082</v>
      </c>
      <c r="D1408" s="3" t="s">
        <v>11276</v>
      </c>
    </row>
    <row r="1409" spans="1:4">
      <c r="A1409">
        <v>1405</v>
      </c>
      <c r="B1409" s="1" t="s">
        <v>9098</v>
      </c>
      <c r="C1409" s="3" t="s">
        <v>9097</v>
      </c>
      <c r="D1409" s="3" t="s">
        <v>11276</v>
      </c>
    </row>
    <row r="1410" spans="1:4">
      <c r="A1410">
        <v>1406</v>
      </c>
      <c r="B1410" s="1" t="s">
        <v>10005</v>
      </c>
      <c r="C1410" s="3" t="s">
        <v>10009</v>
      </c>
      <c r="D1410" s="3" t="s">
        <v>11276</v>
      </c>
    </row>
    <row r="1411" spans="1:4">
      <c r="A1411">
        <v>1407</v>
      </c>
      <c r="B1411" s="1" t="s">
        <v>10006</v>
      </c>
      <c r="C1411" s="3" t="s">
        <v>10010</v>
      </c>
      <c r="D1411" s="3" t="s">
        <v>11276</v>
      </c>
    </row>
    <row r="1412" spans="1:4">
      <c r="A1412">
        <v>1408</v>
      </c>
      <c r="B1412" s="1" t="s">
        <v>10006</v>
      </c>
      <c r="C1412" s="3" t="s">
        <v>10012</v>
      </c>
      <c r="D1412" s="3" t="s">
        <v>11276</v>
      </c>
    </row>
    <row r="1413" spans="1:4">
      <c r="A1413">
        <v>1409</v>
      </c>
      <c r="B1413" s="1" t="s">
        <v>10007</v>
      </c>
      <c r="C1413" s="3" t="s">
        <v>10468</v>
      </c>
      <c r="D1413" s="3" t="s">
        <v>11276</v>
      </c>
    </row>
    <row r="1414" spans="1:4">
      <c r="A1414">
        <v>1410</v>
      </c>
      <c r="B1414" s="1" t="s">
        <v>10007</v>
      </c>
      <c r="C1414" s="3" t="s">
        <v>10469</v>
      </c>
      <c r="D1414" s="3" t="s">
        <v>11276</v>
      </c>
    </row>
    <row r="1415" spans="1:4">
      <c r="A1415">
        <v>1411</v>
      </c>
      <c r="B1415" s="1" t="s">
        <v>10008</v>
      </c>
      <c r="C1415" s="3" t="s">
        <v>10075</v>
      </c>
      <c r="D1415" s="3" t="s">
        <v>11276</v>
      </c>
    </row>
    <row r="1416" spans="1:4">
      <c r="A1416">
        <v>1412</v>
      </c>
      <c r="B1416" s="1" t="s">
        <v>9096</v>
      </c>
      <c r="C1416" s="3" t="s">
        <v>10034</v>
      </c>
      <c r="D1416" s="3" t="s">
        <v>11276</v>
      </c>
    </row>
    <row r="1417" spans="1:4">
      <c r="A1417">
        <v>1413</v>
      </c>
      <c r="B1417" s="1" t="s">
        <v>10035</v>
      </c>
      <c r="C1417" s="3" t="s">
        <v>10033</v>
      </c>
      <c r="D1417" s="3" t="s">
        <v>11276</v>
      </c>
    </row>
    <row r="1418" spans="1:4">
      <c r="A1418">
        <v>1414</v>
      </c>
      <c r="B1418" s="1" t="s">
        <v>10036</v>
      </c>
      <c r="C1418" s="3" t="s">
        <v>10032</v>
      </c>
      <c r="D1418" s="3" t="s">
        <v>11276</v>
      </c>
    </row>
    <row r="1419" spans="1:4">
      <c r="A1419">
        <v>1415</v>
      </c>
      <c r="B1419" s="1" t="s">
        <v>10037</v>
      </c>
      <c r="C1419" s="3" t="s">
        <v>10074</v>
      </c>
      <c r="D1419" s="3" t="s">
        <v>11276</v>
      </c>
    </row>
    <row r="1420" spans="1:4">
      <c r="A1420">
        <v>1416</v>
      </c>
      <c r="B1420" s="1" t="s">
        <v>9333</v>
      </c>
      <c r="C1420" s="3" t="s">
        <v>9698</v>
      </c>
      <c r="D1420" s="3" t="s">
        <v>11276</v>
      </c>
    </row>
    <row r="1421" spans="1:4">
      <c r="A1421">
        <v>1417</v>
      </c>
      <c r="B1421" s="1" t="s">
        <v>9332</v>
      </c>
      <c r="C1421" s="3" t="s">
        <v>9331</v>
      </c>
      <c r="D1421" s="3" t="s">
        <v>11276</v>
      </c>
    </row>
    <row r="1422" spans="1:4">
      <c r="A1422">
        <v>1418</v>
      </c>
      <c r="B1422" s="1" t="s">
        <v>9100</v>
      </c>
      <c r="C1422" s="3" t="s">
        <v>9099</v>
      </c>
      <c r="D1422" s="3" t="s">
        <v>11276</v>
      </c>
    </row>
    <row r="1423" spans="1:4">
      <c r="A1423">
        <v>1419</v>
      </c>
      <c r="B1423" s="1" t="s">
        <v>9102</v>
      </c>
      <c r="C1423" s="3" t="s">
        <v>9101</v>
      </c>
      <c r="D1423" s="3" t="s">
        <v>11276</v>
      </c>
    </row>
    <row r="1424" spans="1:4">
      <c r="A1424">
        <v>1420</v>
      </c>
      <c r="B1424" s="1" t="s">
        <v>10038</v>
      </c>
      <c r="C1424" s="3" t="s">
        <v>10102</v>
      </c>
      <c r="D1424" s="3" t="s">
        <v>11276</v>
      </c>
    </row>
    <row r="1425" spans="1:4">
      <c r="A1425">
        <v>1421</v>
      </c>
      <c r="B1425" s="1" t="s">
        <v>10071</v>
      </c>
      <c r="C1425" s="3" t="s">
        <v>10070</v>
      </c>
      <c r="D1425" s="3" t="s">
        <v>11276</v>
      </c>
    </row>
    <row r="1426" spans="1:4">
      <c r="A1426">
        <v>1422</v>
      </c>
      <c r="B1426" s="1" t="s">
        <v>10072</v>
      </c>
      <c r="C1426" s="3" t="s">
        <v>10073</v>
      </c>
      <c r="D1426" s="3" t="s">
        <v>11276</v>
      </c>
    </row>
    <row r="1427" spans="1:4">
      <c r="A1427">
        <v>1423</v>
      </c>
      <c r="B1427" s="1" t="s">
        <v>10039</v>
      </c>
      <c r="C1427" s="3" t="s">
        <v>10067</v>
      </c>
      <c r="D1427" s="3" t="s">
        <v>11276</v>
      </c>
    </row>
    <row r="1428" spans="1:4">
      <c r="A1428">
        <v>1424</v>
      </c>
      <c r="B1428" s="1" t="s">
        <v>10040</v>
      </c>
      <c r="C1428" s="3" t="s">
        <v>10066</v>
      </c>
      <c r="D1428" s="3" t="s">
        <v>11276</v>
      </c>
    </row>
    <row r="1429" spans="1:4">
      <c r="A1429">
        <v>1425</v>
      </c>
      <c r="B1429" s="1" t="s">
        <v>10041</v>
      </c>
      <c r="C1429" s="3" t="s">
        <v>10068</v>
      </c>
      <c r="D1429" s="3" t="s">
        <v>11276</v>
      </c>
    </row>
    <row r="1430" spans="1:4">
      <c r="A1430">
        <v>1426</v>
      </c>
      <c r="B1430" s="1" t="s">
        <v>10042</v>
      </c>
      <c r="C1430" s="3" t="s">
        <v>10069</v>
      </c>
      <c r="D1430" s="3" t="s">
        <v>11276</v>
      </c>
    </row>
    <row r="1431" spans="1:4">
      <c r="A1431">
        <v>1427</v>
      </c>
      <c r="B1431" s="1" t="s">
        <v>10044</v>
      </c>
      <c r="C1431" s="3" t="s">
        <v>10064</v>
      </c>
      <c r="D1431" s="3" t="s">
        <v>11276</v>
      </c>
    </row>
    <row r="1432" spans="1:4">
      <c r="A1432">
        <v>1428</v>
      </c>
      <c r="B1432" s="1" t="s">
        <v>10045</v>
      </c>
      <c r="C1432" s="3" t="s">
        <v>10061</v>
      </c>
      <c r="D1432" s="3" t="s">
        <v>11276</v>
      </c>
    </row>
    <row r="1433" spans="1:4">
      <c r="A1433">
        <v>1429</v>
      </c>
      <c r="B1433" s="1" t="s">
        <v>10046</v>
      </c>
      <c r="C1433" s="3" t="s">
        <v>10104</v>
      </c>
      <c r="D1433" s="3" t="s">
        <v>11276</v>
      </c>
    </row>
    <row r="1434" spans="1:4">
      <c r="A1434">
        <v>1430</v>
      </c>
      <c r="B1434" s="1" t="s">
        <v>10047</v>
      </c>
      <c r="C1434" s="3" t="s">
        <v>10062</v>
      </c>
      <c r="D1434" s="3" t="s">
        <v>11276</v>
      </c>
    </row>
    <row r="1435" spans="1:4">
      <c r="A1435">
        <v>1431</v>
      </c>
      <c r="B1435" s="1" t="s">
        <v>10048</v>
      </c>
      <c r="C1435" s="3" t="s">
        <v>10065</v>
      </c>
      <c r="D1435" s="3" t="s">
        <v>11276</v>
      </c>
    </row>
    <row r="1436" spans="1:4">
      <c r="A1436">
        <v>1432</v>
      </c>
      <c r="B1436" s="1" t="s">
        <v>10116</v>
      </c>
      <c r="C1436" s="3" t="s">
        <v>10117</v>
      </c>
      <c r="D1436" s="3" t="s">
        <v>11276</v>
      </c>
    </row>
    <row r="1437" spans="1:4">
      <c r="A1437">
        <v>1433</v>
      </c>
      <c r="B1437" s="1" t="s">
        <v>9113</v>
      </c>
      <c r="C1437" s="3" t="s">
        <v>9112</v>
      </c>
      <c r="D1437" s="3" t="s">
        <v>11276</v>
      </c>
    </row>
    <row r="1438" spans="1:4">
      <c r="A1438">
        <v>1434</v>
      </c>
      <c r="B1438" s="1" t="s">
        <v>9114</v>
      </c>
      <c r="C1438" s="3" t="s">
        <v>9115</v>
      </c>
      <c r="D1438" s="3" t="s">
        <v>11276</v>
      </c>
    </row>
    <row r="1439" spans="1:4">
      <c r="A1439">
        <v>1435</v>
      </c>
      <c r="B1439" s="1" t="s">
        <v>9116</v>
      </c>
      <c r="C1439" s="3" t="s">
        <v>11393</v>
      </c>
      <c r="D1439" s="3" t="s">
        <v>11276</v>
      </c>
    </row>
    <row r="1440" spans="1:4">
      <c r="A1440">
        <v>1436</v>
      </c>
      <c r="B1440" s="1" t="s">
        <v>9118</v>
      </c>
      <c r="C1440" s="3" t="s">
        <v>9117</v>
      </c>
      <c r="D1440" s="3" t="s">
        <v>11276</v>
      </c>
    </row>
    <row r="1441" spans="1:4">
      <c r="A1441">
        <v>1437</v>
      </c>
      <c r="B1441" s="1" t="s">
        <v>9119</v>
      </c>
      <c r="C1441" s="3" t="s">
        <v>10114</v>
      </c>
      <c r="D1441" s="3" t="s">
        <v>11276</v>
      </c>
    </row>
    <row r="1442" spans="1:4">
      <c r="A1442">
        <v>1438</v>
      </c>
      <c r="B1442" s="1" t="s">
        <v>9120</v>
      </c>
      <c r="C1442" s="3" t="s">
        <v>11394</v>
      </c>
      <c r="D1442" s="3" t="s">
        <v>11276</v>
      </c>
    </row>
    <row r="1443" spans="1:4">
      <c r="A1443">
        <v>1439</v>
      </c>
      <c r="B1443" s="1" t="s">
        <v>9122</v>
      </c>
      <c r="C1443" s="3" t="s">
        <v>9121</v>
      </c>
      <c r="D1443" s="3" t="s">
        <v>11276</v>
      </c>
    </row>
    <row r="1444" spans="1:4">
      <c r="A1444">
        <v>1440</v>
      </c>
      <c r="B1444" s="1" t="s">
        <v>9134</v>
      </c>
      <c r="C1444" s="3" t="s">
        <v>9133</v>
      </c>
      <c r="D1444" s="3" t="s">
        <v>11276</v>
      </c>
    </row>
    <row r="1445" spans="1:4">
      <c r="A1445">
        <v>1441</v>
      </c>
      <c r="B1445" s="1" t="s">
        <v>9136</v>
      </c>
      <c r="C1445" s="3" t="s">
        <v>9135</v>
      </c>
      <c r="D1445" s="3" t="s">
        <v>11276</v>
      </c>
    </row>
    <row r="1446" spans="1:4">
      <c r="A1446">
        <v>1442</v>
      </c>
      <c r="B1446" s="1" t="s">
        <v>9138</v>
      </c>
      <c r="C1446" s="3" t="s">
        <v>9137</v>
      </c>
      <c r="D1446" s="3" t="s">
        <v>11276</v>
      </c>
    </row>
    <row r="1447" spans="1:4">
      <c r="A1447">
        <v>1443</v>
      </c>
      <c r="B1447" s="1" t="s">
        <v>10076</v>
      </c>
      <c r="C1447" s="3" t="s">
        <v>10077</v>
      </c>
      <c r="D1447" s="3" t="s">
        <v>11276</v>
      </c>
    </row>
    <row r="1448" spans="1:4">
      <c r="A1448">
        <v>1444</v>
      </c>
      <c r="B1448" s="1" t="s">
        <v>9067</v>
      </c>
      <c r="C1448" s="3" t="s">
        <v>9058</v>
      </c>
      <c r="D1448" s="3" t="s">
        <v>11276</v>
      </c>
    </row>
    <row r="1449" spans="1:4">
      <c r="A1449">
        <v>1445</v>
      </c>
      <c r="B1449" s="1" t="s">
        <v>11395</v>
      </c>
      <c r="C1449" s="3" t="s">
        <v>11396</v>
      </c>
      <c r="D1449" s="3" t="s">
        <v>11276</v>
      </c>
    </row>
    <row r="1450" spans="1:4">
      <c r="A1450">
        <v>1446</v>
      </c>
      <c r="B1450" s="1" t="s">
        <v>10078</v>
      </c>
      <c r="C1450" s="3" t="s">
        <v>10083</v>
      </c>
      <c r="D1450" s="3" t="s">
        <v>11276</v>
      </c>
    </row>
    <row r="1451" spans="1:4">
      <c r="A1451">
        <v>1447</v>
      </c>
      <c r="B1451" s="1" t="s">
        <v>10079</v>
      </c>
      <c r="C1451" s="3" t="s">
        <v>10080</v>
      </c>
      <c r="D1451" s="3" t="s">
        <v>11276</v>
      </c>
    </row>
    <row r="1452" spans="1:4">
      <c r="A1452">
        <v>1448</v>
      </c>
      <c r="B1452" s="1" t="s">
        <v>9139</v>
      </c>
      <c r="C1452" s="3" t="s">
        <v>10496</v>
      </c>
      <c r="D1452" s="3" t="s">
        <v>11276</v>
      </c>
    </row>
    <row r="1453" spans="1:4">
      <c r="A1453">
        <v>1449</v>
      </c>
      <c r="B1453" s="1" t="s">
        <v>9139</v>
      </c>
      <c r="C1453" s="3" t="s">
        <v>10497</v>
      </c>
      <c r="D1453" s="3" t="s">
        <v>11276</v>
      </c>
    </row>
    <row r="1454" spans="1:4">
      <c r="A1454">
        <v>1450</v>
      </c>
      <c r="B1454" s="1" t="s">
        <v>10495</v>
      </c>
      <c r="C1454" s="3" t="s">
        <v>9488</v>
      </c>
      <c r="D1454" s="3" t="s">
        <v>11276</v>
      </c>
    </row>
    <row r="1455" spans="1:4">
      <c r="A1455">
        <v>1451</v>
      </c>
      <c r="B1455" s="1" t="s">
        <v>10081</v>
      </c>
      <c r="C1455" s="3" t="s">
        <v>10082</v>
      </c>
      <c r="D1455" s="3" t="s">
        <v>11276</v>
      </c>
    </row>
    <row r="1456" spans="1:4">
      <c r="A1456">
        <v>1452</v>
      </c>
      <c r="B1456" s="1" t="s">
        <v>9140</v>
      </c>
      <c r="C1456" s="3" t="s">
        <v>10129</v>
      </c>
      <c r="D1456" s="3" t="s">
        <v>11276</v>
      </c>
    </row>
    <row r="1457" spans="1:4">
      <c r="A1457">
        <v>1453</v>
      </c>
      <c r="B1457" s="1" t="s">
        <v>9142</v>
      </c>
      <c r="C1457" s="3" t="s">
        <v>11127</v>
      </c>
      <c r="D1457" s="3" t="s">
        <v>11276</v>
      </c>
    </row>
    <row r="1458" spans="1:4">
      <c r="A1458">
        <v>1454</v>
      </c>
      <c r="B1458" s="1" t="s">
        <v>9142</v>
      </c>
      <c r="C1458" s="3" t="s">
        <v>11128</v>
      </c>
      <c r="D1458" s="3" t="s">
        <v>11276</v>
      </c>
    </row>
    <row r="1459" spans="1:4">
      <c r="A1459">
        <v>1455</v>
      </c>
      <c r="B1459" s="1" t="s">
        <v>9141</v>
      </c>
      <c r="C1459" s="3" t="s">
        <v>11125</v>
      </c>
      <c r="D1459" s="3" t="s">
        <v>11276</v>
      </c>
    </row>
    <row r="1460" spans="1:4">
      <c r="A1460">
        <v>1456</v>
      </c>
      <c r="B1460" s="1" t="s">
        <v>9141</v>
      </c>
      <c r="C1460" s="3" t="s">
        <v>11126</v>
      </c>
      <c r="D1460" s="3" t="s">
        <v>11276</v>
      </c>
    </row>
    <row r="1461" spans="1:4">
      <c r="A1461">
        <v>1457</v>
      </c>
      <c r="B1461" s="1" t="s">
        <v>9146</v>
      </c>
      <c r="C1461" s="3" t="s">
        <v>10119</v>
      </c>
      <c r="D1461" s="3" t="s">
        <v>11276</v>
      </c>
    </row>
    <row r="1462" spans="1:4">
      <c r="A1462">
        <v>1458</v>
      </c>
      <c r="B1462" s="1" t="s">
        <v>9145</v>
      </c>
      <c r="C1462" s="3" t="s">
        <v>9144</v>
      </c>
      <c r="D1462" s="3" t="s">
        <v>11276</v>
      </c>
    </row>
    <row r="1463" spans="1:4">
      <c r="A1463">
        <v>1459</v>
      </c>
      <c r="B1463" s="1" t="s">
        <v>10084</v>
      </c>
      <c r="C1463" s="3" t="s">
        <v>10140</v>
      </c>
      <c r="D1463" s="3" t="s">
        <v>11276</v>
      </c>
    </row>
    <row r="1464" spans="1:4">
      <c r="A1464">
        <v>1460</v>
      </c>
      <c r="B1464" s="1" t="s">
        <v>10085</v>
      </c>
      <c r="C1464" s="3" t="s">
        <v>10139</v>
      </c>
      <c r="D1464" s="3" t="s">
        <v>11276</v>
      </c>
    </row>
    <row r="1465" spans="1:4">
      <c r="A1465">
        <v>1461</v>
      </c>
      <c r="B1465" s="1" t="s">
        <v>10086</v>
      </c>
      <c r="C1465" s="3" t="s">
        <v>11130</v>
      </c>
      <c r="D1465" s="3" t="s">
        <v>11276</v>
      </c>
    </row>
    <row r="1466" spans="1:4">
      <c r="A1466">
        <v>1462</v>
      </c>
      <c r="B1466" s="1" t="s">
        <v>10086</v>
      </c>
      <c r="C1466" s="3" t="s">
        <v>11129</v>
      </c>
      <c r="D1466" s="3" t="s">
        <v>11276</v>
      </c>
    </row>
    <row r="1467" spans="1:4">
      <c r="A1467">
        <v>1463</v>
      </c>
      <c r="B1467" s="1" t="s">
        <v>10086</v>
      </c>
      <c r="C1467" s="3" t="s">
        <v>11130</v>
      </c>
      <c r="D1467" s="3" t="s">
        <v>11276</v>
      </c>
    </row>
    <row r="1468" spans="1:4">
      <c r="A1468">
        <v>1464</v>
      </c>
      <c r="B1468" s="1" t="s">
        <v>9143</v>
      </c>
      <c r="C1468" s="3" t="s">
        <v>10498</v>
      </c>
      <c r="D1468" s="3" t="s">
        <v>11276</v>
      </c>
    </row>
    <row r="1469" spans="1:4">
      <c r="A1469">
        <v>1465</v>
      </c>
      <c r="B1469" s="1" t="s">
        <v>9143</v>
      </c>
      <c r="C1469" s="3" t="s">
        <v>10499</v>
      </c>
      <c r="D1469" s="3" t="s">
        <v>11276</v>
      </c>
    </row>
    <row r="1470" spans="1:4">
      <c r="A1470">
        <v>1466</v>
      </c>
      <c r="B1470" s="1" t="s">
        <v>9148</v>
      </c>
      <c r="C1470" s="3" t="s">
        <v>9147</v>
      </c>
      <c r="D1470" s="3" t="s">
        <v>11276</v>
      </c>
    </row>
    <row r="1471" spans="1:4">
      <c r="A1471">
        <v>1467</v>
      </c>
      <c r="B1471" s="1" t="s">
        <v>11132</v>
      </c>
      <c r="C1471" s="3" t="s">
        <v>11131</v>
      </c>
      <c r="D1471" s="3" t="s">
        <v>11276</v>
      </c>
    </row>
    <row r="1472" spans="1:4">
      <c r="A1472">
        <v>1468</v>
      </c>
      <c r="B1472" s="1" t="s">
        <v>11132</v>
      </c>
      <c r="C1472" s="3" t="s">
        <v>11133</v>
      </c>
      <c r="D1472" s="3" t="s">
        <v>11276</v>
      </c>
    </row>
    <row r="1473" spans="1:4">
      <c r="A1473">
        <v>1469</v>
      </c>
      <c r="B1473" s="1" t="s">
        <v>10087</v>
      </c>
      <c r="C1473" s="3" t="s">
        <v>11397</v>
      </c>
      <c r="D1473" s="3" t="s">
        <v>11276</v>
      </c>
    </row>
    <row r="1474" spans="1:4">
      <c r="A1474">
        <v>1470</v>
      </c>
      <c r="B1474" s="1" t="s">
        <v>10088</v>
      </c>
      <c r="C1474" s="3" t="s">
        <v>11399</v>
      </c>
      <c r="D1474" s="3" t="s">
        <v>11276</v>
      </c>
    </row>
    <row r="1475" spans="1:4">
      <c r="A1475">
        <v>1471</v>
      </c>
      <c r="B1475" s="1" t="s">
        <v>10089</v>
      </c>
      <c r="C1475" s="3" t="s">
        <v>11398</v>
      </c>
      <c r="D1475" s="3" t="s">
        <v>11276</v>
      </c>
    </row>
    <row r="1476" spans="1:4">
      <c r="A1476">
        <v>1472</v>
      </c>
      <c r="B1476" s="1" t="s">
        <v>10090</v>
      </c>
      <c r="C1476" s="3" t="s">
        <v>11134</v>
      </c>
      <c r="D1476" s="3" t="s">
        <v>11276</v>
      </c>
    </row>
    <row r="1477" spans="1:4">
      <c r="A1477">
        <v>1473</v>
      </c>
      <c r="B1477" s="1" t="s">
        <v>10090</v>
      </c>
      <c r="C1477" s="3" t="s">
        <v>11135</v>
      </c>
      <c r="D1477" s="3" t="s">
        <v>11276</v>
      </c>
    </row>
    <row r="1478" spans="1:4">
      <c r="A1478">
        <v>1474</v>
      </c>
      <c r="B1478" s="1" t="s">
        <v>10091</v>
      </c>
      <c r="C1478" s="3" t="s">
        <v>11401</v>
      </c>
      <c r="D1478" s="3" t="s">
        <v>11276</v>
      </c>
    </row>
    <row r="1479" spans="1:4">
      <c r="A1479">
        <v>1475</v>
      </c>
      <c r="B1479" s="1" t="s">
        <v>10092</v>
      </c>
      <c r="C1479" s="3" t="s">
        <v>11400</v>
      </c>
      <c r="D1479" s="3" t="s">
        <v>11276</v>
      </c>
    </row>
    <row r="1480" spans="1:4">
      <c r="A1480">
        <v>1476</v>
      </c>
      <c r="B1480" s="1" t="s">
        <v>10093</v>
      </c>
      <c r="C1480" s="3" t="s">
        <v>9720</v>
      </c>
      <c r="D1480" s="3" t="s">
        <v>11276</v>
      </c>
    </row>
    <row r="1481" spans="1:4">
      <c r="A1481">
        <v>1477</v>
      </c>
      <c r="B1481" s="1" t="s">
        <v>9149</v>
      </c>
      <c r="C1481" s="3" t="s">
        <v>11385</v>
      </c>
      <c r="D1481" s="3" t="s">
        <v>11276</v>
      </c>
    </row>
    <row r="1482" spans="1:4">
      <c r="A1482">
        <v>1478</v>
      </c>
      <c r="B1482" s="1" t="s">
        <v>9151</v>
      </c>
      <c r="C1482" s="3" t="s">
        <v>9150</v>
      </c>
      <c r="D1482" s="3" t="s">
        <v>11276</v>
      </c>
    </row>
    <row r="1483" spans="1:4">
      <c r="A1483">
        <v>1479</v>
      </c>
      <c r="B1483" s="1" t="s">
        <v>9152</v>
      </c>
      <c r="C1483" s="3" t="s">
        <v>9334</v>
      </c>
      <c r="D1483" s="3" t="s">
        <v>11276</v>
      </c>
    </row>
    <row r="1484" spans="1:4">
      <c r="A1484">
        <v>1480</v>
      </c>
      <c r="B1484" s="1" t="s">
        <v>9154</v>
      </c>
      <c r="C1484" s="3" t="s">
        <v>9153</v>
      </c>
      <c r="D1484" s="3" t="s">
        <v>11276</v>
      </c>
    </row>
    <row r="1485" spans="1:4">
      <c r="A1485">
        <v>1481</v>
      </c>
      <c r="B1485" s="1" t="s">
        <v>9157</v>
      </c>
      <c r="C1485" s="3" t="s">
        <v>9881</v>
      </c>
      <c r="D1485" s="3" t="s">
        <v>11276</v>
      </c>
    </row>
    <row r="1486" spans="1:4">
      <c r="A1486">
        <v>1482</v>
      </c>
      <c r="B1486" s="1" t="s">
        <v>9156</v>
      </c>
      <c r="C1486" s="3" t="s">
        <v>9155</v>
      </c>
      <c r="D1486" s="3" t="s">
        <v>11276</v>
      </c>
    </row>
    <row r="1487" spans="1:4">
      <c r="A1487">
        <v>1483</v>
      </c>
      <c r="B1487" s="1" t="s">
        <v>9159</v>
      </c>
      <c r="C1487" s="3" t="s">
        <v>9158</v>
      </c>
      <c r="D1487" s="3" t="s">
        <v>11276</v>
      </c>
    </row>
    <row r="1488" spans="1:4">
      <c r="A1488">
        <v>1484</v>
      </c>
      <c r="B1488" s="1" t="s">
        <v>9464</v>
      </c>
      <c r="C1488" s="3" t="s">
        <v>9465</v>
      </c>
      <c r="D1488" s="3" t="s">
        <v>11276</v>
      </c>
    </row>
    <row r="1489" spans="1:4">
      <c r="A1489">
        <v>1485</v>
      </c>
      <c r="B1489" s="1" t="s">
        <v>9164</v>
      </c>
      <c r="C1489" s="3" t="s">
        <v>11420</v>
      </c>
      <c r="D1489" s="3" t="s">
        <v>11276</v>
      </c>
    </row>
    <row r="1490" spans="1:4">
      <c r="A1490">
        <v>1486</v>
      </c>
      <c r="B1490" s="1" t="s">
        <v>9166</v>
      </c>
      <c r="C1490" s="3" t="s">
        <v>9165</v>
      </c>
      <c r="D1490" s="3" t="s">
        <v>11276</v>
      </c>
    </row>
    <row r="1491" spans="1:4">
      <c r="A1491">
        <v>1487</v>
      </c>
      <c r="B1491" s="1" t="s">
        <v>9471</v>
      </c>
      <c r="C1491" s="3" t="s">
        <v>9470</v>
      </c>
      <c r="D1491" s="3" t="s">
        <v>11276</v>
      </c>
    </row>
    <row r="1492" spans="1:4">
      <c r="A1492">
        <v>1488</v>
      </c>
      <c r="B1492" s="1" t="s">
        <v>9468</v>
      </c>
      <c r="C1492" s="3" t="s">
        <v>9469</v>
      </c>
      <c r="D1492" s="3" t="s">
        <v>11276</v>
      </c>
    </row>
    <row r="1493" spans="1:4">
      <c r="A1493">
        <v>1489</v>
      </c>
      <c r="B1493" s="1" t="s">
        <v>9649</v>
      </c>
      <c r="C1493" s="3" t="s">
        <v>9648</v>
      </c>
      <c r="D1493" s="3" t="s">
        <v>11276</v>
      </c>
    </row>
    <row r="1494" spans="1:4">
      <c r="A1494">
        <v>1490</v>
      </c>
      <c r="B1494" s="1" t="s">
        <v>9161</v>
      </c>
      <c r="C1494" s="3" t="s">
        <v>9160</v>
      </c>
      <c r="D1494" s="3" t="s">
        <v>11276</v>
      </c>
    </row>
    <row r="1495" spans="1:4">
      <c r="A1495">
        <v>1491</v>
      </c>
      <c r="B1495" s="1" t="s">
        <v>9336</v>
      </c>
      <c r="C1495" s="3" t="s">
        <v>9335</v>
      </c>
      <c r="D1495" s="3" t="s">
        <v>11276</v>
      </c>
    </row>
    <row r="1496" spans="1:4">
      <c r="A1496">
        <v>1492</v>
      </c>
      <c r="B1496" s="1" t="s">
        <v>9163</v>
      </c>
      <c r="C1496" s="3" t="s">
        <v>9162</v>
      </c>
      <c r="D1496" s="3" t="s">
        <v>11276</v>
      </c>
    </row>
    <row r="1497" spans="1:4">
      <c r="A1497">
        <v>1493</v>
      </c>
      <c r="B1497" s="1" t="s">
        <v>11402</v>
      </c>
      <c r="C1497" s="3" t="s">
        <v>11403</v>
      </c>
      <c r="D1497" s="3" t="s">
        <v>11276</v>
      </c>
    </row>
    <row r="1498" spans="1:4">
      <c r="A1498">
        <v>1494</v>
      </c>
      <c r="B1498" s="1" t="s">
        <v>9667</v>
      </c>
      <c r="C1498" s="3" t="s">
        <v>9668</v>
      </c>
      <c r="D1498" s="3" t="s">
        <v>11276</v>
      </c>
    </row>
    <row r="1499" spans="1:4">
      <c r="A1499">
        <v>1495</v>
      </c>
      <c r="B1499" s="1" t="s">
        <v>10162</v>
      </c>
      <c r="C1499" s="3" t="s">
        <v>10163</v>
      </c>
      <c r="D1499" s="3" t="s">
        <v>11276</v>
      </c>
    </row>
    <row r="1500" spans="1:4">
      <c r="A1500">
        <v>1496</v>
      </c>
      <c r="B1500" s="1" t="s">
        <v>9647</v>
      </c>
      <c r="C1500" s="3" t="s">
        <v>9718</v>
      </c>
      <c r="D1500" s="3" t="s">
        <v>11276</v>
      </c>
    </row>
    <row r="1501" spans="1:4">
      <c r="A1501">
        <v>1497</v>
      </c>
      <c r="B1501" s="1" t="s">
        <v>8913</v>
      </c>
      <c r="C1501" s="3" t="s">
        <v>10156</v>
      </c>
      <c r="D1501" s="3" t="s">
        <v>11276</v>
      </c>
    </row>
    <row r="1502" spans="1:4">
      <c r="A1502">
        <v>1498</v>
      </c>
      <c r="B1502" s="1" t="s">
        <v>9461</v>
      </c>
      <c r="C1502" s="3" t="s">
        <v>9460</v>
      </c>
      <c r="D1502" s="3" t="s">
        <v>11276</v>
      </c>
    </row>
    <row r="1503" spans="1:4">
      <c r="A1503">
        <v>1499</v>
      </c>
      <c r="B1503" s="1" t="s">
        <v>9862</v>
      </c>
      <c r="C1503" s="3" t="s">
        <v>9863</v>
      </c>
      <c r="D1503" s="3" t="s">
        <v>11276</v>
      </c>
    </row>
    <row r="1504" spans="1:4">
      <c r="A1504">
        <v>1500</v>
      </c>
      <c r="B1504" s="1" t="s">
        <v>9843</v>
      </c>
      <c r="C1504" s="3" t="s">
        <v>9842</v>
      </c>
      <c r="D1504" s="3" t="s">
        <v>11276</v>
      </c>
    </row>
    <row r="1505" spans="1:4">
      <c r="A1505">
        <v>1501</v>
      </c>
      <c r="B1505" s="1" t="s">
        <v>9841</v>
      </c>
      <c r="C1505" s="3" t="s">
        <v>11386</v>
      </c>
      <c r="D1505" s="3" t="s">
        <v>11276</v>
      </c>
    </row>
    <row r="1506" spans="1:4">
      <c r="A1506">
        <v>1502</v>
      </c>
      <c r="B1506" s="1" t="s">
        <v>9839</v>
      </c>
      <c r="C1506" s="3" t="s">
        <v>9840</v>
      </c>
      <c r="D1506" s="3" t="s">
        <v>11276</v>
      </c>
    </row>
    <row r="1507" spans="1:4">
      <c r="A1507">
        <v>1503</v>
      </c>
      <c r="B1507" s="1" t="s">
        <v>8748</v>
      </c>
      <c r="C1507" s="3" t="s">
        <v>9791</v>
      </c>
      <c r="D1507" s="3" t="s">
        <v>11276</v>
      </c>
    </row>
    <row r="1508" spans="1:4">
      <c r="A1508">
        <v>1504</v>
      </c>
      <c r="B1508" s="1" t="s">
        <v>8915</v>
      </c>
      <c r="C1508" s="3" t="s">
        <v>8749</v>
      </c>
      <c r="D1508" s="3" t="s">
        <v>11276</v>
      </c>
    </row>
    <row r="1509" spans="1:4">
      <c r="A1509">
        <v>1505</v>
      </c>
      <c r="B1509" s="1" t="s">
        <v>9337</v>
      </c>
      <c r="C1509" s="3" t="s">
        <v>8912</v>
      </c>
      <c r="D1509" s="3" t="s">
        <v>11276</v>
      </c>
    </row>
    <row r="1510" spans="1:4">
      <c r="A1510">
        <v>1506</v>
      </c>
      <c r="B1510" s="1" t="s">
        <v>8914</v>
      </c>
      <c r="C1510" s="3" t="s">
        <v>8750</v>
      </c>
      <c r="D1510" s="3" t="s">
        <v>11276</v>
      </c>
    </row>
    <row r="1511" spans="1:4">
      <c r="A1511">
        <v>1507</v>
      </c>
      <c r="B1511" s="1" t="s">
        <v>9836</v>
      </c>
      <c r="C1511" s="3" t="s">
        <v>9837</v>
      </c>
      <c r="D1511" s="3" t="s">
        <v>11276</v>
      </c>
    </row>
    <row r="1512" spans="1:4">
      <c r="A1512">
        <v>1508</v>
      </c>
      <c r="B1512" s="1" t="s">
        <v>9835</v>
      </c>
      <c r="C1512" s="3" t="s">
        <v>9838</v>
      </c>
      <c r="D1512" s="3" t="s">
        <v>11276</v>
      </c>
    </row>
    <row r="1513" spans="1:4">
      <c r="A1513">
        <v>1509</v>
      </c>
      <c r="B1513" s="1" t="s">
        <v>9844</v>
      </c>
      <c r="C1513" s="3" t="s">
        <v>9845</v>
      </c>
      <c r="D1513" s="3" t="s">
        <v>11276</v>
      </c>
    </row>
    <row r="1514" spans="1:4">
      <c r="A1514">
        <v>1510</v>
      </c>
      <c r="B1514" s="1" t="s">
        <v>9834</v>
      </c>
      <c r="C1514" s="3" t="s">
        <v>9846</v>
      </c>
      <c r="D1514" s="3" t="s">
        <v>11276</v>
      </c>
    </row>
    <row r="1515" spans="1:4">
      <c r="A1515">
        <v>1511</v>
      </c>
      <c r="B1515" s="1" t="s">
        <v>9832</v>
      </c>
      <c r="C1515" s="3" t="s">
        <v>9833</v>
      </c>
      <c r="D1515" s="3" t="s">
        <v>11276</v>
      </c>
    </row>
    <row r="1516" spans="1:4">
      <c r="A1516">
        <v>1512</v>
      </c>
      <c r="B1516" s="1" t="s">
        <v>9861</v>
      </c>
      <c r="C1516" s="3" t="s">
        <v>11404</v>
      </c>
      <c r="D1516" s="3" t="s">
        <v>11276</v>
      </c>
    </row>
    <row r="1517" spans="1:4">
      <c r="A1517">
        <v>1513</v>
      </c>
      <c r="B1517" s="1" t="s">
        <v>9858</v>
      </c>
      <c r="C1517" s="3" t="s">
        <v>11405</v>
      </c>
      <c r="D1517" s="3" t="s">
        <v>11276</v>
      </c>
    </row>
    <row r="1518" spans="1:4">
      <c r="A1518">
        <v>1514</v>
      </c>
      <c r="B1518" s="1" t="s">
        <v>9859</v>
      </c>
      <c r="C1518" s="3" t="s">
        <v>11406</v>
      </c>
      <c r="D1518" s="3" t="s">
        <v>11276</v>
      </c>
    </row>
    <row r="1519" spans="1:4">
      <c r="A1519">
        <v>1515</v>
      </c>
      <c r="B1519" s="1" t="s">
        <v>9860</v>
      </c>
      <c r="C1519" s="3" t="s">
        <v>11407</v>
      </c>
      <c r="D1519" s="3" t="s">
        <v>11276</v>
      </c>
    </row>
    <row r="1520" spans="1:4">
      <c r="A1520">
        <v>1516</v>
      </c>
      <c r="B1520" s="1" t="s">
        <v>9830</v>
      </c>
      <c r="C1520" s="3" t="s">
        <v>9831</v>
      </c>
      <c r="D1520" s="3" t="s">
        <v>11276</v>
      </c>
    </row>
    <row r="1521" spans="1:4">
      <c r="A1521">
        <v>1517</v>
      </c>
      <c r="B1521" s="1" t="s">
        <v>9463</v>
      </c>
      <c r="C1521" s="3" t="s">
        <v>9462</v>
      </c>
      <c r="D1521" s="3" t="s">
        <v>11276</v>
      </c>
    </row>
    <row r="1522" spans="1:4">
      <c r="A1522">
        <v>1518</v>
      </c>
      <c r="B1522" s="1" t="s">
        <v>9813</v>
      </c>
      <c r="C1522" s="3" t="s">
        <v>9823</v>
      </c>
      <c r="D1522" s="3" t="s">
        <v>11276</v>
      </c>
    </row>
    <row r="1523" spans="1:4">
      <c r="A1523">
        <v>1519</v>
      </c>
      <c r="B1523" s="1" t="s">
        <v>9814</v>
      </c>
      <c r="C1523" s="3" t="s">
        <v>9816</v>
      </c>
      <c r="D1523" s="3" t="s">
        <v>11276</v>
      </c>
    </row>
    <row r="1524" spans="1:4">
      <c r="A1524">
        <v>1520</v>
      </c>
      <c r="B1524" s="1" t="s">
        <v>9817</v>
      </c>
      <c r="C1524" s="3" t="s">
        <v>9815</v>
      </c>
      <c r="D1524" s="3" t="s">
        <v>11276</v>
      </c>
    </row>
    <row r="1525" spans="1:4">
      <c r="A1525">
        <v>1521</v>
      </c>
      <c r="B1525" s="1" t="s">
        <v>9818</v>
      </c>
      <c r="C1525" s="3" t="s">
        <v>9819</v>
      </c>
      <c r="D1525" s="3" t="s">
        <v>11276</v>
      </c>
    </row>
    <row r="1526" spans="1:4">
      <c r="A1526">
        <v>1522</v>
      </c>
      <c r="B1526" s="1" t="s">
        <v>9793</v>
      </c>
      <c r="C1526" s="3" t="s">
        <v>9794</v>
      </c>
      <c r="D1526" s="3" t="s">
        <v>11276</v>
      </c>
    </row>
    <row r="1527" spans="1:4">
      <c r="A1527">
        <v>1523</v>
      </c>
      <c r="B1527" s="1" t="s">
        <v>9795</v>
      </c>
      <c r="C1527" s="3" t="s">
        <v>9796</v>
      </c>
      <c r="D1527" s="3" t="s">
        <v>11276</v>
      </c>
    </row>
    <row r="1528" spans="1:4">
      <c r="A1528">
        <v>1524</v>
      </c>
      <c r="B1528" s="1" t="s">
        <v>9797</v>
      </c>
      <c r="C1528" s="3" t="s">
        <v>9798</v>
      </c>
      <c r="D1528" s="3" t="s">
        <v>11276</v>
      </c>
    </row>
    <row r="1529" spans="1:4">
      <c r="A1529">
        <v>1525</v>
      </c>
      <c r="B1529" s="1" t="s">
        <v>9800</v>
      </c>
      <c r="C1529" s="3" t="s">
        <v>9799</v>
      </c>
      <c r="D1529" s="3" t="s">
        <v>11276</v>
      </c>
    </row>
    <row r="1530" spans="1:4">
      <c r="A1530">
        <v>1526</v>
      </c>
      <c r="B1530" s="1" t="s">
        <v>9801</v>
      </c>
      <c r="C1530" s="3" t="s">
        <v>9802</v>
      </c>
      <c r="D1530" s="3" t="s">
        <v>11276</v>
      </c>
    </row>
    <row r="1531" spans="1:4">
      <c r="A1531">
        <v>1527</v>
      </c>
      <c r="B1531" s="1" t="s">
        <v>9804</v>
      </c>
      <c r="C1531" s="3" t="s">
        <v>9803</v>
      </c>
      <c r="D1531" s="3" t="s">
        <v>11276</v>
      </c>
    </row>
    <row r="1532" spans="1:4">
      <c r="A1532">
        <v>1528</v>
      </c>
      <c r="B1532" s="1" t="s">
        <v>9806</v>
      </c>
      <c r="C1532" s="3" t="s">
        <v>9807</v>
      </c>
      <c r="D1532" s="3" t="s">
        <v>11276</v>
      </c>
    </row>
    <row r="1533" spans="1:4">
      <c r="A1533">
        <v>1529</v>
      </c>
      <c r="B1533" s="1" t="s">
        <v>9809</v>
      </c>
      <c r="C1533" s="3" t="s">
        <v>9808</v>
      </c>
      <c r="D1533" s="3" t="s">
        <v>11276</v>
      </c>
    </row>
    <row r="1534" spans="1:4">
      <c r="A1534">
        <v>1530</v>
      </c>
      <c r="B1534" s="1" t="s">
        <v>9810</v>
      </c>
      <c r="C1534" s="3" t="s">
        <v>9811</v>
      </c>
      <c r="D1534" s="3" t="s">
        <v>11276</v>
      </c>
    </row>
    <row r="1535" spans="1:4">
      <c r="A1535">
        <v>1531</v>
      </c>
      <c r="B1535" s="1" t="s">
        <v>8812</v>
      </c>
      <c r="C1535" s="3" t="s">
        <v>9991</v>
      </c>
      <c r="D1535" s="3" t="s">
        <v>11276</v>
      </c>
    </row>
    <row r="1536" spans="1:4">
      <c r="A1536">
        <v>1532</v>
      </c>
      <c r="B1536" s="1" t="s">
        <v>9812</v>
      </c>
      <c r="C1536" s="3" t="s">
        <v>11408</v>
      </c>
      <c r="D1536" s="3" t="s">
        <v>11276</v>
      </c>
    </row>
    <row r="1537" spans="1:4">
      <c r="A1537">
        <v>1533</v>
      </c>
      <c r="B1537" s="1" t="s">
        <v>9821</v>
      </c>
      <c r="C1537" s="3" t="s">
        <v>9822</v>
      </c>
      <c r="D1537" s="3" t="s">
        <v>11276</v>
      </c>
    </row>
    <row r="1538" spans="1:4">
      <c r="A1538">
        <v>1534</v>
      </c>
      <c r="B1538" s="1" t="s">
        <v>9820</v>
      </c>
      <c r="C1538" s="3" t="s">
        <v>10501</v>
      </c>
      <c r="D1538" s="3" t="s">
        <v>11276</v>
      </c>
    </row>
    <row r="1539" spans="1:4">
      <c r="A1539">
        <v>1535</v>
      </c>
      <c r="B1539" s="1" t="s">
        <v>9820</v>
      </c>
      <c r="C1539" s="3" t="s">
        <v>10502</v>
      </c>
      <c r="D1539" s="3" t="s">
        <v>11276</v>
      </c>
    </row>
    <row r="1540" spans="1:4">
      <c r="A1540">
        <v>1536</v>
      </c>
      <c r="B1540" s="1" t="s">
        <v>9894</v>
      </c>
      <c r="C1540" s="3" t="s">
        <v>9893</v>
      </c>
      <c r="D1540" s="3" t="s">
        <v>11276</v>
      </c>
    </row>
    <row r="1541" spans="1:4">
      <c r="A1541">
        <v>1537</v>
      </c>
      <c r="B1541" s="1" t="s">
        <v>9338</v>
      </c>
      <c r="C1541" s="3" t="s">
        <v>9909</v>
      </c>
      <c r="D1541" s="3" t="s">
        <v>11276</v>
      </c>
    </row>
    <row r="1542" spans="1:4">
      <c r="A1542">
        <v>1538</v>
      </c>
      <c r="B1542" s="1" t="s">
        <v>9891</v>
      </c>
      <c r="C1542" s="3" t="s">
        <v>9892</v>
      </c>
      <c r="D1542" s="3" t="s">
        <v>11276</v>
      </c>
    </row>
    <row r="1543" spans="1:4">
      <c r="A1543">
        <v>1539</v>
      </c>
      <c r="B1543" s="1" t="s">
        <v>9340</v>
      </c>
      <c r="C1543" s="3" t="s">
        <v>9339</v>
      </c>
      <c r="D1543" s="3" t="s">
        <v>11276</v>
      </c>
    </row>
    <row r="1544" spans="1:4">
      <c r="A1544">
        <v>1540</v>
      </c>
      <c r="B1544" s="1" t="s">
        <v>8916</v>
      </c>
      <c r="C1544" s="3" t="s">
        <v>9897</v>
      </c>
      <c r="D1544" s="3" t="s">
        <v>11276</v>
      </c>
    </row>
    <row r="1545" spans="1:4">
      <c r="A1545">
        <v>1541</v>
      </c>
      <c r="B1545" s="1" t="s">
        <v>9895</v>
      </c>
      <c r="C1545" s="3" t="s">
        <v>9896</v>
      </c>
      <c r="D1545" s="3" t="s">
        <v>11276</v>
      </c>
    </row>
    <row r="1546" spans="1:4">
      <c r="A1546">
        <v>1542</v>
      </c>
      <c r="B1546" s="1" t="s">
        <v>9342</v>
      </c>
      <c r="C1546" s="3" t="s">
        <v>9341</v>
      </c>
      <c r="D1546" s="3" t="s">
        <v>11276</v>
      </c>
    </row>
    <row r="1547" spans="1:4">
      <c r="A1547">
        <v>1543</v>
      </c>
      <c r="B1547" s="8" t="s">
        <v>9343</v>
      </c>
      <c r="C1547" s="3" t="s">
        <v>9344</v>
      </c>
      <c r="D1547" s="3" t="s">
        <v>11276</v>
      </c>
    </row>
    <row r="1548" spans="1:4">
      <c r="A1548">
        <v>1544</v>
      </c>
      <c r="B1548" s="1" t="s">
        <v>11409</v>
      </c>
      <c r="C1548" s="3" t="s">
        <v>9291</v>
      </c>
      <c r="D1548" s="3" t="s">
        <v>11276</v>
      </c>
    </row>
    <row r="1549" spans="1:4">
      <c r="A1549">
        <v>1545</v>
      </c>
      <c r="B1549" s="1" t="s">
        <v>9293</v>
      </c>
      <c r="C1549" s="3" t="s">
        <v>9292</v>
      </c>
      <c r="D1549" s="3" t="s">
        <v>11276</v>
      </c>
    </row>
    <row r="1550" spans="1:4">
      <c r="A1550">
        <v>1546</v>
      </c>
      <c r="B1550" s="1" t="s">
        <v>9295</v>
      </c>
      <c r="C1550" s="3" t="s">
        <v>9294</v>
      </c>
      <c r="D1550" s="3" t="s">
        <v>11276</v>
      </c>
    </row>
    <row r="1551" spans="1:4">
      <c r="A1551">
        <v>1547</v>
      </c>
      <c r="B1551" s="1" t="s">
        <v>9297</v>
      </c>
      <c r="C1551" s="3" t="s">
        <v>9296</v>
      </c>
      <c r="D1551" s="3" t="s">
        <v>11276</v>
      </c>
    </row>
    <row r="1552" spans="1:4">
      <c r="A1552">
        <v>1548</v>
      </c>
      <c r="B1552" s="1" t="s">
        <v>9298</v>
      </c>
      <c r="C1552" s="3" t="s">
        <v>9913</v>
      </c>
      <c r="D1552" s="3" t="s">
        <v>11276</v>
      </c>
    </row>
    <row r="1553" spans="1:4">
      <c r="A1553">
        <v>1549</v>
      </c>
      <c r="B1553" s="1" t="s">
        <v>9348</v>
      </c>
      <c r="C1553" s="3" t="s">
        <v>11410</v>
      </c>
      <c r="D1553" s="3" t="s">
        <v>11276</v>
      </c>
    </row>
    <row r="1554" spans="1:4">
      <c r="A1554">
        <v>1550</v>
      </c>
      <c r="B1554" s="1" t="s">
        <v>9347</v>
      </c>
      <c r="C1554" s="3" t="s">
        <v>11411</v>
      </c>
      <c r="D1554" s="3" t="s">
        <v>11276</v>
      </c>
    </row>
    <row r="1555" spans="1:4">
      <c r="A1555">
        <v>1551</v>
      </c>
      <c r="B1555" s="1" t="s">
        <v>9346</v>
      </c>
      <c r="C1555" s="3" t="s">
        <v>11412</v>
      </c>
      <c r="D1555" s="3" t="s">
        <v>11276</v>
      </c>
    </row>
    <row r="1556" spans="1:4">
      <c r="A1556">
        <v>1552</v>
      </c>
      <c r="B1556" s="1" t="s">
        <v>9345</v>
      </c>
      <c r="C1556" s="3" t="s">
        <v>11413</v>
      </c>
      <c r="D1556" s="3" t="s">
        <v>11276</v>
      </c>
    </row>
    <row r="1557" spans="1:4">
      <c r="A1557">
        <v>1553</v>
      </c>
      <c r="B1557" s="1" t="s">
        <v>9301</v>
      </c>
      <c r="C1557" s="3" t="s">
        <v>9300</v>
      </c>
      <c r="D1557" s="3" t="s">
        <v>11276</v>
      </c>
    </row>
    <row r="1558" spans="1:4">
      <c r="A1558">
        <v>1554</v>
      </c>
      <c r="B1558" s="1" t="s">
        <v>9299</v>
      </c>
      <c r="C1558" s="3" t="s">
        <v>10504</v>
      </c>
      <c r="D1558" s="3" t="s">
        <v>11276</v>
      </c>
    </row>
    <row r="1559" spans="1:4">
      <c r="A1559">
        <v>1555</v>
      </c>
      <c r="B1559" s="1" t="s">
        <v>9299</v>
      </c>
      <c r="C1559" s="3" t="s">
        <v>10505</v>
      </c>
      <c r="D1559" s="3" t="s">
        <v>11276</v>
      </c>
    </row>
    <row r="1560" spans="1:4">
      <c r="A1560">
        <v>1556</v>
      </c>
      <c r="B1560" s="1" t="s">
        <v>9303</v>
      </c>
      <c r="C1560" s="3" t="s">
        <v>9302</v>
      </c>
      <c r="D1560" s="3" t="s">
        <v>11276</v>
      </c>
    </row>
    <row r="1561" spans="1:4">
      <c r="A1561">
        <v>1557</v>
      </c>
      <c r="B1561" s="1" t="s">
        <v>9350</v>
      </c>
      <c r="C1561" s="3" t="s">
        <v>9349</v>
      </c>
      <c r="D1561" s="3" t="s">
        <v>11276</v>
      </c>
    </row>
    <row r="1562" spans="1:4">
      <c r="A1562">
        <v>1558</v>
      </c>
      <c r="B1562" s="1" t="s">
        <v>9351</v>
      </c>
      <c r="C1562" s="3" t="s">
        <v>9457</v>
      </c>
      <c r="D1562" s="3" t="s">
        <v>11276</v>
      </c>
    </row>
    <row r="1563" spans="1:4">
      <c r="A1563">
        <v>1559</v>
      </c>
      <c r="B1563" s="1" t="s">
        <v>9352</v>
      </c>
      <c r="C1563" s="3" t="s">
        <v>11414</v>
      </c>
      <c r="D1563" s="3" t="s">
        <v>11276</v>
      </c>
    </row>
    <row r="1564" spans="1:4">
      <c r="A1564">
        <v>1560</v>
      </c>
      <c r="B1564" s="1" t="s">
        <v>9353</v>
      </c>
      <c r="C1564" s="3" t="s">
        <v>11415</v>
      </c>
      <c r="D1564" s="3" t="s">
        <v>11276</v>
      </c>
    </row>
    <row r="1565" spans="1:4">
      <c r="A1565">
        <v>1561</v>
      </c>
      <c r="B1565" s="1" t="s">
        <v>9354</v>
      </c>
      <c r="C1565" s="3" t="s">
        <v>9458</v>
      </c>
      <c r="D1565" s="3" t="s">
        <v>11276</v>
      </c>
    </row>
    <row r="1566" spans="1:4">
      <c r="A1566">
        <v>1562</v>
      </c>
      <c r="B1566" s="1" t="s">
        <v>9264</v>
      </c>
      <c r="C1566" s="3" t="s">
        <v>9459</v>
      </c>
      <c r="D1566" s="3" t="s">
        <v>11276</v>
      </c>
    </row>
    <row r="1567" spans="1:4">
      <c r="A1567">
        <v>1563</v>
      </c>
      <c r="B1567" s="1" t="s">
        <v>9259</v>
      </c>
      <c r="C1567" s="3" t="s">
        <v>11416</v>
      </c>
      <c r="D1567" s="3" t="s">
        <v>11276</v>
      </c>
    </row>
    <row r="1568" spans="1:4">
      <c r="A1568">
        <v>1564</v>
      </c>
      <c r="B1568" s="1" t="s">
        <v>9260</v>
      </c>
      <c r="C1568" s="3" t="s">
        <v>9912</v>
      </c>
      <c r="D1568" s="3" t="s">
        <v>11276</v>
      </c>
    </row>
    <row r="1569" spans="1:4">
      <c r="A1569">
        <v>1565</v>
      </c>
      <c r="B1569" s="1" t="s">
        <v>9261</v>
      </c>
      <c r="C1569" s="3" t="s">
        <v>9255</v>
      </c>
      <c r="D1569" s="3" t="s">
        <v>11276</v>
      </c>
    </row>
    <row r="1570" spans="1:4">
      <c r="A1570">
        <v>1566</v>
      </c>
      <c r="B1570" s="1" t="s">
        <v>9262</v>
      </c>
      <c r="C1570" s="3" t="s">
        <v>9256</v>
      </c>
      <c r="D1570" s="3" t="s">
        <v>11276</v>
      </c>
    </row>
    <row r="1571" spans="1:4">
      <c r="A1571">
        <v>1567</v>
      </c>
      <c r="B1571" s="1" t="s">
        <v>9263</v>
      </c>
      <c r="C1571" s="3" t="s">
        <v>9257</v>
      </c>
      <c r="D1571" s="3" t="s">
        <v>11276</v>
      </c>
    </row>
    <row r="1572" spans="1:4">
      <c r="A1572">
        <v>1568</v>
      </c>
      <c r="B1572" s="1" t="s">
        <v>9258</v>
      </c>
      <c r="C1572" s="3" t="s">
        <v>9265</v>
      </c>
      <c r="D1572" s="3" t="s">
        <v>11276</v>
      </c>
    </row>
    <row r="1573" spans="1:4">
      <c r="A1573">
        <v>1569</v>
      </c>
      <c r="B1573" s="1" t="s">
        <v>15079</v>
      </c>
      <c r="C1573" s="3" t="s">
        <v>9242</v>
      </c>
      <c r="D1573" s="3" t="s">
        <v>11276</v>
      </c>
    </row>
    <row r="1574" spans="1:4">
      <c r="A1574">
        <v>1570</v>
      </c>
      <c r="B1574" s="1" t="s">
        <v>9920</v>
      </c>
      <c r="C1574" s="3" t="s">
        <v>9961</v>
      </c>
      <c r="D1574" s="3" t="s">
        <v>11276</v>
      </c>
    </row>
    <row r="1575" spans="1:4">
      <c r="A1575">
        <v>1571</v>
      </c>
      <c r="B1575" s="1" t="s">
        <v>9777</v>
      </c>
      <c r="C1575" s="3" t="s">
        <v>9790</v>
      </c>
      <c r="D1575" s="3" t="s">
        <v>11276</v>
      </c>
    </row>
    <row r="1576" spans="1:4">
      <c r="A1576">
        <v>1572</v>
      </c>
      <c r="B1576" s="1" t="s">
        <v>9917</v>
      </c>
      <c r="C1576" s="3" t="s">
        <v>9973</v>
      </c>
      <c r="D1576" s="3" t="s">
        <v>11276</v>
      </c>
    </row>
    <row r="1577" spans="1:4">
      <c r="A1577">
        <v>1573</v>
      </c>
      <c r="B1577" s="1" t="s">
        <v>9918</v>
      </c>
      <c r="C1577" s="3" t="s">
        <v>9925</v>
      </c>
      <c r="D1577" s="3" t="s">
        <v>11276</v>
      </c>
    </row>
    <row r="1578" spans="1:4">
      <c r="A1578">
        <v>1574</v>
      </c>
      <c r="B1578" s="1" t="s">
        <v>9921</v>
      </c>
      <c r="C1578" s="3" t="s">
        <v>9924</v>
      </c>
      <c r="D1578" s="3" t="s">
        <v>11276</v>
      </c>
    </row>
    <row r="1579" spans="1:4">
      <c r="A1579">
        <v>1575</v>
      </c>
      <c r="B1579" s="1" t="s">
        <v>9922</v>
      </c>
      <c r="C1579" s="3" t="s">
        <v>9923</v>
      </c>
      <c r="D1579" s="3" t="s">
        <v>11276</v>
      </c>
    </row>
    <row r="1580" spans="1:4">
      <c r="A1580">
        <v>1576</v>
      </c>
      <c r="B1580" s="1" t="s">
        <v>9919</v>
      </c>
      <c r="C1580" s="3" t="s">
        <v>9926</v>
      </c>
      <c r="D1580" s="3" t="s">
        <v>11276</v>
      </c>
    </row>
    <row r="1581" spans="1:4">
      <c r="A1581">
        <v>1577</v>
      </c>
      <c r="B1581" s="1" t="s">
        <v>9960</v>
      </c>
      <c r="C1581" s="3" t="s">
        <v>9959</v>
      </c>
      <c r="D1581" s="3" t="s">
        <v>11276</v>
      </c>
    </row>
    <row r="1582" spans="1:4">
      <c r="A1582">
        <v>1578</v>
      </c>
      <c r="B1582" s="1" t="s">
        <v>9786</v>
      </c>
      <c r="C1582" s="3" t="s">
        <v>9785</v>
      </c>
      <c r="D1582" s="3" t="s">
        <v>11276</v>
      </c>
    </row>
    <row r="1583" spans="1:4">
      <c r="A1583">
        <v>1579</v>
      </c>
      <c r="B1583" s="8" t="s">
        <v>9305</v>
      </c>
      <c r="C1583" s="3" t="s">
        <v>9304</v>
      </c>
      <c r="D1583" s="3" t="s">
        <v>11276</v>
      </c>
    </row>
    <row r="1584" spans="1:4">
      <c r="A1584">
        <v>1580</v>
      </c>
      <c r="B1584" s="1" t="s">
        <v>9927</v>
      </c>
      <c r="C1584" s="3" t="s">
        <v>11354</v>
      </c>
      <c r="D1584" s="3" t="s">
        <v>11276</v>
      </c>
    </row>
    <row r="1585" spans="1:4">
      <c r="A1585">
        <v>1581</v>
      </c>
      <c r="B1585" s="1" t="s">
        <v>9928</v>
      </c>
      <c r="C1585" s="3" t="s">
        <v>9929</v>
      </c>
      <c r="D1585" s="3" t="s">
        <v>11276</v>
      </c>
    </row>
    <row r="1586" spans="1:4">
      <c r="A1586">
        <v>1582</v>
      </c>
      <c r="B1586" s="1" t="s">
        <v>9307</v>
      </c>
      <c r="C1586" s="3" t="s">
        <v>9306</v>
      </c>
      <c r="D1586" s="3" t="s">
        <v>11276</v>
      </c>
    </row>
    <row r="1587" spans="1:4">
      <c r="A1587">
        <v>1583</v>
      </c>
      <c r="B1587" s="1" t="s">
        <v>9965</v>
      </c>
      <c r="C1587" s="3" t="s">
        <v>9964</v>
      </c>
      <c r="D1587" s="3" t="s">
        <v>11276</v>
      </c>
    </row>
    <row r="1588" spans="1:4">
      <c r="A1588">
        <v>1584</v>
      </c>
      <c r="B1588" s="1" t="s">
        <v>9270</v>
      </c>
      <c r="C1588" s="3" t="s">
        <v>9269</v>
      </c>
      <c r="D1588" s="3" t="s">
        <v>11276</v>
      </c>
    </row>
    <row r="1589" spans="1:4">
      <c r="A1589">
        <v>1585</v>
      </c>
      <c r="B1589" s="1" t="s">
        <v>9272</v>
      </c>
      <c r="C1589" s="3" t="s">
        <v>9271</v>
      </c>
      <c r="D1589" s="3" t="s">
        <v>11276</v>
      </c>
    </row>
    <row r="1590" spans="1:4">
      <c r="A1590">
        <v>1586</v>
      </c>
      <c r="B1590" s="1" t="s">
        <v>9272</v>
      </c>
      <c r="C1590" s="3" t="s">
        <v>9963</v>
      </c>
      <c r="D1590" s="3" t="s">
        <v>11276</v>
      </c>
    </row>
    <row r="1591" spans="1:4">
      <c r="A1591">
        <v>1587</v>
      </c>
      <c r="B1591" s="1" t="s">
        <v>9272</v>
      </c>
      <c r="C1591" s="3" t="s">
        <v>9956</v>
      </c>
      <c r="D1591" s="3" t="s">
        <v>11276</v>
      </c>
    </row>
    <row r="1592" spans="1:4">
      <c r="A1592">
        <v>1588</v>
      </c>
      <c r="B1592" s="1" t="s">
        <v>9274</v>
      </c>
      <c r="C1592" s="3" t="s">
        <v>9273</v>
      </c>
      <c r="D1592" s="3" t="s">
        <v>11276</v>
      </c>
    </row>
    <row r="1593" spans="1:4">
      <c r="A1593">
        <v>1589</v>
      </c>
      <c r="B1593" s="1" t="s">
        <v>9281</v>
      </c>
      <c r="C1593" s="3" t="s">
        <v>9282</v>
      </c>
      <c r="D1593" s="3" t="s">
        <v>11276</v>
      </c>
    </row>
    <row r="1594" spans="1:4">
      <c r="A1594">
        <v>1590</v>
      </c>
      <c r="B1594" s="1" t="s">
        <v>9280</v>
      </c>
      <c r="C1594" s="3" t="s">
        <v>9279</v>
      </c>
      <c r="D1594" s="3" t="s">
        <v>11276</v>
      </c>
    </row>
    <row r="1595" spans="1:4">
      <c r="A1595">
        <v>1591</v>
      </c>
      <c r="B1595" s="1" t="s">
        <v>9278</v>
      </c>
      <c r="C1595" s="3" t="s">
        <v>9277</v>
      </c>
      <c r="D1595" s="3" t="s">
        <v>11276</v>
      </c>
    </row>
    <row r="1596" spans="1:4">
      <c r="A1596">
        <v>1592</v>
      </c>
      <c r="B1596" s="1" t="s">
        <v>9276</v>
      </c>
      <c r="C1596" s="3" t="s">
        <v>9275</v>
      </c>
      <c r="D1596" s="3" t="s">
        <v>11276</v>
      </c>
    </row>
    <row r="1597" spans="1:4">
      <c r="A1597">
        <v>1593</v>
      </c>
      <c r="B1597" s="1" t="s">
        <v>9283</v>
      </c>
      <c r="C1597" s="3" t="s">
        <v>9958</v>
      </c>
      <c r="D1597" s="3" t="s">
        <v>11276</v>
      </c>
    </row>
    <row r="1598" spans="1:4">
      <c r="A1598">
        <v>1594</v>
      </c>
      <c r="B1598" s="1" t="s">
        <v>9290</v>
      </c>
      <c r="C1598" s="3" t="s">
        <v>9289</v>
      </c>
      <c r="D1598" s="3" t="s">
        <v>11276</v>
      </c>
    </row>
    <row r="1599" spans="1:4">
      <c r="A1599">
        <v>1595</v>
      </c>
      <c r="B1599" s="1" t="s">
        <v>9288</v>
      </c>
      <c r="C1599" s="3" t="s">
        <v>9287</v>
      </c>
      <c r="D1599" s="3" t="s">
        <v>11276</v>
      </c>
    </row>
    <row r="1600" spans="1:4">
      <c r="A1600">
        <v>1596</v>
      </c>
      <c r="B1600" s="1" t="s">
        <v>9288</v>
      </c>
      <c r="C1600" s="3" t="s">
        <v>9962</v>
      </c>
      <c r="D1600" s="3" t="s">
        <v>11276</v>
      </c>
    </row>
    <row r="1601" spans="1:4">
      <c r="A1601">
        <v>1597</v>
      </c>
      <c r="B1601" s="1" t="s">
        <v>9286</v>
      </c>
      <c r="C1601" s="3" t="s">
        <v>9977</v>
      </c>
      <c r="D1601" s="3" t="s">
        <v>11276</v>
      </c>
    </row>
    <row r="1602" spans="1:4">
      <c r="A1602">
        <v>1598</v>
      </c>
      <c r="B1602" s="1" t="s">
        <v>9285</v>
      </c>
      <c r="C1602" s="3" t="s">
        <v>9284</v>
      </c>
      <c r="D1602" s="3" t="s">
        <v>11276</v>
      </c>
    </row>
    <row r="1603" spans="1:4">
      <c r="A1603">
        <v>1599</v>
      </c>
      <c r="B1603" s="1" t="s">
        <v>9356</v>
      </c>
      <c r="C1603" s="3" t="s">
        <v>9355</v>
      </c>
      <c r="D1603" s="3" t="s">
        <v>11276</v>
      </c>
    </row>
    <row r="1604" spans="1:4">
      <c r="A1604">
        <v>1600</v>
      </c>
      <c r="B1604" s="1" t="s">
        <v>9358</v>
      </c>
      <c r="C1604" s="3" t="s">
        <v>9357</v>
      </c>
      <c r="D1604" s="3" t="s">
        <v>11276</v>
      </c>
    </row>
    <row r="1605" spans="1:4">
      <c r="A1605">
        <v>1601</v>
      </c>
      <c r="B1605" s="1" t="s">
        <v>9930</v>
      </c>
      <c r="C1605" s="3" t="s">
        <v>9933</v>
      </c>
      <c r="D1605" s="3" t="s">
        <v>11276</v>
      </c>
    </row>
    <row r="1606" spans="1:4">
      <c r="A1606">
        <v>1602</v>
      </c>
      <c r="B1606" s="1" t="s">
        <v>9932</v>
      </c>
      <c r="C1606" s="3" t="s">
        <v>9931</v>
      </c>
      <c r="D1606" s="3" t="s">
        <v>11276</v>
      </c>
    </row>
    <row r="1607" spans="1:4">
      <c r="A1607">
        <v>1603</v>
      </c>
      <c r="B1607" s="1" t="s">
        <v>9934</v>
      </c>
      <c r="C1607" s="3" t="s">
        <v>9966</v>
      </c>
      <c r="D1607" s="3" t="s">
        <v>11276</v>
      </c>
    </row>
    <row r="1608" spans="1:4">
      <c r="A1608">
        <v>1604</v>
      </c>
      <c r="B1608" s="1" t="s">
        <v>9935</v>
      </c>
      <c r="C1608" s="3" t="s">
        <v>9942</v>
      </c>
      <c r="D1608" s="3" t="s">
        <v>11276</v>
      </c>
    </row>
    <row r="1609" spans="1:4">
      <c r="A1609">
        <v>1605</v>
      </c>
      <c r="B1609" s="1" t="s">
        <v>9936</v>
      </c>
      <c r="C1609" s="3" t="s">
        <v>11417</v>
      </c>
      <c r="D1609" s="3" t="s">
        <v>11276</v>
      </c>
    </row>
    <row r="1610" spans="1:4">
      <c r="A1610">
        <v>1606</v>
      </c>
      <c r="B1610" s="1" t="s">
        <v>9937</v>
      </c>
      <c r="C1610" s="3" t="s">
        <v>9363</v>
      </c>
      <c r="D1610" s="3" t="s">
        <v>11276</v>
      </c>
    </row>
    <row r="1611" spans="1:4">
      <c r="A1611">
        <v>1607</v>
      </c>
      <c r="B1611" s="1" t="s">
        <v>9360</v>
      </c>
      <c r="C1611" s="3" t="s">
        <v>9359</v>
      </c>
      <c r="D1611" s="3" t="s">
        <v>11276</v>
      </c>
    </row>
    <row r="1612" spans="1:4">
      <c r="A1612">
        <v>1608</v>
      </c>
      <c r="B1612" s="1" t="s">
        <v>9938</v>
      </c>
      <c r="C1612" s="3" t="s">
        <v>9941</v>
      </c>
      <c r="D1612" s="3" t="s">
        <v>11276</v>
      </c>
    </row>
    <row r="1613" spans="1:4">
      <c r="A1613">
        <v>1609</v>
      </c>
      <c r="B1613" s="1" t="s">
        <v>9362</v>
      </c>
      <c r="C1613" s="3" t="s">
        <v>9361</v>
      </c>
      <c r="D1613" s="3" t="s">
        <v>11276</v>
      </c>
    </row>
    <row r="1614" spans="1:4">
      <c r="A1614">
        <v>1610</v>
      </c>
      <c r="B1614" s="1" t="s">
        <v>9939</v>
      </c>
      <c r="C1614" s="3" t="s">
        <v>9950</v>
      </c>
      <c r="D1614" s="3" t="s">
        <v>11276</v>
      </c>
    </row>
    <row r="1615" spans="1:4">
      <c r="A1615">
        <v>1611</v>
      </c>
      <c r="B1615" s="1" t="s">
        <v>9940</v>
      </c>
      <c r="C1615" s="3" t="s">
        <v>9944</v>
      </c>
      <c r="D1615" s="3" t="s">
        <v>11276</v>
      </c>
    </row>
    <row r="1616" spans="1:4">
      <c r="A1616">
        <v>1612</v>
      </c>
      <c r="B1616" s="1" t="s">
        <v>9946</v>
      </c>
      <c r="C1616" s="3" t="s">
        <v>9949</v>
      </c>
      <c r="D1616" s="3" t="s">
        <v>11276</v>
      </c>
    </row>
    <row r="1617" spans="1:4">
      <c r="A1617">
        <v>1613</v>
      </c>
      <c r="B1617" s="1" t="s">
        <v>9947</v>
      </c>
      <c r="C1617" s="3" t="s">
        <v>9945</v>
      </c>
      <c r="D1617" s="3" t="s">
        <v>11276</v>
      </c>
    </row>
    <row r="1618" spans="1:4">
      <c r="A1618">
        <v>1614</v>
      </c>
      <c r="B1618" s="1" t="s">
        <v>9763</v>
      </c>
      <c r="C1618" s="3" t="s">
        <v>9948</v>
      </c>
      <c r="D1618" s="3" t="s">
        <v>11276</v>
      </c>
    </row>
    <row r="1619" spans="1:4">
      <c r="A1619">
        <v>1615</v>
      </c>
      <c r="B1619" s="1" t="s">
        <v>9763</v>
      </c>
      <c r="C1619" s="3" t="s">
        <v>9764</v>
      </c>
      <c r="D1619" s="3" t="s">
        <v>11276</v>
      </c>
    </row>
    <row r="1620" spans="1:4">
      <c r="A1620">
        <v>1616</v>
      </c>
      <c r="B1620" s="1" t="s">
        <v>9376</v>
      </c>
      <c r="C1620" s="3" t="s">
        <v>9375</v>
      </c>
      <c r="D1620" s="3" t="s">
        <v>11276</v>
      </c>
    </row>
    <row r="1621" spans="1:4">
      <c r="A1621">
        <v>1617</v>
      </c>
      <c r="B1621" s="1" t="s">
        <v>9776</v>
      </c>
      <c r="C1621" s="3" t="s">
        <v>9778</v>
      </c>
      <c r="D1621" s="3" t="s">
        <v>11276</v>
      </c>
    </row>
    <row r="1622" spans="1:4">
      <c r="A1622">
        <v>1618</v>
      </c>
      <c r="B1622" s="1" t="s">
        <v>9365</v>
      </c>
      <c r="C1622" s="3" t="s">
        <v>9364</v>
      </c>
      <c r="D1622" s="3" t="s">
        <v>11276</v>
      </c>
    </row>
    <row r="1623" spans="1:4">
      <c r="A1623">
        <v>1619</v>
      </c>
      <c r="B1623" s="1" t="s">
        <v>9366</v>
      </c>
      <c r="C1623" s="3" t="s">
        <v>9769</v>
      </c>
      <c r="D1623" s="3" t="s">
        <v>11276</v>
      </c>
    </row>
    <row r="1624" spans="1:4">
      <c r="A1624">
        <v>1620</v>
      </c>
      <c r="B1624" s="1" t="s">
        <v>9370</v>
      </c>
      <c r="C1624" s="3" t="s">
        <v>9369</v>
      </c>
      <c r="D1624" s="3" t="s">
        <v>11276</v>
      </c>
    </row>
    <row r="1625" spans="1:4">
      <c r="A1625">
        <v>1621</v>
      </c>
      <c r="B1625" s="1" t="s">
        <v>9368</v>
      </c>
      <c r="C1625" s="3" t="s">
        <v>9367</v>
      </c>
      <c r="D1625" s="3" t="s">
        <v>11276</v>
      </c>
    </row>
    <row r="1626" spans="1:4">
      <c r="A1626">
        <v>1622</v>
      </c>
      <c r="B1626" s="1" t="s">
        <v>9372</v>
      </c>
      <c r="C1626" s="3" t="s">
        <v>9371</v>
      </c>
      <c r="D1626" s="3" t="s">
        <v>11276</v>
      </c>
    </row>
    <row r="1627" spans="1:4">
      <c r="A1627">
        <v>1623</v>
      </c>
      <c r="B1627" s="1" t="s">
        <v>9374</v>
      </c>
      <c r="C1627" s="3" t="s">
        <v>9373</v>
      </c>
      <c r="D1627" s="3" t="s">
        <v>11276</v>
      </c>
    </row>
    <row r="1628" spans="1:4">
      <c r="A1628">
        <v>1624</v>
      </c>
      <c r="B1628" s="1" t="s">
        <v>9773</v>
      </c>
      <c r="C1628" s="3" t="s">
        <v>9779</v>
      </c>
      <c r="D1628" s="3" t="s">
        <v>11276</v>
      </c>
    </row>
    <row r="1629" spans="1:4">
      <c r="A1629">
        <v>1625</v>
      </c>
      <c r="B1629" s="1" t="s">
        <v>9770</v>
      </c>
      <c r="C1629" s="3" t="s">
        <v>9772</v>
      </c>
      <c r="D1629" s="3" t="s">
        <v>11276</v>
      </c>
    </row>
    <row r="1630" spans="1:4">
      <c r="A1630">
        <v>1626</v>
      </c>
      <c r="B1630" s="1" t="s">
        <v>9771</v>
      </c>
      <c r="C1630" s="3" t="s">
        <v>11418</v>
      </c>
      <c r="D1630" s="3" t="s">
        <v>11276</v>
      </c>
    </row>
    <row r="1631" spans="1:4">
      <c r="A1631">
        <v>1627</v>
      </c>
      <c r="B1631" s="1" t="s">
        <v>9775</v>
      </c>
      <c r="C1631" s="3" t="s">
        <v>9782</v>
      </c>
      <c r="D1631" s="3" t="s">
        <v>11276</v>
      </c>
    </row>
    <row r="1632" spans="1:4">
      <c r="A1632">
        <v>1628</v>
      </c>
      <c r="B1632" s="1" t="s">
        <v>9774</v>
      </c>
      <c r="C1632" s="3" t="s">
        <v>9781</v>
      </c>
      <c r="D1632" s="3" t="s">
        <v>11276</v>
      </c>
    </row>
    <row r="1633" spans="1:4">
      <c r="A1633">
        <v>1629</v>
      </c>
      <c r="B1633" s="1" t="s">
        <v>9651</v>
      </c>
      <c r="C1633" s="3" t="s">
        <v>9650</v>
      </c>
      <c r="D1633" s="3" t="s">
        <v>11276</v>
      </c>
    </row>
    <row r="1634" spans="1:4">
      <c r="A1634">
        <v>1630</v>
      </c>
      <c r="B1634" s="1" t="s">
        <v>9378</v>
      </c>
      <c r="C1634" s="3" t="s">
        <v>9377</v>
      </c>
      <c r="D1634" s="3" t="s">
        <v>11276</v>
      </c>
    </row>
    <row r="1635" spans="1:4">
      <c r="A1635">
        <v>1631</v>
      </c>
      <c r="B1635" s="1" t="s">
        <v>9379</v>
      </c>
      <c r="C1635" s="3" t="s">
        <v>9762</v>
      </c>
      <c r="D1635" s="3" t="s">
        <v>11276</v>
      </c>
    </row>
    <row r="1636" spans="1:4">
      <c r="A1636">
        <v>1632</v>
      </c>
      <c r="B1636" s="1" t="s">
        <v>9387</v>
      </c>
      <c r="C1636" s="3" t="s">
        <v>9386</v>
      </c>
      <c r="D1636" s="3" t="s">
        <v>11276</v>
      </c>
    </row>
    <row r="1637" spans="1:4">
      <c r="A1637">
        <v>1633</v>
      </c>
      <c r="B1637" s="1" t="s">
        <v>9385</v>
      </c>
      <c r="C1637" s="3" t="s">
        <v>12890</v>
      </c>
      <c r="D1637" s="3" t="s">
        <v>11276</v>
      </c>
    </row>
    <row r="1638" spans="1:4">
      <c r="A1638">
        <v>1634</v>
      </c>
      <c r="B1638" s="1" t="s">
        <v>9384</v>
      </c>
      <c r="C1638" s="3" t="s">
        <v>9383</v>
      </c>
      <c r="D1638" s="3" t="s">
        <v>11276</v>
      </c>
    </row>
    <row r="1639" spans="1:4">
      <c r="A1639">
        <v>1635</v>
      </c>
      <c r="B1639" s="1" t="s">
        <v>9381</v>
      </c>
      <c r="C1639" s="3" t="s">
        <v>9380</v>
      </c>
      <c r="D1639" s="3" t="s">
        <v>11276</v>
      </c>
    </row>
    <row r="1640" spans="1:4">
      <c r="A1640">
        <v>1636</v>
      </c>
      <c r="B1640" s="1" t="s">
        <v>9382</v>
      </c>
      <c r="C1640" s="3" t="s">
        <v>10411</v>
      </c>
      <c r="D1640" s="3" t="s">
        <v>11276</v>
      </c>
    </row>
    <row r="1641" spans="1:4">
      <c r="A1641">
        <v>1637</v>
      </c>
      <c r="B1641" s="1" t="s">
        <v>9382</v>
      </c>
      <c r="C1641" s="3" t="s">
        <v>10412</v>
      </c>
      <c r="D1641" s="3" t="s">
        <v>11276</v>
      </c>
    </row>
    <row r="1642" spans="1:4">
      <c r="A1642">
        <v>1638</v>
      </c>
      <c r="B1642" s="1" t="s">
        <v>9389</v>
      </c>
      <c r="C1642" s="3" t="s">
        <v>9388</v>
      </c>
      <c r="D1642" s="3" t="s">
        <v>11276</v>
      </c>
    </row>
    <row r="1643" spans="1:4">
      <c r="A1643">
        <v>1639</v>
      </c>
      <c r="B1643" s="1" t="s">
        <v>9391</v>
      </c>
      <c r="C1643" s="3" t="s">
        <v>9390</v>
      </c>
      <c r="D1643" s="3" t="s">
        <v>11276</v>
      </c>
    </row>
    <row r="1644" spans="1:4">
      <c r="A1644">
        <v>1640</v>
      </c>
      <c r="B1644" s="1" t="s">
        <v>9393</v>
      </c>
      <c r="C1644" s="3" t="s">
        <v>9392</v>
      </c>
      <c r="D1644" s="3" t="s">
        <v>11276</v>
      </c>
    </row>
    <row r="1645" spans="1:4">
      <c r="A1645">
        <v>1641</v>
      </c>
      <c r="B1645" s="1" t="s">
        <v>9395</v>
      </c>
      <c r="C1645" s="3" t="s">
        <v>9394</v>
      </c>
      <c r="D1645" s="3" t="s">
        <v>11276</v>
      </c>
    </row>
    <row r="1646" spans="1:4">
      <c r="A1646">
        <v>1642</v>
      </c>
      <c r="B1646" s="1" t="s">
        <v>9767</v>
      </c>
      <c r="C1646" s="3" t="s">
        <v>9766</v>
      </c>
      <c r="D1646" s="3" t="s">
        <v>11276</v>
      </c>
    </row>
    <row r="1647" spans="1:4">
      <c r="A1647">
        <v>1643</v>
      </c>
      <c r="B1647" s="1" t="s">
        <v>9397</v>
      </c>
      <c r="C1647" s="3" t="s">
        <v>9768</v>
      </c>
      <c r="D1647" s="3" t="s">
        <v>11276</v>
      </c>
    </row>
    <row r="1648" spans="1:4">
      <c r="A1648">
        <v>1644</v>
      </c>
      <c r="B1648" s="1" t="s">
        <v>9396</v>
      </c>
      <c r="C1648" s="3" t="s">
        <v>9765</v>
      </c>
      <c r="D1648" s="3" t="s">
        <v>11276</v>
      </c>
    </row>
    <row r="1649" spans="1:4">
      <c r="A1649">
        <v>1645</v>
      </c>
      <c r="B1649" s="1" t="s">
        <v>10886</v>
      </c>
      <c r="C1649" s="3" t="s">
        <v>10887</v>
      </c>
      <c r="D1649" s="3" t="s">
        <v>11276</v>
      </c>
    </row>
    <row r="1650" spans="1:4">
      <c r="A1650">
        <v>1646</v>
      </c>
      <c r="B1650" s="1" t="s">
        <v>10889</v>
      </c>
      <c r="C1650" s="3" t="s">
        <v>10888</v>
      </c>
      <c r="D1650" s="3" t="s">
        <v>11276</v>
      </c>
    </row>
    <row r="1651" spans="1:4">
      <c r="A1651">
        <v>1647</v>
      </c>
      <c r="B1651" s="1" t="s">
        <v>9633</v>
      </c>
      <c r="C1651" s="3" t="s">
        <v>10133</v>
      </c>
      <c r="D1651" s="3" t="s">
        <v>11276</v>
      </c>
    </row>
    <row r="1652" spans="1:4">
      <c r="A1652">
        <v>1648</v>
      </c>
      <c r="B1652" s="1" t="s">
        <v>10135</v>
      </c>
      <c r="C1652" s="3" t="s">
        <v>10134</v>
      </c>
      <c r="D1652" s="3" t="s">
        <v>11276</v>
      </c>
    </row>
    <row r="1653" spans="1:4">
      <c r="A1653">
        <v>1649</v>
      </c>
      <c r="B1653" s="1" t="s">
        <v>9632</v>
      </c>
      <c r="C1653" s="3" t="s">
        <v>10136</v>
      </c>
      <c r="D1653" s="3" t="s">
        <v>11276</v>
      </c>
    </row>
    <row r="1654" spans="1:4">
      <c r="A1654">
        <v>1650</v>
      </c>
      <c r="B1654" s="1" t="s">
        <v>9631</v>
      </c>
      <c r="C1654" s="3" t="s">
        <v>9634</v>
      </c>
      <c r="D1654" s="3" t="s">
        <v>11276</v>
      </c>
    </row>
    <row r="1655" spans="1:4">
      <c r="A1655">
        <v>1651</v>
      </c>
      <c r="B1655" s="1" t="s">
        <v>9635</v>
      </c>
      <c r="C1655" s="3" t="s">
        <v>9636</v>
      </c>
      <c r="D1655" s="3" t="s">
        <v>11276</v>
      </c>
    </row>
    <row r="1656" spans="1:4">
      <c r="A1656">
        <v>1652</v>
      </c>
      <c r="B1656" s="1" t="s">
        <v>9629</v>
      </c>
      <c r="C1656" s="3" t="s">
        <v>9630</v>
      </c>
      <c r="D1656" s="3" t="s">
        <v>11276</v>
      </c>
    </row>
    <row r="1657" spans="1:4">
      <c r="A1657">
        <v>1653</v>
      </c>
      <c r="B1657" s="1" t="s">
        <v>9399</v>
      </c>
      <c r="C1657" s="3" t="s">
        <v>9398</v>
      </c>
      <c r="D1657" s="3" t="s">
        <v>11276</v>
      </c>
    </row>
    <row r="1658" spans="1:4">
      <c r="A1658">
        <v>1654</v>
      </c>
      <c r="B1658" s="1" t="s">
        <v>9401</v>
      </c>
      <c r="C1658" s="3" t="s">
        <v>9400</v>
      </c>
      <c r="D1658" s="3" t="s">
        <v>11276</v>
      </c>
    </row>
    <row r="1659" spans="1:4">
      <c r="A1659">
        <v>1655</v>
      </c>
      <c r="B1659" s="1" t="s">
        <v>10185</v>
      </c>
      <c r="C1659" s="3" t="s">
        <v>10186</v>
      </c>
      <c r="D1659" s="3" t="s">
        <v>11276</v>
      </c>
    </row>
    <row r="1660" spans="1:4">
      <c r="A1660">
        <v>1656</v>
      </c>
      <c r="B1660" s="1" t="s">
        <v>14949</v>
      </c>
      <c r="C1660" s="3" t="s">
        <v>14948</v>
      </c>
      <c r="D1660" s="3" t="s">
        <v>11276</v>
      </c>
    </row>
    <row r="1661" spans="1:4">
      <c r="A1661">
        <v>1657</v>
      </c>
      <c r="B1661" s="1" t="s">
        <v>9620</v>
      </c>
      <c r="C1661" s="3" t="s">
        <v>9617</v>
      </c>
      <c r="D1661" s="3" t="s">
        <v>11276</v>
      </c>
    </row>
    <row r="1662" spans="1:4">
      <c r="A1662">
        <v>1658</v>
      </c>
      <c r="B1662" s="1" t="s">
        <v>9619</v>
      </c>
      <c r="C1662" s="3" t="s">
        <v>9618</v>
      </c>
      <c r="D1662" s="3" t="s">
        <v>11276</v>
      </c>
    </row>
    <row r="1663" spans="1:4">
      <c r="A1663">
        <v>1659</v>
      </c>
      <c r="B1663" s="1" t="s">
        <v>10877</v>
      </c>
      <c r="C1663" t="s">
        <v>10187</v>
      </c>
      <c r="D1663" s="3" t="s">
        <v>11276</v>
      </c>
    </row>
    <row r="1664" spans="1:4">
      <c r="A1664">
        <v>1660</v>
      </c>
      <c r="B1664" s="1" t="s">
        <v>10878</v>
      </c>
      <c r="C1664" t="s">
        <v>10188</v>
      </c>
      <c r="D1664" s="3" t="s">
        <v>11276</v>
      </c>
    </row>
    <row r="1665" spans="1:4">
      <c r="A1665">
        <v>1661</v>
      </c>
      <c r="B1665" s="1" t="s">
        <v>10879</v>
      </c>
      <c r="C1665" t="s">
        <v>10189</v>
      </c>
      <c r="D1665" s="3" t="s">
        <v>11276</v>
      </c>
    </row>
    <row r="1666" spans="1:4">
      <c r="A1666">
        <v>1662</v>
      </c>
      <c r="B1666" s="1" t="s">
        <v>10880</v>
      </c>
      <c r="C1666" s="3" t="s">
        <v>9621</v>
      </c>
      <c r="D1666" s="3" t="s">
        <v>11276</v>
      </c>
    </row>
    <row r="1667" spans="1:4">
      <c r="A1667">
        <v>1663</v>
      </c>
      <c r="B1667" s="1" t="s">
        <v>10881</v>
      </c>
      <c r="C1667" s="3" t="s">
        <v>9622</v>
      </c>
      <c r="D1667" s="3" t="s">
        <v>11276</v>
      </c>
    </row>
    <row r="1668" spans="1:4">
      <c r="A1668">
        <v>1664</v>
      </c>
      <c r="B1668" s="1" t="s">
        <v>10882</v>
      </c>
      <c r="C1668" s="3" t="s">
        <v>9523</v>
      </c>
      <c r="D1668" s="3" t="s">
        <v>11276</v>
      </c>
    </row>
    <row r="1669" spans="1:4">
      <c r="A1669">
        <v>1665</v>
      </c>
      <c r="B1669" s="1" t="s">
        <v>10883</v>
      </c>
      <c r="C1669" s="3" t="s">
        <v>9623</v>
      </c>
      <c r="D1669" s="3" t="s">
        <v>11276</v>
      </c>
    </row>
    <row r="1670" spans="1:4">
      <c r="A1670">
        <v>1666</v>
      </c>
      <c r="B1670" s="1" t="s">
        <v>10884</v>
      </c>
      <c r="C1670" t="s">
        <v>9111</v>
      </c>
      <c r="D1670" s="3" t="s">
        <v>11276</v>
      </c>
    </row>
    <row r="1671" spans="1:4">
      <c r="A1671">
        <v>1667</v>
      </c>
      <c r="B1671" s="1" t="s">
        <v>10434</v>
      </c>
      <c r="C1671" s="3" t="s">
        <v>14947</v>
      </c>
      <c r="D1671" s="3" t="s">
        <v>11276</v>
      </c>
    </row>
    <row r="1672" spans="1:4">
      <c r="A1672">
        <v>1668</v>
      </c>
      <c r="B1672" s="1" t="s">
        <v>10885</v>
      </c>
      <c r="C1672" t="s">
        <v>10190</v>
      </c>
      <c r="D1672" s="3" t="s">
        <v>11276</v>
      </c>
    </row>
    <row r="1673" spans="1:4">
      <c r="A1673">
        <v>1669</v>
      </c>
      <c r="B1673" s="1" t="s">
        <v>10435</v>
      </c>
      <c r="C1673" t="s">
        <v>10184</v>
      </c>
      <c r="D1673" s="3" t="s">
        <v>11276</v>
      </c>
    </row>
    <row r="1674" spans="1:4">
      <c r="A1674">
        <v>1670</v>
      </c>
      <c r="B1674" s="1" t="s">
        <v>10436</v>
      </c>
      <c r="C1674" s="3" t="s">
        <v>10191</v>
      </c>
      <c r="D1674" s="3" t="s">
        <v>11276</v>
      </c>
    </row>
    <row r="1675" spans="1:4">
      <c r="A1675">
        <v>1671</v>
      </c>
      <c r="B1675" s="1" t="s">
        <v>14950</v>
      </c>
      <c r="C1675" s="3" t="s">
        <v>14951</v>
      </c>
      <c r="D1675" s="3" t="s">
        <v>11276</v>
      </c>
    </row>
    <row r="1676" spans="1:4">
      <c r="A1676">
        <v>1672</v>
      </c>
      <c r="B1676" s="1" t="s">
        <v>10437</v>
      </c>
      <c r="C1676" s="3" t="s">
        <v>15898</v>
      </c>
      <c r="D1676" s="3" t="s">
        <v>11276</v>
      </c>
    </row>
    <row r="1677" spans="1:4">
      <c r="A1677">
        <v>1673</v>
      </c>
      <c r="B1677" s="1" t="s">
        <v>10438</v>
      </c>
      <c r="C1677" s="3" t="s">
        <v>9524</v>
      </c>
      <c r="D1677" s="3" t="s">
        <v>11276</v>
      </c>
    </row>
    <row r="1678" spans="1:4">
      <c r="A1678">
        <v>1674</v>
      </c>
      <c r="B1678" s="1" t="s">
        <v>10890</v>
      </c>
      <c r="C1678" t="s">
        <v>11343</v>
      </c>
      <c r="D1678" s="3" t="s">
        <v>11276</v>
      </c>
    </row>
    <row r="1679" spans="1:4">
      <c r="A1679">
        <v>1675</v>
      </c>
      <c r="B1679" s="1" t="s">
        <v>10891</v>
      </c>
      <c r="C1679" t="s">
        <v>8936</v>
      </c>
      <c r="D1679" s="3" t="s">
        <v>11276</v>
      </c>
    </row>
    <row r="1680" spans="1:4">
      <c r="A1680">
        <v>1676</v>
      </c>
      <c r="B1680" s="1" t="s">
        <v>10892</v>
      </c>
      <c r="C1680" t="s">
        <v>10181</v>
      </c>
      <c r="D1680" s="3" t="s">
        <v>11276</v>
      </c>
    </row>
    <row r="1681" spans="1:4">
      <c r="A1681">
        <v>1677</v>
      </c>
      <c r="B1681" s="1" t="s">
        <v>10893</v>
      </c>
      <c r="C1681" t="s">
        <v>10182</v>
      </c>
      <c r="D1681" s="3" t="s">
        <v>11276</v>
      </c>
    </row>
    <row r="1682" spans="1:4">
      <c r="A1682">
        <v>1678</v>
      </c>
      <c r="B1682" s="1" t="s">
        <v>10894</v>
      </c>
      <c r="C1682" t="s">
        <v>10183</v>
      </c>
      <c r="D1682" s="3" t="s">
        <v>11276</v>
      </c>
    </row>
    <row r="1683" spans="1:4">
      <c r="A1683">
        <v>1679</v>
      </c>
      <c r="B1683" s="1" t="s">
        <v>10895</v>
      </c>
      <c r="C1683" t="s">
        <v>9059</v>
      </c>
      <c r="D1683" s="3" t="s">
        <v>11276</v>
      </c>
    </row>
    <row r="1684" spans="1:4">
      <c r="A1684">
        <v>1680</v>
      </c>
      <c r="B1684" s="1" t="s">
        <v>10896</v>
      </c>
      <c r="C1684" s="3" t="s">
        <v>9525</v>
      </c>
      <c r="D1684" s="3" t="s">
        <v>11276</v>
      </c>
    </row>
    <row r="1685" spans="1:4">
      <c r="A1685">
        <v>1681</v>
      </c>
      <c r="B1685" s="1" t="s">
        <v>10897</v>
      </c>
      <c r="C1685" t="s">
        <v>9060</v>
      </c>
      <c r="D1685" s="3" t="s">
        <v>11276</v>
      </c>
    </row>
    <row r="1686" spans="1:4">
      <c r="A1686">
        <v>1682</v>
      </c>
      <c r="B1686" s="1" t="s">
        <v>9988</v>
      </c>
      <c r="C1686" t="s">
        <v>10165</v>
      </c>
      <c r="D1686" s="3" t="s">
        <v>11276</v>
      </c>
    </row>
    <row r="1687" spans="1:4">
      <c r="A1687">
        <v>1683</v>
      </c>
      <c r="B1687" s="1" t="s">
        <v>10898</v>
      </c>
      <c r="C1687" t="s">
        <v>10164</v>
      </c>
      <c r="D1687" s="3" t="s">
        <v>11276</v>
      </c>
    </row>
    <row r="1688" spans="1:4">
      <c r="A1688">
        <v>1684</v>
      </c>
      <c r="B1688" s="1" t="s">
        <v>10899</v>
      </c>
      <c r="C1688" t="s">
        <v>9087</v>
      </c>
      <c r="D1688" s="3" t="s">
        <v>11276</v>
      </c>
    </row>
    <row r="1689" spans="1:4">
      <c r="A1689">
        <v>1685</v>
      </c>
      <c r="B1689" s="1" t="s">
        <v>10900</v>
      </c>
      <c r="C1689" t="s">
        <v>10177</v>
      </c>
      <c r="D1689" s="3" t="s">
        <v>11276</v>
      </c>
    </row>
    <row r="1690" spans="1:4">
      <c r="A1690">
        <v>1686</v>
      </c>
      <c r="B1690" s="1" t="s">
        <v>10901</v>
      </c>
      <c r="C1690" t="s">
        <v>9086</v>
      </c>
      <c r="D1690" s="3" t="s">
        <v>11276</v>
      </c>
    </row>
    <row r="1691" spans="1:4">
      <c r="A1691">
        <v>1687</v>
      </c>
      <c r="B1691" s="1" t="s">
        <v>10902</v>
      </c>
      <c r="C1691" t="s">
        <v>10169</v>
      </c>
      <c r="D1691" s="3" t="s">
        <v>11276</v>
      </c>
    </row>
    <row r="1692" spans="1:4">
      <c r="A1692">
        <v>1688</v>
      </c>
      <c r="B1692" s="1" t="s">
        <v>10903</v>
      </c>
      <c r="C1692" t="s">
        <v>10011</v>
      </c>
      <c r="D1692" s="3" t="s">
        <v>11276</v>
      </c>
    </row>
    <row r="1693" spans="1:4">
      <c r="A1693">
        <v>1689</v>
      </c>
      <c r="B1693" s="1" t="s">
        <v>10904</v>
      </c>
      <c r="C1693" t="s">
        <v>10168</v>
      </c>
      <c r="D1693" s="3" t="s">
        <v>11276</v>
      </c>
    </row>
    <row r="1694" spans="1:4">
      <c r="A1694">
        <v>1690</v>
      </c>
      <c r="B1694" s="1" t="s">
        <v>10905</v>
      </c>
      <c r="C1694" t="s">
        <v>8937</v>
      </c>
      <c r="D1694" s="3" t="s">
        <v>11276</v>
      </c>
    </row>
    <row r="1695" spans="1:4">
      <c r="A1695">
        <v>1691</v>
      </c>
      <c r="B1695" s="1" t="s">
        <v>10876</v>
      </c>
      <c r="C1695" t="s">
        <v>10170</v>
      </c>
      <c r="D1695" s="3" t="s">
        <v>11276</v>
      </c>
    </row>
    <row r="1696" spans="1:4">
      <c r="A1696">
        <v>1692</v>
      </c>
      <c r="B1696" s="1" t="s">
        <v>10875</v>
      </c>
      <c r="C1696" t="s">
        <v>10171</v>
      </c>
      <c r="D1696" s="3" t="s">
        <v>11276</v>
      </c>
    </row>
    <row r="1697" spans="1:4">
      <c r="A1697">
        <v>1693</v>
      </c>
      <c r="B1697" s="1" t="s">
        <v>10874</v>
      </c>
      <c r="C1697" t="s">
        <v>10172</v>
      </c>
      <c r="D1697" s="3" t="s">
        <v>11276</v>
      </c>
    </row>
    <row r="1698" spans="1:4">
      <c r="A1698">
        <v>1694</v>
      </c>
      <c r="B1698" s="1" t="s">
        <v>10873</v>
      </c>
      <c r="C1698" t="s">
        <v>9095</v>
      </c>
      <c r="D1698" s="3" t="s">
        <v>11276</v>
      </c>
    </row>
    <row r="1699" spans="1:4">
      <c r="A1699">
        <v>1695</v>
      </c>
      <c r="B1699" s="1" t="s">
        <v>10872</v>
      </c>
      <c r="C1699" t="s">
        <v>10173</v>
      </c>
      <c r="D1699" s="3" t="s">
        <v>11276</v>
      </c>
    </row>
    <row r="1700" spans="1:4">
      <c r="A1700">
        <v>1696</v>
      </c>
      <c r="B1700" s="1" t="s">
        <v>10871</v>
      </c>
      <c r="C1700" t="s">
        <v>10174</v>
      </c>
      <c r="D1700" s="3" t="s">
        <v>11276</v>
      </c>
    </row>
    <row r="1701" spans="1:4">
      <c r="A1701">
        <v>1697</v>
      </c>
      <c r="B1701" s="1" t="s">
        <v>10870</v>
      </c>
      <c r="C1701" t="s">
        <v>9716</v>
      </c>
      <c r="D1701" s="3" t="s">
        <v>11276</v>
      </c>
    </row>
    <row r="1702" spans="1:4">
      <c r="A1702">
        <v>1698</v>
      </c>
      <c r="B1702" s="1" t="s">
        <v>10869</v>
      </c>
      <c r="C1702" t="s">
        <v>10175</v>
      </c>
      <c r="D1702" s="3" t="s">
        <v>11276</v>
      </c>
    </row>
    <row r="1703" spans="1:4">
      <c r="A1703">
        <v>1699</v>
      </c>
      <c r="B1703" s="1" t="s">
        <v>10868</v>
      </c>
      <c r="C1703" t="s">
        <v>10176</v>
      </c>
      <c r="D1703" s="3" t="s">
        <v>11276</v>
      </c>
    </row>
    <row r="1704" spans="1:4">
      <c r="A1704">
        <v>1700</v>
      </c>
      <c r="B1704" s="1" t="s">
        <v>10867</v>
      </c>
      <c r="C1704" s="3" t="s">
        <v>11251</v>
      </c>
      <c r="D1704" s="3" t="s">
        <v>11276</v>
      </c>
    </row>
    <row r="1705" spans="1:4">
      <c r="A1705">
        <v>1701</v>
      </c>
      <c r="B1705" s="1" t="s">
        <v>10867</v>
      </c>
      <c r="C1705" s="3" t="s">
        <v>11250</v>
      </c>
      <c r="D1705" s="3" t="s">
        <v>11276</v>
      </c>
    </row>
    <row r="1706" spans="1:4">
      <c r="A1706">
        <v>1702</v>
      </c>
      <c r="B1706" s="1" t="s">
        <v>10865</v>
      </c>
      <c r="C1706" t="s">
        <v>11344</v>
      </c>
      <c r="D1706" s="3" t="s">
        <v>11276</v>
      </c>
    </row>
    <row r="1707" spans="1:4">
      <c r="A1707">
        <v>1703</v>
      </c>
      <c r="B1707" s="1" t="s">
        <v>10864</v>
      </c>
      <c r="C1707" s="3" t="s">
        <v>9026</v>
      </c>
      <c r="D1707" s="3" t="s">
        <v>11276</v>
      </c>
    </row>
    <row r="1708" spans="1:4">
      <c r="A1708">
        <v>1704</v>
      </c>
      <c r="B1708" s="1" t="s">
        <v>10863</v>
      </c>
      <c r="C1708" s="3" t="s">
        <v>10479</v>
      </c>
      <c r="D1708" s="3" t="s">
        <v>11276</v>
      </c>
    </row>
    <row r="1709" spans="1:4">
      <c r="A1709">
        <v>1705</v>
      </c>
      <c r="B1709" s="1" t="s">
        <v>10866</v>
      </c>
      <c r="C1709" s="3" t="s">
        <v>16033</v>
      </c>
      <c r="D1709" s="3" t="s">
        <v>11276</v>
      </c>
    </row>
    <row r="1710" spans="1:4">
      <c r="A1710">
        <v>1706</v>
      </c>
      <c r="B1710" s="1" t="s">
        <v>10862</v>
      </c>
      <c r="C1710" s="3" t="s">
        <v>9575</v>
      </c>
      <c r="D1710" s="3" t="s">
        <v>11276</v>
      </c>
    </row>
    <row r="1711" spans="1:4">
      <c r="A1711">
        <v>1707</v>
      </c>
      <c r="B1711" s="1" t="s">
        <v>10861</v>
      </c>
      <c r="C1711" t="s">
        <v>11348</v>
      </c>
      <c r="D1711" s="3" t="s">
        <v>11276</v>
      </c>
    </row>
    <row r="1712" spans="1:4">
      <c r="A1712">
        <v>1708</v>
      </c>
      <c r="B1712" s="1" t="s">
        <v>10478</v>
      </c>
      <c r="C1712" t="s">
        <v>10470</v>
      </c>
      <c r="D1712" s="3" t="s">
        <v>11276</v>
      </c>
    </row>
    <row r="1713" spans="1:4">
      <c r="A1713">
        <v>1709</v>
      </c>
      <c r="B1713" s="1" t="s">
        <v>10477</v>
      </c>
      <c r="C1713" s="3" t="s">
        <v>9027</v>
      </c>
      <c r="D1713" s="3" t="s">
        <v>11276</v>
      </c>
    </row>
    <row r="1714" spans="1:4">
      <c r="A1714">
        <v>1710</v>
      </c>
      <c r="B1714" s="1" t="s">
        <v>10476</v>
      </c>
      <c r="C1714" t="s">
        <v>10178</v>
      </c>
      <c r="D1714" s="3" t="s">
        <v>11276</v>
      </c>
    </row>
    <row r="1715" spans="1:4">
      <c r="A1715">
        <v>1711</v>
      </c>
      <c r="B1715" s="1" t="s">
        <v>10475</v>
      </c>
      <c r="C1715" s="3" t="s">
        <v>10194</v>
      </c>
      <c r="D1715" s="3" t="s">
        <v>11276</v>
      </c>
    </row>
    <row r="1716" spans="1:4">
      <c r="A1716">
        <v>1712</v>
      </c>
      <c r="B1716" s="1" t="s">
        <v>10474</v>
      </c>
      <c r="C1716" t="s">
        <v>10473</v>
      </c>
      <c r="D1716" s="3" t="s">
        <v>11276</v>
      </c>
    </row>
    <row r="1717" spans="1:4">
      <c r="A1717">
        <v>1713</v>
      </c>
      <c r="B1717" s="1" t="s">
        <v>10857</v>
      </c>
      <c r="C1717" s="3" t="s">
        <v>10180</v>
      </c>
      <c r="D1717" s="3" t="s">
        <v>11276</v>
      </c>
    </row>
    <row r="1718" spans="1:4">
      <c r="A1718">
        <v>1714</v>
      </c>
      <c r="B1718" s="1" t="s">
        <v>10858</v>
      </c>
      <c r="C1718" s="3" t="s">
        <v>9028</v>
      </c>
      <c r="D1718" s="3" t="s">
        <v>11276</v>
      </c>
    </row>
    <row r="1719" spans="1:4">
      <c r="A1719">
        <v>1715</v>
      </c>
      <c r="B1719" s="1" t="s">
        <v>10859</v>
      </c>
      <c r="C1719" t="s">
        <v>10480</v>
      </c>
      <c r="D1719" s="3" t="s">
        <v>11276</v>
      </c>
    </row>
    <row r="1720" spans="1:4">
      <c r="A1720">
        <v>1716</v>
      </c>
      <c r="B1720" s="1" t="s">
        <v>10860</v>
      </c>
      <c r="C1720" t="s">
        <v>10483</v>
      </c>
      <c r="D1720" s="3" t="s">
        <v>11276</v>
      </c>
    </row>
    <row r="1721" spans="1:4">
      <c r="A1721">
        <v>1717</v>
      </c>
      <c r="B1721" s="1" t="s">
        <v>10493</v>
      </c>
      <c r="C1721" t="s">
        <v>9088</v>
      </c>
      <c r="D1721" s="3" t="s">
        <v>11276</v>
      </c>
    </row>
    <row r="1722" spans="1:4">
      <c r="A1722">
        <v>1718</v>
      </c>
      <c r="B1722" s="1" t="s">
        <v>10492</v>
      </c>
      <c r="C1722" t="s">
        <v>9089</v>
      </c>
      <c r="D1722" s="3" t="s">
        <v>11276</v>
      </c>
    </row>
    <row r="1723" spans="1:4">
      <c r="A1723">
        <v>1719</v>
      </c>
      <c r="B1723" s="1" t="s">
        <v>10488</v>
      </c>
      <c r="C1723" t="s">
        <v>9090</v>
      </c>
      <c r="D1723" s="3" t="s">
        <v>11276</v>
      </c>
    </row>
    <row r="1724" spans="1:4">
      <c r="A1724">
        <v>1720</v>
      </c>
      <c r="B1724" s="1" t="s">
        <v>10487</v>
      </c>
      <c r="C1724" s="3" t="s">
        <v>9579</v>
      </c>
      <c r="D1724" s="3" t="s">
        <v>11276</v>
      </c>
    </row>
    <row r="1725" spans="1:4">
      <c r="A1725">
        <v>1721</v>
      </c>
      <c r="B1725" s="1" t="s">
        <v>10486</v>
      </c>
      <c r="C1725" s="3" t="s">
        <v>10249</v>
      </c>
      <c r="D1725" s="3" t="s">
        <v>11276</v>
      </c>
    </row>
    <row r="1726" spans="1:4">
      <c r="A1726">
        <v>1722</v>
      </c>
      <c r="B1726" s="1" t="s">
        <v>10851</v>
      </c>
      <c r="C1726" s="3" t="s">
        <v>9574</v>
      </c>
      <c r="D1726" s="3" t="s">
        <v>11276</v>
      </c>
    </row>
    <row r="1727" spans="1:4">
      <c r="A1727">
        <v>1723</v>
      </c>
      <c r="B1727" s="1" t="s">
        <v>10852</v>
      </c>
      <c r="C1727" s="3" t="s">
        <v>9428</v>
      </c>
      <c r="D1727" s="3" t="s">
        <v>11276</v>
      </c>
    </row>
    <row r="1728" spans="1:4">
      <c r="A1728">
        <v>1724</v>
      </c>
      <c r="B1728" s="1" t="s">
        <v>10853</v>
      </c>
      <c r="C1728" t="s">
        <v>9091</v>
      </c>
      <c r="D1728" s="3" t="s">
        <v>11276</v>
      </c>
    </row>
    <row r="1729" spans="1:4">
      <c r="A1729">
        <v>1725</v>
      </c>
      <c r="B1729" s="1" t="s">
        <v>10854</v>
      </c>
      <c r="C1729" t="s">
        <v>9092</v>
      </c>
      <c r="D1729" s="3" t="s">
        <v>11276</v>
      </c>
    </row>
    <row r="1730" spans="1:4">
      <c r="A1730">
        <v>1726</v>
      </c>
      <c r="B1730" s="1" t="s">
        <v>10855</v>
      </c>
      <c r="C1730" s="3" t="s">
        <v>10250</v>
      </c>
      <c r="D1730" s="3" t="s">
        <v>11276</v>
      </c>
    </row>
    <row r="1731" spans="1:4">
      <c r="A1731">
        <v>1727</v>
      </c>
      <c r="B1731" s="1" t="s">
        <v>10856</v>
      </c>
      <c r="C1731" t="s">
        <v>9093</v>
      </c>
      <c r="D1731" s="3" t="s">
        <v>11276</v>
      </c>
    </row>
    <row r="1732" spans="1:4">
      <c r="A1732">
        <v>1728</v>
      </c>
      <c r="B1732" s="1" t="s">
        <v>10850</v>
      </c>
      <c r="C1732" t="s">
        <v>9068</v>
      </c>
      <c r="D1732" s="3" t="s">
        <v>11276</v>
      </c>
    </row>
    <row r="1733" spans="1:4">
      <c r="A1733">
        <v>1729</v>
      </c>
      <c r="B1733" s="1" t="s">
        <v>10849</v>
      </c>
      <c r="C1733" t="s">
        <v>9094</v>
      </c>
      <c r="D1733" s="3" t="s">
        <v>11276</v>
      </c>
    </row>
    <row r="1734" spans="1:4">
      <c r="A1734">
        <v>1730</v>
      </c>
      <c r="B1734" s="1" t="s">
        <v>10848</v>
      </c>
      <c r="C1734" s="3" t="s">
        <v>9573</v>
      </c>
      <c r="D1734" s="3" t="s">
        <v>11276</v>
      </c>
    </row>
    <row r="1735" spans="1:4">
      <c r="A1735">
        <v>1731</v>
      </c>
      <c r="B1735" s="1" t="s">
        <v>10804</v>
      </c>
      <c r="C1735" t="s">
        <v>10482</v>
      </c>
      <c r="D1735" s="3" t="s">
        <v>11276</v>
      </c>
    </row>
    <row r="1736" spans="1:4">
      <c r="A1736">
        <v>1732</v>
      </c>
      <c r="B1736" s="1" t="s">
        <v>10847</v>
      </c>
      <c r="C1736" s="3" t="s">
        <v>9576</v>
      </c>
      <c r="D1736" s="3" t="s">
        <v>11276</v>
      </c>
    </row>
    <row r="1737" spans="1:4">
      <c r="A1737">
        <v>1733</v>
      </c>
      <c r="B1737" s="1" t="s">
        <v>10846</v>
      </c>
      <c r="C1737" s="3" t="s">
        <v>9578</v>
      </c>
      <c r="D1737" s="3" t="s">
        <v>11276</v>
      </c>
    </row>
    <row r="1738" spans="1:4">
      <c r="A1738">
        <v>1734</v>
      </c>
      <c r="B1738" s="1" t="s">
        <v>10494</v>
      </c>
      <c r="C1738" s="3" t="s">
        <v>9577</v>
      </c>
      <c r="D1738" s="3" t="s">
        <v>11276</v>
      </c>
    </row>
    <row r="1739" spans="1:4">
      <c r="A1739">
        <v>1735</v>
      </c>
      <c r="B1739" s="1" t="s">
        <v>10491</v>
      </c>
      <c r="C1739" t="s">
        <v>9572</v>
      </c>
      <c r="D1739" s="3" t="s">
        <v>11276</v>
      </c>
    </row>
    <row r="1740" spans="1:4">
      <c r="A1740">
        <v>1736</v>
      </c>
      <c r="B1740" s="1" t="s">
        <v>10490</v>
      </c>
      <c r="C1740" t="s">
        <v>9571</v>
      </c>
      <c r="D1740" s="3" t="s">
        <v>11276</v>
      </c>
    </row>
    <row r="1741" spans="1:4">
      <c r="A1741">
        <v>1737</v>
      </c>
      <c r="B1741" s="1" t="s">
        <v>10489</v>
      </c>
      <c r="C1741" t="s">
        <v>11345</v>
      </c>
      <c r="D1741" s="3" t="s">
        <v>11276</v>
      </c>
    </row>
    <row r="1742" spans="1:4">
      <c r="A1742">
        <v>1738</v>
      </c>
      <c r="B1742" s="1" t="s">
        <v>10255</v>
      </c>
      <c r="C1742" t="s">
        <v>9104</v>
      </c>
      <c r="D1742" s="3" t="s">
        <v>11276</v>
      </c>
    </row>
    <row r="1743" spans="1:4">
      <c r="A1743">
        <v>1739</v>
      </c>
      <c r="B1743" s="1" t="s">
        <v>10261</v>
      </c>
      <c r="C1743" t="s">
        <v>9109</v>
      </c>
      <c r="D1743" s="3" t="s">
        <v>11276</v>
      </c>
    </row>
    <row r="1744" spans="1:4">
      <c r="A1744">
        <v>1740</v>
      </c>
      <c r="B1744" s="1" t="s">
        <v>10485</v>
      </c>
      <c r="C1744" t="s">
        <v>9170</v>
      </c>
      <c r="D1744" s="3" t="s">
        <v>11276</v>
      </c>
    </row>
    <row r="1745" spans="1:4">
      <c r="A1745">
        <v>1741</v>
      </c>
      <c r="B1745" s="1" t="s">
        <v>10256</v>
      </c>
      <c r="C1745" t="s">
        <v>9167</v>
      </c>
      <c r="D1745" s="3" t="s">
        <v>11276</v>
      </c>
    </row>
    <row r="1746" spans="1:4">
      <c r="A1746">
        <v>1742</v>
      </c>
      <c r="B1746" s="1" t="s">
        <v>10254</v>
      </c>
      <c r="C1746" s="3" t="s">
        <v>10201</v>
      </c>
      <c r="D1746" s="3" t="s">
        <v>11276</v>
      </c>
    </row>
    <row r="1747" spans="1:4">
      <c r="A1747">
        <v>1743</v>
      </c>
      <c r="B1747" s="1" t="s">
        <v>10253</v>
      </c>
      <c r="C1747" t="s">
        <v>9168</v>
      </c>
      <c r="D1747" s="3" t="s">
        <v>11276</v>
      </c>
    </row>
    <row r="1748" spans="1:4">
      <c r="A1748">
        <v>1744</v>
      </c>
      <c r="B1748" s="1" t="s">
        <v>10252</v>
      </c>
      <c r="C1748" s="3" t="s">
        <v>10273</v>
      </c>
      <c r="D1748" s="3" t="s">
        <v>11276</v>
      </c>
    </row>
    <row r="1749" spans="1:4">
      <c r="A1749">
        <v>1745</v>
      </c>
      <c r="B1749" s="1" t="s">
        <v>10257</v>
      </c>
      <c r="C1749" s="3" t="s">
        <v>10202</v>
      </c>
      <c r="D1749" s="3" t="s">
        <v>11276</v>
      </c>
    </row>
    <row r="1750" spans="1:4">
      <c r="A1750">
        <v>1746</v>
      </c>
      <c r="B1750" s="1" t="s">
        <v>10258</v>
      </c>
      <c r="C1750" t="s">
        <v>9169</v>
      </c>
      <c r="D1750" s="3" t="s">
        <v>11276</v>
      </c>
    </row>
    <row r="1751" spans="1:4">
      <c r="A1751">
        <v>1747</v>
      </c>
      <c r="B1751" s="1" t="s">
        <v>10259</v>
      </c>
      <c r="C1751" t="s">
        <v>10484</v>
      </c>
      <c r="D1751" s="3" t="s">
        <v>11276</v>
      </c>
    </row>
    <row r="1752" spans="1:4">
      <c r="A1752">
        <v>1748</v>
      </c>
      <c r="B1752" s="1" t="s">
        <v>10260</v>
      </c>
      <c r="C1752" t="s">
        <v>9110</v>
      </c>
      <c r="D1752" s="3" t="s">
        <v>11276</v>
      </c>
    </row>
    <row r="1753" spans="1:4">
      <c r="A1753">
        <v>1749</v>
      </c>
      <c r="B1753" s="1" t="s">
        <v>10845</v>
      </c>
      <c r="C1753" s="3" t="s">
        <v>11346</v>
      </c>
      <c r="D1753" s="3" t="s">
        <v>11276</v>
      </c>
    </row>
    <row r="1754" spans="1:4">
      <c r="A1754">
        <v>1750</v>
      </c>
      <c r="B1754" s="1" t="s">
        <v>10262</v>
      </c>
      <c r="C1754" t="s">
        <v>9426</v>
      </c>
      <c r="D1754" s="3" t="s">
        <v>11276</v>
      </c>
    </row>
    <row r="1755" spans="1:4">
      <c r="A1755">
        <v>1751</v>
      </c>
      <c r="B1755" s="1" t="s">
        <v>10263</v>
      </c>
      <c r="C1755" t="s">
        <v>9427</v>
      </c>
      <c r="D1755" s="3" t="s">
        <v>11276</v>
      </c>
    </row>
    <row r="1756" spans="1:4">
      <c r="A1756">
        <v>1752</v>
      </c>
      <c r="B1756" s="1" t="s">
        <v>10264</v>
      </c>
      <c r="C1756" t="s">
        <v>9425</v>
      </c>
      <c r="D1756" s="3" t="s">
        <v>11276</v>
      </c>
    </row>
    <row r="1757" spans="1:4">
      <c r="A1757">
        <v>1753</v>
      </c>
      <c r="B1757" s="1" t="s">
        <v>10265</v>
      </c>
      <c r="C1757" t="s">
        <v>9422</v>
      </c>
      <c r="D1757" s="3" t="s">
        <v>11276</v>
      </c>
    </row>
    <row r="1758" spans="1:4">
      <c r="A1758">
        <v>1754</v>
      </c>
      <c r="B1758" s="1" t="s">
        <v>10266</v>
      </c>
      <c r="C1758" t="s">
        <v>9423</v>
      </c>
      <c r="D1758" s="3" t="s">
        <v>11276</v>
      </c>
    </row>
    <row r="1759" spans="1:4">
      <c r="A1759">
        <v>1755</v>
      </c>
      <c r="B1759" s="1" t="s">
        <v>10267</v>
      </c>
      <c r="C1759" s="3" t="s">
        <v>10271</v>
      </c>
      <c r="D1759" s="3" t="s">
        <v>11276</v>
      </c>
    </row>
    <row r="1760" spans="1:4">
      <c r="A1760">
        <v>1756</v>
      </c>
      <c r="B1760" s="1" t="s">
        <v>10268</v>
      </c>
      <c r="C1760" s="3" t="s">
        <v>10272</v>
      </c>
      <c r="D1760" s="3" t="s">
        <v>11276</v>
      </c>
    </row>
    <row r="1761" spans="1:4">
      <c r="A1761">
        <v>1757</v>
      </c>
      <c r="B1761" s="1" t="s">
        <v>10269</v>
      </c>
      <c r="C1761" t="s">
        <v>9424</v>
      </c>
      <c r="D1761" s="3" t="s">
        <v>11276</v>
      </c>
    </row>
    <row r="1762" spans="1:4">
      <c r="A1762">
        <v>1758</v>
      </c>
      <c r="B1762" s="1" t="s">
        <v>10844</v>
      </c>
      <c r="C1762" t="s">
        <v>9421</v>
      </c>
      <c r="D1762" s="3" t="s">
        <v>11276</v>
      </c>
    </row>
    <row r="1763" spans="1:4">
      <c r="A1763">
        <v>1759</v>
      </c>
      <c r="B1763" s="1" t="s">
        <v>10283</v>
      </c>
      <c r="C1763" t="s">
        <v>9414</v>
      </c>
      <c r="D1763" s="3" t="s">
        <v>11276</v>
      </c>
    </row>
    <row r="1764" spans="1:4">
      <c r="A1764">
        <v>1760</v>
      </c>
      <c r="B1764" s="1" t="s">
        <v>10843</v>
      </c>
      <c r="C1764" t="s">
        <v>9415</v>
      </c>
      <c r="D1764" s="3" t="s">
        <v>11276</v>
      </c>
    </row>
    <row r="1765" spans="1:4">
      <c r="A1765">
        <v>1761</v>
      </c>
      <c r="B1765" s="1" t="s">
        <v>10842</v>
      </c>
      <c r="C1765" t="s">
        <v>9416</v>
      </c>
      <c r="D1765" s="3" t="s">
        <v>11276</v>
      </c>
    </row>
    <row r="1766" spans="1:4">
      <c r="A1766">
        <v>1762</v>
      </c>
      <c r="B1766" s="1" t="s">
        <v>10841</v>
      </c>
      <c r="C1766" t="s">
        <v>9417</v>
      </c>
      <c r="D1766" s="3" t="s">
        <v>11276</v>
      </c>
    </row>
    <row r="1767" spans="1:4">
      <c r="A1767">
        <v>1763</v>
      </c>
      <c r="B1767" s="1" t="s">
        <v>10840</v>
      </c>
      <c r="C1767" t="s">
        <v>9792</v>
      </c>
      <c r="D1767" s="3" t="s">
        <v>11276</v>
      </c>
    </row>
    <row r="1768" spans="1:4">
      <c r="A1768">
        <v>1764</v>
      </c>
      <c r="B1768" s="1" t="s">
        <v>10839</v>
      </c>
      <c r="C1768" t="s">
        <v>9418</v>
      </c>
      <c r="D1768" s="3" t="s">
        <v>11276</v>
      </c>
    </row>
    <row r="1769" spans="1:4">
      <c r="A1769">
        <v>1765</v>
      </c>
      <c r="B1769" s="1" t="s">
        <v>10838</v>
      </c>
      <c r="C1769" t="s">
        <v>9420</v>
      </c>
      <c r="D1769" s="3" t="s">
        <v>11276</v>
      </c>
    </row>
    <row r="1770" spans="1:4">
      <c r="A1770">
        <v>1766</v>
      </c>
      <c r="B1770" s="1" t="s">
        <v>10837</v>
      </c>
      <c r="C1770" t="s">
        <v>9419</v>
      </c>
      <c r="D1770" s="3" t="s">
        <v>11276</v>
      </c>
    </row>
    <row r="1771" spans="1:4">
      <c r="A1771">
        <v>1767</v>
      </c>
      <c r="B1771" s="1" t="s">
        <v>10278</v>
      </c>
      <c r="C1771" s="3" t="s">
        <v>10279</v>
      </c>
      <c r="D1771" s="3" t="s">
        <v>11276</v>
      </c>
    </row>
    <row r="1772" spans="1:4">
      <c r="A1772">
        <v>1768</v>
      </c>
      <c r="B1772" s="1" t="s">
        <v>10275</v>
      </c>
      <c r="C1772" s="3" t="s">
        <v>10276</v>
      </c>
      <c r="D1772" s="3" t="s">
        <v>11276</v>
      </c>
    </row>
    <row r="1773" spans="1:4">
      <c r="A1773">
        <v>1769</v>
      </c>
      <c r="B1773" s="1" t="s">
        <v>10277</v>
      </c>
      <c r="C1773" s="3" t="s">
        <v>10280</v>
      </c>
      <c r="D1773" s="3" t="s">
        <v>11276</v>
      </c>
    </row>
    <row r="1774" spans="1:4">
      <c r="A1774">
        <v>1770</v>
      </c>
      <c r="B1774" s="1" t="s">
        <v>10284</v>
      </c>
      <c r="C1774" s="3" t="s">
        <v>10287</v>
      </c>
      <c r="D1774" s="3" t="s">
        <v>11276</v>
      </c>
    </row>
    <row r="1775" spans="1:4">
      <c r="A1775">
        <v>1771</v>
      </c>
      <c r="B1775" s="1" t="s">
        <v>10285</v>
      </c>
      <c r="C1775" s="3" t="s">
        <v>10286</v>
      </c>
      <c r="D1775" s="3" t="s">
        <v>11276</v>
      </c>
    </row>
    <row r="1776" spans="1:4">
      <c r="A1776">
        <v>1772</v>
      </c>
      <c r="B1776" s="1" t="s">
        <v>10282</v>
      </c>
      <c r="C1776" s="3" t="s">
        <v>10288</v>
      </c>
      <c r="D1776" s="3" t="s">
        <v>11276</v>
      </c>
    </row>
    <row r="1777" spans="1:4">
      <c r="A1777">
        <v>1773</v>
      </c>
      <c r="B1777" s="1" t="s">
        <v>10281</v>
      </c>
      <c r="C1777" s="3" t="s">
        <v>10289</v>
      </c>
      <c r="D1777" s="3" t="s">
        <v>11276</v>
      </c>
    </row>
    <row r="1778" spans="1:4">
      <c r="A1778">
        <v>1774</v>
      </c>
      <c r="B1778" s="1" t="s">
        <v>10836</v>
      </c>
      <c r="C1778" t="s">
        <v>9429</v>
      </c>
      <c r="D1778" s="3" t="s">
        <v>11276</v>
      </c>
    </row>
    <row r="1779" spans="1:4">
      <c r="A1779">
        <v>1775</v>
      </c>
      <c r="B1779" s="1" t="s">
        <v>10314</v>
      </c>
      <c r="C1779" s="3" t="s">
        <v>7478</v>
      </c>
      <c r="D1779" s="3" t="s">
        <v>11276</v>
      </c>
    </row>
    <row r="1780" spans="1:4">
      <c r="A1780">
        <v>1776</v>
      </c>
      <c r="B1780" s="1" t="s">
        <v>14938</v>
      </c>
      <c r="C1780" s="3" t="s">
        <v>14940</v>
      </c>
      <c r="D1780" s="3" t="s">
        <v>11276</v>
      </c>
    </row>
    <row r="1781" spans="1:4">
      <c r="A1781">
        <v>1777</v>
      </c>
      <c r="B1781" s="1" t="s">
        <v>10312</v>
      </c>
      <c r="C1781" s="3" t="s">
        <v>10313</v>
      </c>
      <c r="D1781" s="3" t="s">
        <v>11276</v>
      </c>
    </row>
    <row r="1782" spans="1:4">
      <c r="A1782">
        <v>1778</v>
      </c>
      <c r="B1782" s="1" t="s">
        <v>10673</v>
      </c>
      <c r="C1782" t="s">
        <v>10030</v>
      </c>
      <c r="D1782" s="3" t="s">
        <v>11276</v>
      </c>
    </row>
    <row r="1783" spans="1:4">
      <c r="A1783">
        <v>1779</v>
      </c>
      <c r="B1783" s="1" t="s">
        <v>10660</v>
      </c>
      <c r="C1783" t="s">
        <v>10031</v>
      </c>
      <c r="D1783" s="3" t="s">
        <v>11276</v>
      </c>
    </row>
    <row r="1784" spans="1:4">
      <c r="A1784">
        <v>1780</v>
      </c>
      <c r="B1784" s="1" t="s">
        <v>10675</v>
      </c>
      <c r="C1784" t="s">
        <v>9171</v>
      </c>
      <c r="D1784" s="3" t="s">
        <v>11276</v>
      </c>
    </row>
    <row r="1785" spans="1:4">
      <c r="A1785">
        <v>1781</v>
      </c>
      <c r="B1785" s="1" t="s">
        <v>10672</v>
      </c>
      <c r="C1785" s="3" t="s">
        <v>9616</v>
      </c>
      <c r="D1785" s="3" t="s">
        <v>11276</v>
      </c>
    </row>
    <row r="1786" spans="1:4">
      <c r="A1786">
        <v>1782</v>
      </c>
      <c r="B1786" s="1" t="s">
        <v>10674</v>
      </c>
      <c r="C1786" t="s">
        <v>11347</v>
      </c>
      <c r="D1786" s="3" t="s">
        <v>11276</v>
      </c>
    </row>
    <row r="1787" spans="1:4">
      <c r="A1787">
        <v>1783</v>
      </c>
      <c r="B1787" s="1" t="s">
        <v>10671</v>
      </c>
      <c r="C1787" s="3" t="s">
        <v>9662</v>
      </c>
      <c r="D1787" s="3" t="s">
        <v>11276</v>
      </c>
    </row>
    <row r="1788" spans="1:4">
      <c r="A1788">
        <v>1784</v>
      </c>
      <c r="B1788" s="1" t="s">
        <v>10296</v>
      </c>
      <c r="C1788" s="3" t="s">
        <v>10295</v>
      </c>
      <c r="D1788" s="3" t="s">
        <v>11276</v>
      </c>
    </row>
    <row r="1789" spans="1:4">
      <c r="A1789">
        <v>1785</v>
      </c>
      <c r="B1789" s="1" t="s">
        <v>10670</v>
      </c>
      <c r="C1789" s="3" t="s">
        <v>9663</v>
      </c>
      <c r="D1789" s="3" t="s">
        <v>11276</v>
      </c>
    </row>
    <row r="1790" spans="1:4">
      <c r="A1790">
        <v>1786</v>
      </c>
      <c r="B1790" s="1" t="s">
        <v>10669</v>
      </c>
      <c r="C1790" s="3" t="s">
        <v>9664</v>
      </c>
      <c r="D1790" s="3" t="s">
        <v>11276</v>
      </c>
    </row>
    <row r="1791" spans="1:4">
      <c r="A1791">
        <v>1787</v>
      </c>
      <c r="B1791" s="1" t="s">
        <v>10668</v>
      </c>
      <c r="C1791" s="3" t="s">
        <v>9665</v>
      </c>
      <c r="D1791" s="3" t="s">
        <v>11276</v>
      </c>
    </row>
    <row r="1792" spans="1:4">
      <c r="A1792">
        <v>1788</v>
      </c>
      <c r="B1792" s="1" t="s">
        <v>10292</v>
      </c>
      <c r="C1792" s="3" t="s">
        <v>10293</v>
      </c>
      <c r="D1792" s="3" t="s">
        <v>11276</v>
      </c>
    </row>
    <row r="1793" spans="1:4">
      <c r="A1793">
        <v>1789</v>
      </c>
      <c r="B1793" s="1" t="s">
        <v>10291</v>
      </c>
      <c r="C1793" s="3" t="s">
        <v>10294</v>
      </c>
      <c r="D1793" s="3" t="s">
        <v>11276</v>
      </c>
    </row>
    <row r="1794" spans="1:4">
      <c r="A1794">
        <v>1790</v>
      </c>
      <c r="B1794" s="1" t="s">
        <v>10667</v>
      </c>
      <c r="C1794" t="s">
        <v>10029</v>
      </c>
      <c r="D1794" s="3" t="s">
        <v>11276</v>
      </c>
    </row>
    <row r="1795" spans="1:4">
      <c r="A1795">
        <v>1791</v>
      </c>
      <c r="B1795" s="1" t="s">
        <v>10666</v>
      </c>
      <c r="C1795" t="s">
        <v>9882</v>
      </c>
      <c r="D1795" s="3" t="s">
        <v>11276</v>
      </c>
    </row>
    <row r="1796" spans="1:4">
      <c r="A1796">
        <v>1792</v>
      </c>
      <c r="B1796" s="1" t="s">
        <v>10665</v>
      </c>
      <c r="C1796" t="s">
        <v>9883</v>
      </c>
      <c r="D1796" s="3" t="s">
        <v>11276</v>
      </c>
    </row>
    <row r="1797" spans="1:4">
      <c r="A1797">
        <v>1793</v>
      </c>
      <c r="B1797" s="1" t="s">
        <v>10664</v>
      </c>
      <c r="C1797" t="s">
        <v>9884</v>
      </c>
      <c r="D1797" s="3" t="s">
        <v>11276</v>
      </c>
    </row>
    <row r="1798" spans="1:4">
      <c r="A1798">
        <v>1794</v>
      </c>
      <c r="B1798" s="1" t="s">
        <v>10663</v>
      </c>
      <c r="C1798" s="3" t="s">
        <v>10290</v>
      </c>
      <c r="D1798" s="3" t="s">
        <v>11276</v>
      </c>
    </row>
    <row r="1799" spans="1:4">
      <c r="A1799">
        <v>1795</v>
      </c>
      <c r="B1799" s="1" t="s">
        <v>10662</v>
      </c>
      <c r="C1799" t="s">
        <v>9885</v>
      </c>
      <c r="D1799" s="3" t="s">
        <v>11276</v>
      </c>
    </row>
    <row r="1800" spans="1:4">
      <c r="A1800">
        <v>1796</v>
      </c>
      <c r="B1800" s="1" t="s">
        <v>10661</v>
      </c>
      <c r="C1800" t="s">
        <v>9886</v>
      </c>
      <c r="D1800" s="3" t="s">
        <v>11276</v>
      </c>
    </row>
    <row r="1801" spans="1:4">
      <c r="A1801">
        <v>1797</v>
      </c>
      <c r="B1801" s="1" t="s">
        <v>10832</v>
      </c>
      <c r="C1801" s="3" t="s">
        <v>10833</v>
      </c>
      <c r="D1801" s="3" t="s">
        <v>11276</v>
      </c>
    </row>
    <row r="1802" spans="1:4">
      <c r="A1802">
        <v>1798</v>
      </c>
      <c r="B1802" s="1" t="s">
        <v>10317</v>
      </c>
      <c r="C1802" s="3" t="s">
        <v>10318</v>
      </c>
      <c r="D1802" s="3" t="s">
        <v>11276</v>
      </c>
    </row>
    <row r="1803" spans="1:4">
      <c r="A1803">
        <v>1799</v>
      </c>
      <c r="B1803" s="1" t="s">
        <v>10659</v>
      </c>
      <c r="C1803" t="s">
        <v>10024</v>
      </c>
      <c r="D1803" s="3" t="s">
        <v>11276</v>
      </c>
    </row>
    <row r="1804" spans="1:4">
      <c r="A1804">
        <v>1800</v>
      </c>
      <c r="B1804" s="1" t="s">
        <v>10297</v>
      </c>
      <c r="C1804" s="3" t="s">
        <v>10298</v>
      </c>
      <c r="D1804" s="3" t="s">
        <v>11276</v>
      </c>
    </row>
    <row r="1805" spans="1:4">
      <c r="A1805">
        <v>1801</v>
      </c>
      <c r="B1805" s="1" t="s">
        <v>10299</v>
      </c>
      <c r="C1805" s="3" t="s">
        <v>10300</v>
      </c>
      <c r="D1805" s="3" t="s">
        <v>11276</v>
      </c>
    </row>
    <row r="1806" spans="1:4">
      <c r="A1806">
        <v>1802</v>
      </c>
      <c r="B1806" s="1" t="s">
        <v>10301</v>
      </c>
      <c r="C1806" s="3" t="s">
        <v>10302</v>
      </c>
      <c r="D1806" s="3" t="s">
        <v>11276</v>
      </c>
    </row>
    <row r="1807" spans="1:4">
      <c r="A1807">
        <v>1803</v>
      </c>
      <c r="B1807" s="1" t="s">
        <v>10304</v>
      </c>
      <c r="C1807" s="3" t="s">
        <v>10834</v>
      </c>
      <c r="D1807" s="3" t="s">
        <v>11276</v>
      </c>
    </row>
    <row r="1808" spans="1:4">
      <c r="A1808">
        <v>1804</v>
      </c>
      <c r="B1808" s="1" t="s">
        <v>10305</v>
      </c>
      <c r="C1808" t="s">
        <v>9887</v>
      </c>
      <c r="D1808" s="3" t="s">
        <v>11276</v>
      </c>
    </row>
    <row r="1809" spans="1:4">
      <c r="A1809">
        <v>1805</v>
      </c>
      <c r="B1809" s="1" t="s">
        <v>10303</v>
      </c>
      <c r="C1809" s="3" t="s">
        <v>10306</v>
      </c>
      <c r="D1809" s="3" t="s">
        <v>11276</v>
      </c>
    </row>
    <row r="1810" spans="1:4">
      <c r="A1810">
        <v>1806</v>
      </c>
      <c r="B1810" s="1" t="s">
        <v>10307</v>
      </c>
      <c r="C1810" s="3" t="s">
        <v>10308</v>
      </c>
      <c r="D1810" s="3" t="s">
        <v>11276</v>
      </c>
    </row>
    <row r="1811" spans="1:4">
      <c r="A1811">
        <v>1807</v>
      </c>
      <c r="B1811" s="1" t="s">
        <v>10835</v>
      </c>
      <c r="C1811" s="3" t="s">
        <v>10309</v>
      </c>
      <c r="D1811" s="3" t="s">
        <v>11276</v>
      </c>
    </row>
    <row r="1812" spans="1:4">
      <c r="A1812">
        <v>1808</v>
      </c>
      <c r="B1812" s="1" t="s">
        <v>10310</v>
      </c>
      <c r="C1812" s="3" t="s">
        <v>10311</v>
      </c>
      <c r="D1812" s="3" t="s">
        <v>11276</v>
      </c>
    </row>
    <row r="1813" spans="1:4">
      <c r="A1813">
        <v>1809</v>
      </c>
      <c r="B1813" s="1" t="s">
        <v>10829</v>
      </c>
      <c r="C1813" t="s">
        <v>10028</v>
      </c>
      <c r="D1813" s="3" t="s">
        <v>11276</v>
      </c>
    </row>
    <row r="1814" spans="1:4">
      <c r="A1814">
        <v>1810</v>
      </c>
      <c r="B1814" s="1" t="s">
        <v>10828</v>
      </c>
      <c r="C1814" t="s">
        <v>10027</v>
      </c>
      <c r="D1814" s="3" t="s">
        <v>11276</v>
      </c>
    </row>
    <row r="1815" spans="1:4">
      <c r="A1815">
        <v>1811</v>
      </c>
      <c r="B1815" s="1" t="s">
        <v>10656</v>
      </c>
      <c r="C1815" t="s">
        <v>9997</v>
      </c>
      <c r="D1815" s="3" t="s">
        <v>11276</v>
      </c>
    </row>
    <row r="1816" spans="1:4">
      <c r="A1816">
        <v>1812</v>
      </c>
      <c r="B1816" s="1" t="s">
        <v>10657</v>
      </c>
      <c r="C1816" t="s">
        <v>9999</v>
      </c>
      <c r="D1816" s="3" t="s">
        <v>11276</v>
      </c>
    </row>
    <row r="1817" spans="1:4">
      <c r="A1817">
        <v>1813</v>
      </c>
      <c r="B1817" s="1" t="s">
        <v>10655</v>
      </c>
      <c r="C1817" t="s">
        <v>10326</v>
      </c>
      <c r="D1817" s="3" t="s">
        <v>11276</v>
      </c>
    </row>
    <row r="1818" spans="1:4">
      <c r="A1818">
        <v>1814</v>
      </c>
      <c r="B1818" s="1" t="s">
        <v>10830</v>
      </c>
      <c r="C1818" t="s">
        <v>10001</v>
      </c>
      <c r="D1818" s="3" t="s">
        <v>11276</v>
      </c>
    </row>
    <row r="1819" spans="1:4">
      <c r="A1819">
        <v>1815</v>
      </c>
      <c r="B1819" s="1" t="s">
        <v>10831</v>
      </c>
      <c r="C1819" s="3" t="s">
        <v>10500</v>
      </c>
      <c r="D1819" s="3" t="s">
        <v>11276</v>
      </c>
    </row>
    <row r="1820" spans="1:4">
      <c r="A1820">
        <v>1816</v>
      </c>
      <c r="B1820" s="1" t="s">
        <v>10658</v>
      </c>
      <c r="C1820" t="s">
        <v>10000</v>
      </c>
      <c r="D1820" s="3" t="s">
        <v>11276</v>
      </c>
    </row>
    <row r="1821" spans="1:4">
      <c r="A1821">
        <v>1817</v>
      </c>
      <c r="B1821" s="1" t="s">
        <v>10658</v>
      </c>
      <c r="C1821" s="3" t="s">
        <v>10315</v>
      </c>
      <c r="D1821" s="3" t="s">
        <v>11276</v>
      </c>
    </row>
    <row r="1822" spans="1:4">
      <c r="A1822">
        <v>1818</v>
      </c>
      <c r="B1822" s="1" t="s">
        <v>10825</v>
      </c>
      <c r="C1822" s="3" t="s">
        <v>10331</v>
      </c>
      <c r="D1822" s="3" t="s">
        <v>11276</v>
      </c>
    </row>
    <row r="1823" spans="1:4">
      <c r="A1823">
        <v>1819</v>
      </c>
      <c r="B1823" s="1" t="s">
        <v>10330</v>
      </c>
      <c r="C1823" s="3" t="s">
        <v>10316</v>
      </c>
      <c r="D1823" s="3" t="s">
        <v>11276</v>
      </c>
    </row>
    <row r="1824" spans="1:4">
      <c r="A1824">
        <v>1820</v>
      </c>
      <c r="B1824" s="1" t="s">
        <v>10653</v>
      </c>
      <c r="C1824" t="s">
        <v>9992</v>
      </c>
      <c r="D1824" s="3" t="s">
        <v>11276</v>
      </c>
    </row>
    <row r="1825" spans="1:4">
      <c r="A1825">
        <v>1821</v>
      </c>
      <c r="B1825" s="1" t="s">
        <v>10826</v>
      </c>
      <c r="C1825" s="3" t="s">
        <v>8917</v>
      </c>
      <c r="D1825" s="3" t="s">
        <v>11276</v>
      </c>
    </row>
    <row r="1826" spans="1:4">
      <c r="A1826">
        <v>1822</v>
      </c>
      <c r="B1826" s="1" t="s">
        <v>10651</v>
      </c>
      <c r="C1826" s="3" t="s">
        <v>10652</v>
      </c>
      <c r="D1826" s="3" t="s">
        <v>11276</v>
      </c>
    </row>
    <row r="1827" spans="1:4">
      <c r="A1827">
        <v>1823</v>
      </c>
      <c r="B1827" s="1" t="s">
        <v>10319</v>
      </c>
      <c r="C1827" t="s">
        <v>9993</v>
      </c>
      <c r="D1827" s="3" t="s">
        <v>11276</v>
      </c>
    </row>
    <row r="1828" spans="1:4">
      <c r="A1828">
        <v>1824</v>
      </c>
      <c r="B1828" s="1" t="s">
        <v>10320</v>
      </c>
      <c r="C1828" t="s">
        <v>9998</v>
      </c>
      <c r="D1828" s="3" t="s">
        <v>11276</v>
      </c>
    </row>
    <row r="1829" spans="1:4">
      <c r="A1829">
        <v>1825</v>
      </c>
      <c r="B1829" s="1" t="s">
        <v>10321</v>
      </c>
      <c r="C1829" t="s">
        <v>9994</v>
      </c>
      <c r="D1829" s="3" t="s">
        <v>11276</v>
      </c>
    </row>
    <row r="1830" spans="1:4">
      <c r="A1830">
        <v>1826</v>
      </c>
      <c r="B1830" s="1" t="s">
        <v>10322</v>
      </c>
      <c r="C1830" s="3" t="s">
        <v>9995</v>
      </c>
      <c r="D1830" s="3" t="s">
        <v>11276</v>
      </c>
    </row>
    <row r="1831" spans="1:4">
      <c r="A1831">
        <v>1827</v>
      </c>
      <c r="B1831" s="1" t="s">
        <v>10323</v>
      </c>
      <c r="C1831" t="s">
        <v>9996</v>
      </c>
      <c r="D1831" s="3" t="s">
        <v>11276</v>
      </c>
    </row>
    <row r="1832" spans="1:4">
      <c r="A1832">
        <v>1828</v>
      </c>
      <c r="B1832" s="1" t="s">
        <v>10324</v>
      </c>
      <c r="C1832" t="s">
        <v>10325</v>
      </c>
      <c r="D1832" s="3" t="s">
        <v>11276</v>
      </c>
    </row>
    <row r="1833" spans="1:4">
      <c r="A1833">
        <v>1829</v>
      </c>
      <c r="B1833" s="1" t="s">
        <v>9297</v>
      </c>
      <c r="C1833" s="3" t="s">
        <v>10328</v>
      </c>
      <c r="D1833" s="3" t="s">
        <v>11276</v>
      </c>
    </row>
    <row r="1834" spans="1:4">
      <c r="A1834">
        <v>1830</v>
      </c>
      <c r="B1834" s="1" t="s">
        <v>10824</v>
      </c>
      <c r="C1834" s="3" t="s">
        <v>10329</v>
      </c>
      <c r="D1834" s="3" t="s">
        <v>11276</v>
      </c>
    </row>
    <row r="1835" spans="1:4">
      <c r="A1835">
        <v>1831</v>
      </c>
      <c r="B1835" s="1" t="s">
        <v>10823</v>
      </c>
      <c r="C1835" t="s">
        <v>11349</v>
      </c>
      <c r="D1835" s="3" t="s">
        <v>11276</v>
      </c>
    </row>
    <row r="1836" spans="1:4">
      <c r="A1836">
        <v>1832</v>
      </c>
      <c r="B1836" s="1" t="s">
        <v>10822</v>
      </c>
      <c r="C1836" t="s">
        <v>9413</v>
      </c>
      <c r="D1836" s="3" t="s">
        <v>11276</v>
      </c>
    </row>
    <row r="1837" spans="1:4">
      <c r="A1837">
        <v>1833</v>
      </c>
      <c r="B1837" s="1" t="s">
        <v>10821</v>
      </c>
      <c r="C1837" t="s">
        <v>9308</v>
      </c>
      <c r="D1837" s="3" t="s">
        <v>11276</v>
      </c>
    </row>
    <row r="1838" spans="1:4">
      <c r="A1838">
        <v>1834</v>
      </c>
      <c r="B1838" s="1" t="s">
        <v>10821</v>
      </c>
      <c r="C1838" s="3" t="s">
        <v>10503</v>
      </c>
      <c r="D1838" s="3" t="s">
        <v>11276</v>
      </c>
    </row>
    <row r="1839" spans="1:4">
      <c r="A1839">
        <v>1835</v>
      </c>
      <c r="B1839" s="1" t="s">
        <v>10654</v>
      </c>
      <c r="C1839" s="3" t="s">
        <v>12567</v>
      </c>
      <c r="D1839" s="3" t="s">
        <v>11276</v>
      </c>
    </row>
    <row r="1840" spans="1:4">
      <c r="A1840">
        <v>1836</v>
      </c>
      <c r="B1840" s="1" t="s">
        <v>10820</v>
      </c>
      <c r="C1840" t="s">
        <v>9412</v>
      </c>
      <c r="D1840" s="3" t="s">
        <v>11276</v>
      </c>
    </row>
    <row r="1841" spans="1:4">
      <c r="A1841">
        <v>1837</v>
      </c>
      <c r="B1841" s="1" t="s">
        <v>10508</v>
      </c>
      <c r="C1841" t="s">
        <v>8908</v>
      </c>
      <c r="D1841" s="3" t="s">
        <v>11276</v>
      </c>
    </row>
    <row r="1842" spans="1:4">
      <c r="A1842">
        <v>1838</v>
      </c>
      <c r="B1842" s="1" t="s">
        <v>10506</v>
      </c>
      <c r="C1842" s="3" t="s">
        <v>10509</v>
      </c>
      <c r="D1842" s="3" t="s">
        <v>11276</v>
      </c>
    </row>
    <row r="1843" spans="1:4">
      <c r="A1843">
        <v>1839</v>
      </c>
      <c r="B1843" s="1" t="s">
        <v>10507</v>
      </c>
      <c r="C1843" s="3" t="s">
        <v>10510</v>
      </c>
      <c r="D1843" s="3" t="s">
        <v>11276</v>
      </c>
    </row>
    <row r="1844" spans="1:4">
      <c r="A1844">
        <v>1840</v>
      </c>
      <c r="B1844" s="1" t="s">
        <v>10327</v>
      </c>
      <c r="C1844" s="3" t="s">
        <v>10511</v>
      </c>
      <c r="D1844" s="3" t="s">
        <v>11276</v>
      </c>
    </row>
    <row r="1845" spans="1:4">
      <c r="A1845">
        <v>1841</v>
      </c>
      <c r="B1845" s="1" t="s">
        <v>10827</v>
      </c>
      <c r="C1845" t="s">
        <v>9411</v>
      </c>
      <c r="D1845" s="3" t="s">
        <v>11276</v>
      </c>
    </row>
    <row r="1846" spans="1:4">
      <c r="A1846">
        <v>1842</v>
      </c>
      <c r="B1846" s="1" t="s">
        <v>10333</v>
      </c>
      <c r="C1846" s="3" t="s">
        <v>10332</v>
      </c>
      <c r="D1846" s="3" t="s">
        <v>11276</v>
      </c>
    </row>
    <row r="1847" spans="1:4">
      <c r="A1847">
        <v>1843</v>
      </c>
      <c r="B1847" s="1" t="s">
        <v>10355</v>
      </c>
      <c r="C1847" s="3" t="s">
        <v>10356</v>
      </c>
      <c r="D1847" s="3" t="s">
        <v>11276</v>
      </c>
    </row>
    <row r="1848" spans="1:4">
      <c r="A1848">
        <v>1844</v>
      </c>
      <c r="B1848" s="1" t="s">
        <v>10360</v>
      </c>
      <c r="C1848" s="3" t="s">
        <v>10357</v>
      </c>
      <c r="D1848" s="3" t="s">
        <v>11276</v>
      </c>
    </row>
    <row r="1849" spans="1:4">
      <c r="A1849">
        <v>1845</v>
      </c>
      <c r="B1849" s="1" t="s">
        <v>10512</v>
      </c>
      <c r="C1849" s="3" t="s">
        <v>11350</v>
      </c>
      <c r="D1849" s="3" t="s">
        <v>11276</v>
      </c>
    </row>
    <row r="1850" spans="1:4">
      <c r="A1850">
        <v>1846</v>
      </c>
      <c r="B1850" s="1" t="s">
        <v>10388</v>
      </c>
      <c r="C1850" s="3" t="s">
        <v>10387</v>
      </c>
      <c r="D1850" s="3" t="s">
        <v>11276</v>
      </c>
    </row>
    <row r="1851" spans="1:4">
      <c r="A1851">
        <v>1847</v>
      </c>
      <c r="B1851" s="1" t="s">
        <v>10384</v>
      </c>
      <c r="C1851" t="s">
        <v>10022</v>
      </c>
      <c r="D1851" s="3" t="s">
        <v>11276</v>
      </c>
    </row>
    <row r="1852" spans="1:4">
      <c r="A1852">
        <v>1848</v>
      </c>
      <c r="B1852" s="1" t="s">
        <v>10385</v>
      </c>
      <c r="C1852" t="s">
        <v>10023</v>
      </c>
      <c r="D1852" s="3" t="s">
        <v>11276</v>
      </c>
    </row>
    <row r="1853" spans="1:4">
      <c r="A1853">
        <v>1849</v>
      </c>
      <c r="B1853" s="1" t="s">
        <v>10335</v>
      </c>
      <c r="C1853" s="3" t="s">
        <v>10336</v>
      </c>
      <c r="D1853" s="3" t="s">
        <v>11276</v>
      </c>
    </row>
    <row r="1854" spans="1:4">
      <c r="A1854">
        <v>1850</v>
      </c>
      <c r="B1854" s="1" t="s">
        <v>10334</v>
      </c>
      <c r="C1854" s="3" t="s">
        <v>10337</v>
      </c>
      <c r="D1854" s="3" t="s">
        <v>11276</v>
      </c>
    </row>
    <row r="1855" spans="1:4">
      <c r="A1855">
        <v>1851</v>
      </c>
      <c r="B1855" s="1" t="s">
        <v>10338</v>
      </c>
      <c r="C1855" s="3" t="s">
        <v>10343</v>
      </c>
      <c r="D1855" s="3" t="s">
        <v>11276</v>
      </c>
    </row>
    <row r="1856" spans="1:4">
      <c r="A1856">
        <v>1852</v>
      </c>
      <c r="B1856" s="1" t="s">
        <v>10339</v>
      </c>
      <c r="C1856" t="s">
        <v>11351</v>
      </c>
      <c r="D1856" s="3" t="s">
        <v>11276</v>
      </c>
    </row>
    <row r="1857" spans="1:4">
      <c r="A1857">
        <v>1853</v>
      </c>
      <c r="B1857" s="1" t="s">
        <v>10340</v>
      </c>
      <c r="C1857" t="s">
        <v>10395</v>
      </c>
      <c r="D1857" s="3" t="s">
        <v>11276</v>
      </c>
    </row>
    <row r="1858" spans="1:4">
      <c r="A1858">
        <v>1854</v>
      </c>
      <c r="B1858" s="1" t="s">
        <v>10341</v>
      </c>
      <c r="C1858" t="s">
        <v>9410</v>
      </c>
      <c r="D1858" s="3" t="s">
        <v>11276</v>
      </c>
    </row>
    <row r="1859" spans="1:4">
      <c r="A1859">
        <v>1855</v>
      </c>
      <c r="B1859" s="1" t="s">
        <v>10342</v>
      </c>
      <c r="C1859" t="s">
        <v>9409</v>
      </c>
      <c r="D1859" s="3" t="s">
        <v>11276</v>
      </c>
    </row>
    <row r="1860" spans="1:4">
      <c r="A1860">
        <v>1856</v>
      </c>
      <c r="B1860" s="1" t="s">
        <v>10346</v>
      </c>
      <c r="C1860" t="s">
        <v>9408</v>
      </c>
      <c r="D1860" s="3" t="s">
        <v>11276</v>
      </c>
    </row>
    <row r="1861" spans="1:4">
      <c r="A1861">
        <v>1857</v>
      </c>
      <c r="B1861" s="1" t="s">
        <v>10345</v>
      </c>
      <c r="C1861" s="3" t="s">
        <v>9787</v>
      </c>
      <c r="D1861" s="3" t="s">
        <v>11276</v>
      </c>
    </row>
    <row r="1862" spans="1:4">
      <c r="A1862">
        <v>1858</v>
      </c>
      <c r="B1862" s="1" t="s">
        <v>10344</v>
      </c>
      <c r="C1862" s="3" t="s">
        <v>9788</v>
      </c>
      <c r="D1862" s="3" t="s">
        <v>11276</v>
      </c>
    </row>
    <row r="1863" spans="1:4">
      <c r="A1863">
        <v>1859</v>
      </c>
      <c r="B1863" s="1" t="s">
        <v>10347</v>
      </c>
      <c r="C1863" s="3" t="s">
        <v>10396</v>
      </c>
      <c r="D1863" s="3" t="s">
        <v>11276</v>
      </c>
    </row>
    <row r="1864" spans="1:4">
      <c r="A1864">
        <v>1860</v>
      </c>
      <c r="B1864" s="1" t="s">
        <v>10349</v>
      </c>
      <c r="C1864" s="3" t="s">
        <v>10348</v>
      </c>
      <c r="D1864" s="3" t="s">
        <v>11276</v>
      </c>
    </row>
    <row r="1865" spans="1:4">
      <c r="A1865">
        <v>1861</v>
      </c>
      <c r="B1865" s="1" t="s">
        <v>10353</v>
      </c>
      <c r="C1865" s="3" t="s">
        <v>10352</v>
      </c>
      <c r="D1865" s="3" t="s">
        <v>11276</v>
      </c>
    </row>
    <row r="1866" spans="1:4">
      <c r="A1866">
        <v>1862</v>
      </c>
      <c r="B1866" s="1" t="s">
        <v>10350</v>
      </c>
      <c r="C1866" s="3" t="s">
        <v>10351</v>
      </c>
      <c r="D1866" s="3" t="s">
        <v>11276</v>
      </c>
    </row>
    <row r="1867" spans="1:4">
      <c r="A1867">
        <v>1863</v>
      </c>
      <c r="B1867" s="1" t="s">
        <v>10359</v>
      </c>
      <c r="C1867" s="3" t="s">
        <v>10361</v>
      </c>
      <c r="D1867" s="3" t="s">
        <v>11276</v>
      </c>
    </row>
    <row r="1868" spans="1:4">
      <c r="A1868">
        <v>1864</v>
      </c>
      <c r="B1868" s="1" t="s">
        <v>10364</v>
      </c>
      <c r="C1868" s="3" t="s">
        <v>10366</v>
      </c>
      <c r="D1868" s="3" t="s">
        <v>11276</v>
      </c>
    </row>
    <row r="1869" spans="1:4">
      <c r="A1869">
        <v>1865</v>
      </c>
      <c r="B1869" s="1" t="s">
        <v>10365</v>
      </c>
      <c r="C1869" s="3" t="s">
        <v>9789</v>
      </c>
      <c r="D1869" s="3" t="s">
        <v>11276</v>
      </c>
    </row>
    <row r="1870" spans="1:4">
      <c r="A1870">
        <v>1866</v>
      </c>
      <c r="B1870" s="1" t="s">
        <v>10362</v>
      </c>
      <c r="C1870" s="3" t="s">
        <v>10363</v>
      </c>
      <c r="D1870" s="3" t="s">
        <v>11276</v>
      </c>
    </row>
    <row r="1871" spans="1:4">
      <c r="A1871">
        <v>1867</v>
      </c>
      <c r="B1871" s="1" t="s">
        <v>10367</v>
      </c>
      <c r="C1871" s="3" t="s">
        <v>10368</v>
      </c>
      <c r="D1871" s="3" t="s">
        <v>11276</v>
      </c>
    </row>
    <row r="1872" spans="1:4">
      <c r="A1872">
        <v>1868</v>
      </c>
      <c r="B1872" s="1" t="s">
        <v>10819</v>
      </c>
      <c r="C1872" s="3" t="s">
        <v>9406</v>
      </c>
      <c r="D1872" s="3" t="s">
        <v>11276</v>
      </c>
    </row>
    <row r="1873" spans="1:4">
      <c r="A1873">
        <v>1869</v>
      </c>
      <c r="B1873" s="1" t="s">
        <v>10372</v>
      </c>
      <c r="C1873" s="3" t="s">
        <v>10378</v>
      </c>
      <c r="D1873" s="3" t="s">
        <v>11276</v>
      </c>
    </row>
    <row r="1874" spans="1:4">
      <c r="A1874">
        <v>1870</v>
      </c>
      <c r="B1874" s="1" t="s">
        <v>10376</v>
      </c>
      <c r="C1874" s="3" t="s">
        <v>10379</v>
      </c>
      <c r="D1874" s="3" t="s">
        <v>11276</v>
      </c>
    </row>
    <row r="1875" spans="1:4">
      <c r="A1875">
        <v>1871</v>
      </c>
      <c r="B1875" s="1" t="s">
        <v>10513</v>
      </c>
      <c r="C1875" s="3" t="s">
        <v>10514</v>
      </c>
      <c r="D1875" s="3" t="s">
        <v>11276</v>
      </c>
    </row>
    <row r="1876" spans="1:4">
      <c r="A1876">
        <v>1872</v>
      </c>
      <c r="B1876" s="1" t="s">
        <v>10375</v>
      </c>
      <c r="C1876" s="3" t="s">
        <v>10380</v>
      </c>
      <c r="D1876" s="3" t="s">
        <v>11276</v>
      </c>
    </row>
    <row r="1877" spans="1:4">
      <c r="A1877">
        <v>1873</v>
      </c>
      <c r="B1877" s="1" t="s">
        <v>10374</v>
      </c>
      <c r="C1877" s="3" t="s">
        <v>10381</v>
      </c>
      <c r="D1877" s="3" t="s">
        <v>11276</v>
      </c>
    </row>
    <row r="1878" spans="1:4">
      <c r="A1878">
        <v>1874</v>
      </c>
      <c r="B1878" s="1" t="s">
        <v>10373</v>
      </c>
      <c r="C1878" s="3" t="s">
        <v>10382</v>
      </c>
      <c r="D1878" s="3" t="s">
        <v>11276</v>
      </c>
    </row>
    <row r="1879" spans="1:4">
      <c r="A1879">
        <v>1875</v>
      </c>
      <c r="B1879" s="1" t="s">
        <v>10404</v>
      </c>
      <c r="C1879" s="3" t="s">
        <v>9407</v>
      </c>
      <c r="D1879" s="3" t="s">
        <v>11276</v>
      </c>
    </row>
    <row r="1880" spans="1:4">
      <c r="A1880">
        <v>1876</v>
      </c>
      <c r="B1880" s="1" t="s">
        <v>10377</v>
      </c>
      <c r="C1880" s="3" t="s">
        <v>10515</v>
      </c>
      <c r="D1880" s="3" t="s">
        <v>11276</v>
      </c>
    </row>
    <row r="1881" spans="1:4">
      <c r="A1881">
        <v>1877</v>
      </c>
      <c r="B1881" s="1" t="s">
        <v>10383</v>
      </c>
      <c r="C1881" s="3" t="s">
        <v>10386</v>
      </c>
      <c r="D1881" s="3" t="s">
        <v>11276</v>
      </c>
    </row>
    <row r="1882" spans="1:4">
      <c r="A1882">
        <v>1878</v>
      </c>
      <c r="B1882" s="1" t="s">
        <v>10392</v>
      </c>
      <c r="C1882" s="3" t="s">
        <v>10516</v>
      </c>
      <c r="D1882" s="3" t="s">
        <v>11276</v>
      </c>
    </row>
    <row r="1883" spans="1:4">
      <c r="A1883">
        <v>1879</v>
      </c>
      <c r="B1883" s="1" t="s">
        <v>10414</v>
      </c>
      <c r="C1883" s="3" t="s">
        <v>10519</v>
      </c>
      <c r="D1883" s="3" t="s">
        <v>11276</v>
      </c>
    </row>
    <row r="1884" spans="1:4">
      <c r="A1884">
        <v>1880</v>
      </c>
      <c r="B1884" s="1" t="s">
        <v>10418</v>
      </c>
      <c r="C1884" s="3" t="s">
        <v>10982</v>
      </c>
      <c r="D1884" s="3" t="s">
        <v>11276</v>
      </c>
    </row>
    <row r="1885" spans="1:4">
      <c r="A1885">
        <v>1881</v>
      </c>
      <c r="B1885" s="1" t="s">
        <v>10389</v>
      </c>
      <c r="C1885" s="3" t="s">
        <v>10390</v>
      </c>
      <c r="D1885" s="3" t="s">
        <v>11276</v>
      </c>
    </row>
    <row r="1886" spans="1:4">
      <c r="A1886">
        <v>1882</v>
      </c>
      <c r="B1886" s="1" t="s">
        <v>10391</v>
      </c>
      <c r="C1886" s="3" t="s">
        <v>10520</v>
      </c>
      <c r="D1886" s="3" t="s">
        <v>11276</v>
      </c>
    </row>
    <row r="1887" spans="1:4">
      <c r="A1887">
        <v>1883</v>
      </c>
      <c r="B1887" s="1" t="s">
        <v>10397</v>
      </c>
      <c r="C1887" s="3" t="s">
        <v>10405</v>
      </c>
      <c r="D1887" s="3" t="s">
        <v>11276</v>
      </c>
    </row>
    <row r="1888" spans="1:4">
      <c r="A1888">
        <v>1884</v>
      </c>
      <c r="B1888" s="1" t="s">
        <v>10398</v>
      </c>
      <c r="C1888" s="3" t="s">
        <v>10406</v>
      </c>
      <c r="D1888" s="3" t="s">
        <v>11276</v>
      </c>
    </row>
    <row r="1889" spans="1:4">
      <c r="A1889">
        <v>1885</v>
      </c>
      <c r="B1889" s="1" t="s">
        <v>10399</v>
      </c>
      <c r="C1889" s="3" t="s">
        <v>10407</v>
      </c>
      <c r="D1889" s="3" t="s">
        <v>11276</v>
      </c>
    </row>
    <row r="1890" spans="1:4">
      <c r="A1890">
        <v>1886</v>
      </c>
      <c r="B1890" s="1" t="s">
        <v>10818</v>
      </c>
      <c r="C1890" s="3" t="s">
        <v>10410</v>
      </c>
      <c r="D1890" s="3" t="s">
        <v>11276</v>
      </c>
    </row>
    <row r="1891" spans="1:4">
      <c r="A1891">
        <v>1887</v>
      </c>
      <c r="B1891" s="1" t="s">
        <v>10400</v>
      </c>
      <c r="C1891" s="3" t="s">
        <v>10408</v>
      </c>
      <c r="D1891" s="3" t="s">
        <v>11276</v>
      </c>
    </row>
    <row r="1892" spans="1:4">
      <c r="A1892">
        <v>1888</v>
      </c>
      <c r="B1892" s="1" t="s">
        <v>10409</v>
      </c>
      <c r="C1892" s="3" t="s">
        <v>10410</v>
      </c>
      <c r="D1892" s="3" t="s">
        <v>11276</v>
      </c>
    </row>
    <row r="1893" spans="1:4">
      <c r="A1893">
        <v>1889</v>
      </c>
      <c r="B1893" s="1" t="s">
        <v>10401</v>
      </c>
      <c r="C1893" s="3" t="s">
        <v>10449</v>
      </c>
      <c r="D1893" s="3" t="s">
        <v>11276</v>
      </c>
    </row>
    <row r="1894" spans="1:4">
      <c r="A1894">
        <v>1890</v>
      </c>
      <c r="B1894" s="1" t="s">
        <v>10403</v>
      </c>
      <c r="C1894" s="3" t="s">
        <v>9405</v>
      </c>
      <c r="D1894" s="3" t="s">
        <v>11276</v>
      </c>
    </row>
    <row r="1895" spans="1:4">
      <c r="A1895">
        <v>1891</v>
      </c>
      <c r="B1895" s="1" t="s">
        <v>10402</v>
      </c>
      <c r="C1895" s="3" t="s">
        <v>10413</v>
      </c>
      <c r="D1895" s="3" t="s">
        <v>11276</v>
      </c>
    </row>
    <row r="1896" spans="1:4">
      <c r="A1896">
        <v>1892</v>
      </c>
      <c r="B1896" s="1" t="s">
        <v>9767</v>
      </c>
      <c r="C1896" s="3" t="s">
        <v>10439</v>
      </c>
      <c r="D1896" s="3" t="s">
        <v>11276</v>
      </c>
    </row>
    <row r="1897" spans="1:4">
      <c r="A1897">
        <v>1893</v>
      </c>
      <c r="B1897" s="1" t="s">
        <v>10441</v>
      </c>
      <c r="C1897" s="3" t="s">
        <v>10440</v>
      </c>
      <c r="D1897" s="3" t="s">
        <v>11276</v>
      </c>
    </row>
    <row r="1898" spans="1:4">
      <c r="A1898">
        <v>1894</v>
      </c>
      <c r="B1898" s="1" t="s">
        <v>10422</v>
      </c>
      <c r="C1898" s="3" t="s">
        <v>10442</v>
      </c>
      <c r="D1898" s="3" t="s">
        <v>11276</v>
      </c>
    </row>
    <row r="1899" spans="1:4">
      <c r="A1899">
        <v>1895</v>
      </c>
      <c r="B1899" s="1" t="s">
        <v>10421</v>
      </c>
      <c r="C1899" s="3" t="s">
        <v>10443</v>
      </c>
      <c r="D1899" s="3" t="s">
        <v>11276</v>
      </c>
    </row>
    <row r="1900" spans="1:4">
      <c r="A1900">
        <v>1896</v>
      </c>
      <c r="B1900" s="1" t="s">
        <v>10420</v>
      </c>
      <c r="C1900" s="3" t="s">
        <v>10444</v>
      </c>
      <c r="D1900" s="3" t="s">
        <v>11276</v>
      </c>
    </row>
    <row r="1901" spans="1:4">
      <c r="A1901">
        <v>1897</v>
      </c>
      <c r="B1901" s="1" t="s">
        <v>10419</v>
      </c>
      <c r="C1901" s="3" t="s">
        <v>10137</v>
      </c>
      <c r="D1901" s="3" t="s">
        <v>11276</v>
      </c>
    </row>
    <row r="1902" spans="1:4">
      <c r="A1902">
        <v>1898</v>
      </c>
      <c r="B1902" s="1" t="s">
        <v>10817</v>
      </c>
      <c r="C1902" s="3" t="s">
        <v>10446</v>
      </c>
      <c r="D1902" s="3" t="s">
        <v>11276</v>
      </c>
    </row>
    <row r="1903" spans="1:4">
      <c r="A1903">
        <v>1899</v>
      </c>
      <c r="B1903" s="1" t="s">
        <v>10393</v>
      </c>
      <c r="C1903" s="3" t="s">
        <v>10448</v>
      </c>
      <c r="D1903" s="3" t="s">
        <v>11276</v>
      </c>
    </row>
    <row r="1904" spans="1:4">
      <c r="A1904">
        <v>1900</v>
      </c>
      <c r="B1904" s="1" t="s">
        <v>10430</v>
      </c>
      <c r="C1904" s="3" t="s">
        <v>10521</v>
      </c>
      <c r="D1904" s="3" t="s">
        <v>11276</v>
      </c>
    </row>
    <row r="1905" spans="1:4">
      <c r="A1905">
        <v>1901</v>
      </c>
      <c r="B1905" s="1" t="s">
        <v>10431</v>
      </c>
      <c r="C1905" s="3" t="s">
        <v>9403</v>
      </c>
      <c r="D1905" s="3" t="s">
        <v>11276</v>
      </c>
    </row>
    <row r="1906" spans="1:4">
      <c r="A1906">
        <v>1902</v>
      </c>
      <c r="B1906" s="1" t="s">
        <v>10432</v>
      </c>
      <c r="C1906" s="3" t="s">
        <v>9404</v>
      </c>
      <c r="D1906" s="3" t="s">
        <v>11276</v>
      </c>
    </row>
    <row r="1907" spans="1:4">
      <c r="A1907">
        <v>1903</v>
      </c>
      <c r="B1907" s="1" t="s">
        <v>10433</v>
      </c>
      <c r="C1907" s="3" t="s">
        <v>9123</v>
      </c>
      <c r="D1907" s="3" t="s">
        <v>11276</v>
      </c>
    </row>
    <row r="1908" spans="1:4">
      <c r="A1908">
        <v>1904</v>
      </c>
      <c r="B1908" s="1" t="s">
        <v>10417</v>
      </c>
      <c r="C1908" s="3" t="s">
        <v>10445</v>
      </c>
      <c r="D1908" s="3" t="s">
        <v>11276</v>
      </c>
    </row>
    <row r="1909" spans="1:4">
      <c r="A1909">
        <v>1905</v>
      </c>
      <c r="B1909" s="1" t="s">
        <v>10416</v>
      </c>
      <c r="C1909" s="3" t="s">
        <v>9402</v>
      </c>
      <c r="D1909" s="3" t="s">
        <v>11276</v>
      </c>
    </row>
    <row r="1910" spans="1:4">
      <c r="A1910">
        <v>1906</v>
      </c>
      <c r="B1910" s="1" t="s">
        <v>10415</v>
      </c>
      <c r="C1910" s="3" t="s">
        <v>10450</v>
      </c>
      <c r="D1910" s="3" t="s">
        <v>11276</v>
      </c>
    </row>
    <row r="1911" spans="1:4">
      <c r="A1911">
        <v>1907</v>
      </c>
      <c r="B1911" s="1" t="s">
        <v>10423</v>
      </c>
      <c r="C1911" s="3" t="s">
        <v>10451</v>
      </c>
      <c r="D1911" s="3" t="s">
        <v>11276</v>
      </c>
    </row>
    <row r="1912" spans="1:4">
      <c r="A1912">
        <v>1908</v>
      </c>
      <c r="B1912" s="1" t="s">
        <v>10424</v>
      </c>
      <c r="C1912" s="3" t="s">
        <v>9124</v>
      </c>
      <c r="D1912" s="3" t="s">
        <v>11276</v>
      </c>
    </row>
    <row r="1913" spans="1:4">
      <c r="A1913">
        <v>1909</v>
      </c>
      <c r="B1913" s="1" t="s">
        <v>10425</v>
      </c>
      <c r="C1913" s="3" t="s">
        <v>9125</v>
      </c>
      <c r="D1913" s="3" t="s">
        <v>11276</v>
      </c>
    </row>
    <row r="1914" spans="1:4">
      <c r="A1914">
        <v>1910</v>
      </c>
      <c r="B1914" s="1" t="s">
        <v>10426</v>
      </c>
      <c r="C1914" s="3" t="s">
        <v>9126</v>
      </c>
      <c r="D1914" s="3" t="s">
        <v>11276</v>
      </c>
    </row>
    <row r="1915" spans="1:4">
      <c r="A1915">
        <v>1911</v>
      </c>
      <c r="B1915" s="1" t="s">
        <v>10427</v>
      </c>
      <c r="C1915" s="3" t="s">
        <v>9127</v>
      </c>
      <c r="D1915" s="3" t="s">
        <v>11276</v>
      </c>
    </row>
    <row r="1916" spans="1:4">
      <c r="A1916">
        <v>1912</v>
      </c>
      <c r="B1916" s="1" t="s">
        <v>10428</v>
      </c>
      <c r="C1916" s="3" t="s">
        <v>9128</v>
      </c>
      <c r="D1916" s="3" t="s">
        <v>11276</v>
      </c>
    </row>
    <row r="1917" spans="1:4">
      <c r="A1917">
        <v>1913</v>
      </c>
      <c r="B1917" s="1" t="s">
        <v>10429</v>
      </c>
      <c r="C1917" s="3" t="s">
        <v>9129</v>
      </c>
      <c r="D1917" s="3" t="s">
        <v>11276</v>
      </c>
    </row>
    <row r="1918" spans="1:4">
      <c r="A1918">
        <v>1914</v>
      </c>
      <c r="B1918" s="1" t="s">
        <v>8906</v>
      </c>
      <c r="C1918" s="3" t="s">
        <v>11355</v>
      </c>
      <c r="D1918" s="3" t="s">
        <v>11276</v>
      </c>
    </row>
    <row r="1919" spans="1:4">
      <c r="A1919">
        <v>1915</v>
      </c>
      <c r="B1919" s="1" t="s">
        <v>10906</v>
      </c>
      <c r="C1919" t="s">
        <v>9430</v>
      </c>
      <c r="D1919" s="3" t="s">
        <v>11276</v>
      </c>
    </row>
    <row r="1920" spans="1:4">
      <c r="A1920">
        <v>1916</v>
      </c>
      <c r="B1920" s="1" t="s">
        <v>10907</v>
      </c>
      <c r="C1920" t="s">
        <v>9535</v>
      </c>
      <c r="D1920" s="3" t="s">
        <v>11276</v>
      </c>
    </row>
    <row r="1921" spans="1:4">
      <c r="A1921">
        <v>1917</v>
      </c>
      <c r="B1921" s="1" t="s">
        <v>10528</v>
      </c>
      <c r="C1921" t="s">
        <v>9536</v>
      </c>
      <c r="D1921" s="3" t="s">
        <v>11276</v>
      </c>
    </row>
    <row r="1922" spans="1:4">
      <c r="A1922">
        <v>1918</v>
      </c>
      <c r="B1922" s="1" t="s">
        <v>10908</v>
      </c>
      <c r="C1922" t="s">
        <v>9537</v>
      </c>
      <c r="D1922" s="3" t="s">
        <v>11276</v>
      </c>
    </row>
    <row r="1923" spans="1:4">
      <c r="A1923">
        <v>1919</v>
      </c>
      <c r="B1923" s="1" t="s">
        <v>10529</v>
      </c>
      <c r="C1923" t="s">
        <v>9538</v>
      </c>
      <c r="D1923" s="3" t="s">
        <v>11276</v>
      </c>
    </row>
    <row r="1924" spans="1:4">
      <c r="A1924">
        <v>1920</v>
      </c>
      <c r="B1924" s="1" t="s">
        <v>10527</v>
      </c>
      <c r="C1924" s="3" t="s">
        <v>10522</v>
      </c>
      <c r="D1924" s="3" t="s">
        <v>11276</v>
      </c>
    </row>
    <row r="1925" spans="1:4">
      <c r="A1925">
        <v>1921</v>
      </c>
      <c r="B1925" s="1" t="s">
        <v>10526</v>
      </c>
      <c r="C1925" s="3" t="s">
        <v>11095</v>
      </c>
      <c r="D1925" s="3" t="s">
        <v>11276</v>
      </c>
    </row>
    <row r="1926" spans="1:4">
      <c r="A1926">
        <v>1922</v>
      </c>
      <c r="B1926" s="1" t="s">
        <v>10525</v>
      </c>
      <c r="C1926" s="3" t="s">
        <v>11096</v>
      </c>
      <c r="D1926" s="3" t="s">
        <v>11276</v>
      </c>
    </row>
    <row r="1927" spans="1:4">
      <c r="A1927">
        <v>1923</v>
      </c>
      <c r="B1927" s="1" t="s">
        <v>10524</v>
      </c>
      <c r="C1927" t="s">
        <v>9539</v>
      </c>
      <c r="D1927" s="3" t="s">
        <v>11276</v>
      </c>
    </row>
    <row r="1928" spans="1:4">
      <c r="A1928">
        <v>1924</v>
      </c>
      <c r="B1928" s="1" t="s">
        <v>10909</v>
      </c>
      <c r="C1928" s="3" t="s">
        <v>11097</v>
      </c>
      <c r="D1928" s="3" t="s">
        <v>11276</v>
      </c>
    </row>
    <row r="1929" spans="1:4">
      <c r="A1929">
        <v>1925</v>
      </c>
      <c r="B1929" s="1" t="s">
        <v>10910</v>
      </c>
      <c r="C1929" s="3" t="s">
        <v>12497</v>
      </c>
      <c r="D1929" s="3" t="s">
        <v>11276</v>
      </c>
    </row>
    <row r="1930" spans="1:4">
      <c r="A1930">
        <v>1926</v>
      </c>
      <c r="B1930" s="1" t="s">
        <v>11098</v>
      </c>
      <c r="C1930" s="3" t="s">
        <v>11099</v>
      </c>
      <c r="D1930" s="3" t="s">
        <v>11276</v>
      </c>
    </row>
    <row r="1931" spans="1:4">
      <c r="A1931">
        <v>1927</v>
      </c>
      <c r="B1931" s="1" t="s">
        <v>10911</v>
      </c>
      <c r="C1931" t="s">
        <v>10021</v>
      </c>
      <c r="D1931" s="3" t="s">
        <v>11276</v>
      </c>
    </row>
    <row r="1932" spans="1:4">
      <c r="A1932">
        <v>1928</v>
      </c>
      <c r="B1932" s="1" t="s">
        <v>10912</v>
      </c>
      <c r="C1932" s="3" t="s">
        <v>11245</v>
      </c>
      <c r="D1932" s="3" t="s">
        <v>11276</v>
      </c>
    </row>
    <row r="1933" spans="1:4">
      <c r="A1933">
        <v>1929</v>
      </c>
      <c r="B1933" s="1" t="s">
        <v>10912</v>
      </c>
      <c r="C1933" s="3" t="s">
        <v>11244</v>
      </c>
      <c r="D1933" s="3" t="s">
        <v>11276</v>
      </c>
    </row>
    <row r="1934" spans="1:4">
      <c r="A1934">
        <v>1930</v>
      </c>
      <c r="B1934" s="1" t="s">
        <v>10913</v>
      </c>
      <c r="C1934" s="3" t="s">
        <v>11104</v>
      </c>
      <c r="D1934" s="3" t="s">
        <v>11276</v>
      </c>
    </row>
    <row r="1935" spans="1:4">
      <c r="A1935">
        <v>1931</v>
      </c>
      <c r="B1935" s="1" t="s">
        <v>10914</v>
      </c>
      <c r="C1935" s="3" t="s">
        <v>10019</v>
      </c>
      <c r="D1935" s="3" t="s">
        <v>11276</v>
      </c>
    </row>
    <row r="1936" spans="1:4">
      <c r="A1936">
        <v>1932</v>
      </c>
      <c r="B1936" s="1" t="s">
        <v>10915</v>
      </c>
      <c r="C1936" t="s">
        <v>10018</v>
      </c>
      <c r="D1936" s="3" t="s">
        <v>11276</v>
      </c>
    </row>
    <row r="1937" spans="1:4">
      <c r="A1937">
        <v>1933</v>
      </c>
      <c r="B1937" s="1" t="s">
        <v>10916</v>
      </c>
      <c r="C1937" t="s">
        <v>10017</v>
      </c>
      <c r="D1937" s="3" t="s">
        <v>11276</v>
      </c>
    </row>
    <row r="1938" spans="1:4">
      <c r="A1938">
        <v>1934</v>
      </c>
      <c r="B1938" s="1" t="s">
        <v>10917</v>
      </c>
      <c r="C1938" t="s">
        <v>10016</v>
      </c>
      <c r="D1938" s="3" t="s">
        <v>11276</v>
      </c>
    </row>
    <row r="1939" spans="1:4">
      <c r="A1939">
        <v>1935</v>
      </c>
      <c r="B1939" s="1" t="s">
        <v>10918</v>
      </c>
      <c r="C1939" s="3" t="s">
        <v>11199</v>
      </c>
      <c r="D1939" s="3" t="s">
        <v>11276</v>
      </c>
    </row>
    <row r="1940" spans="1:4">
      <c r="A1940">
        <v>1936</v>
      </c>
      <c r="B1940" s="1" t="s">
        <v>11100</v>
      </c>
      <c r="C1940" s="3" t="s">
        <v>11101</v>
      </c>
      <c r="D1940" s="3" t="s">
        <v>11276</v>
      </c>
    </row>
    <row r="1941" spans="1:4">
      <c r="A1941">
        <v>1937</v>
      </c>
      <c r="B1941" s="1" t="s">
        <v>10929</v>
      </c>
      <c r="C1941" s="3" t="s">
        <v>10930</v>
      </c>
      <c r="D1941" s="3" t="s">
        <v>11276</v>
      </c>
    </row>
    <row r="1942" spans="1:4">
      <c r="A1942">
        <v>1938</v>
      </c>
      <c r="B1942" s="1" t="s">
        <v>10928</v>
      </c>
      <c r="C1942" s="3" t="s">
        <v>11102</v>
      </c>
      <c r="D1942" s="3" t="s">
        <v>11276</v>
      </c>
    </row>
    <row r="1943" spans="1:4">
      <c r="A1943">
        <v>1939</v>
      </c>
      <c r="B1943" s="1" t="s">
        <v>10926</v>
      </c>
      <c r="C1943" s="3" t="s">
        <v>9528</v>
      </c>
      <c r="D1943" s="3" t="s">
        <v>11276</v>
      </c>
    </row>
    <row r="1944" spans="1:4">
      <c r="A1944">
        <v>1940</v>
      </c>
      <c r="B1944" s="1" t="s">
        <v>10922</v>
      </c>
      <c r="C1944" s="3" t="s">
        <v>10927</v>
      </c>
      <c r="D1944" s="3" t="s">
        <v>11276</v>
      </c>
    </row>
    <row r="1945" spans="1:4">
      <c r="A1945">
        <v>1941</v>
      </c>
      <c r="B1945" s="1" t="s">
        <v>10923</v>
      </c>
      <c r="C1945" s="3" t="s">
        <v>10920</v>
      </c>
      <c r="D1945" s="3" t="s">
        <v>11276</v>
      </c>
    </row>
    <row r="1946" spans="1:4">
      <c r="A1946">
        <v>1942</v>
      </c>
      <c r="B1946" s="1" t="s">
        <v>10921</v>
      </c>
      <c r="C1946" s="3" t="s">
        <v>10919</v>
      </c>
      <c r="D1946" s="3" t="s">
        <v>11276</v>
      </c>
    </row>
    <row r="1947" spans="1:4">
      <c r="A1947">
        <v>1943</v>
      </c>
      <c r="B1947" s="1" t="s">
        <v>10924</v>
      </c>
      <c r="C1947" s="3" t="s">
        <v>9107</v>
      </c>
      <c r="D1947" s="3" t="s">
        <v>11276</v>
      </c>
    </row>
    <row r="1948" spans="1:4">
      <c r="A1948">
        <v>1944</v>
      </c>
      <c r="B1948" s="1" t="s">
        <v>10925</v>
      </c>
      <c r="C1948" s="3" t="s">
        <v>9108</v>
      </c>
      <c r="D1948" s="3" t="s">
        <v>11276</v>
      </c>
    </row>
    <row r="1949" spans="1:4">
      <c r="A1949">
        <v>1945</v>
      </c>
      <c r="B1949" s="1" t="s">
        <v>10931</v>
      </c>
      <c r="C1949" s="3" t="s">
        <v>9527</v>
      </c>
      <c r="D1949" s="3" t="s">
        <v>11276</v>
      </c>
    </row>
    <row r="1950" spans="1:4">
      <c r="A1950">
        <v>1946</v>
      </c>
      <c r="B1950" s="1" t="s">
        <v>10932</v>
      </c>
      <c r="C1950" s="3" t="s">
        <v>11198</v>
      </c>
      <c r="D1950" s="3" t="s">
        <v>11276</v>
      </c>
    </row>
    <row r="1951" spans="1:4">
      <c r="A1951">
        <v>1947</v>
      </c>
      <c r="B1951" s="1" t="s">
        <v>11106</v>
      </c>
      <c r="C1951" s="3" t="s">
        <v>11105</v>
      </c>
      <c r="D1951" s="3" t="s">
        <v>11276</v>
      </c>
    </row>
    <row r="1952" spans="1:4">
      <c r="A1952">
        <v>1948</v>
      </c>
      <c r="B1952" s="1" t="s">
        <v>10933</v>
      </c>
      <c r="C1952" s="3" t="s">
        <v>9526</v>
      </c>
      <c r="D1952" s="3" t="s">
        <v>11276</v>
      </c>
    </row>
    <row r="1953" spans="1:4">
      <c r="A1953">
        <v>1949</v>
      </c>
      <c r="B1953" s="1" t="s">
        <v>10934</v>
      </c>
      <c r="C1953" s="3" t="s">
        <v>11255</v>
      </c>
      <c r="D1953" s="3" t="s">
        <v>11276</v>
      </c>
    </row>
    <row r="1954" spans="1:4">
      <c r="A1954">
        <v>1950</v>
      </c>
      <c r="B1954" s="1" t="s">
        <v>10934</v>
      </c>
      <c r="C1954" s="3" t="s">
        <v>11419</v>
      </c>
      <c r="D1954" s="3" t="s">
        <v>11276</v>
      </c>
    </row>
    <row r="1955" spans="1:4">
      <c r="A1955">
        <v>1951</v>
      </c>
      <c r="B1955" s="1" t="s">
        <v>10935</v>
      </c>
      <c r="C1955" s="3" t="s">
        <v>11107</v>
      </c>
      <c r="D1955" s="3" t="s">
        <v>11276</v>
      </c>
    </row>
    <row r="1956" spans="1:4">
      <c r="A1956">
        <v>1952</v>
      </c>
      <c r="B1956" s="1" t="s">
        <v>10934</v>
      </c>
      <c r="C1956" s="3" t="s">
        <v>8920</v>
      </c>
      <c r="D1956" s="3" t="s">
        <v>11276</v>
      </c>
    </row>
    <row r="1957" spans="1:4">
      <c r="A1957">
        <v>1953</v>
      </c>
      <c r="B1957" s="1" t="s">
        <v>10936</v>
      </c>
      <c r="C1957" s="3" t="s">
        <v>11264</v>
      </c>
      <c r="D1957" s="3" t="s">
        <v>11276</v>
      </c>
    </row>
    <row r="1958" spans="1:4">
      <c r="A1958">
        <v>1954</v>
      </c>
      <c r="B1958" s="1" t="s">
        <v>10936</v>
      </c>
      <c r="C1958" s="3" t="s">
        <v>11263</v>
      </c>
      <c r="D1958" s="3" t="s">
        <v>11276</v>
      </c>
    </row>
    <row r="1959" spans="1:4">
      <c r="A1959">
        <v>1955</v>
      </c>
      <c r="B1959" s="1" t="s">
        <v>10937</v>
      </c>
      <c r="C1959" s="3" t="s">
        <v>9029</v>
      </c>
      <c r="D1959" s="3" t="s">
        <v>11276</v>
      </c>
    </row>
    <row r="1960" spans="1:4">
      <c r="A1960">
        <v>1956</v>
      </c>
      <c r="B1960" s="1" t="s">
        <v>10938</v>
      </c>
      <c r="C1960" s="3" t="s">
        <v>11188</v>
      </c>
      <c r="D1960" s="3" t="s">
        <v>11276</v>
      </c>
    </row>
    <row r="1961" spans="1:4">
      <c r="A1961">
        <v>1957</v>
      </c>
      <c r="B1961" s="1" t="s">
        <v>10939</v>
      </c>
      <c r="C1961" s="3" t="s">
        <v>9030</v>
      </c>
      <c r="D1961" s="3" t="s">
        <v>11276</v>
      </c>
    </row>
    <row r="1962" spans="1:4">
      <c r="A1962">
        <v>1958</v>
      </c>
      <c r="B1962" s="1" t="s">
        <v>10940</v>
      </c>
      <c r="C1962" s="3" t="s">
        <v>8921</v>
      </c>
      <c r="D1962" s="3" t="s">
        <v>11276</v>
      </c>
    </row>
    <row r="1963" spans="1:4">
      <c r="A1963">
        <v>1959</v>
      </c>
      <c r="B1963" s="1" t="s">
        <v>10941</v>
      </c>
      <c r="C1963" s="3" t="s">
        <v>8922</v>
      </c>
      <c r="D1963" s="3" t="s">
        <v>11276</v>
      </c>
    </row>
    <row r="1964" spans="1:4">
      <c r="A1964">
        <v>1960</v>
      </c>
      <c r="B1964" s="1" t="s">
        <v>10942</v>
      </c>
      <c r="C1964" s="3" t="s">
        <v>11359</v>
      </c>
      <c r="D1964" s="3" t="s">
        <v>11276</v>
      </c>
    </row>
    <row r="1965" spans="1:4">
      <c r="A1965">
        <v>1961</v>
      </c>
      <c r="B1965" s="1" t="s">
        <v>10943</v>
      </c>
      <c r="C1965" s="3" t="s">
        <v>11360</v>
      </c>
      <c r="D1965" s="3" t="s">
        <v>11276</v>
      </c>
    </row>
    <row r="1966" spans="1:4">
      <c r="A1966">
        <v>1962</v>
      </c>
      <c r="B1966" s="1" t="s">
        <v>10944</v>
      </c>
      <c r="C1966" s="3" t="s">
        <v>11372</v>
      </c>
      <c r="D1966" s="3" t="s">
        <v>11276</v>
      </c>
    </row>
    <row r="1967" spans="1:4">
      <c r="A1967">
        <v>1963</v>
      </c>
      <c r="B1967" s="1" t="s">
        <v>10945</v>
      </c>
      <c r="C1967" s="3" t="s">
        <v>8930</v>
      </c>
      <c r="D1967" s="3" t="s">
        <v>11276</v>
      </c>
    </row>
    <row r="1968" spans="1:4">
      <c r="A1968">
        <v>1964</v>
      </c>
      <c r="B1968" s="1" t="s">
        <v>10946</v>
      </c>
      <c r="C1968" s="3" t="s">
        <v>8931</v>
      </c>
      <c r="D1968" s="3" t="s">
        <v>11276</v>
      </c>
    </row>
    <row r="1969" spans="1:4">
      <c r="A1969">
        <v>1965</v>
      </c>
      <c r="B1969" s="1" t="s">
        <v>10957</v>
      </c>
      <c r="C1969" s="3" t="s">
        <v>8934</v>
      </c>
      <c r="D1969" s="3" t="s">
        <v>11276</v>
      </c>
    </row>
    <row r="1970" spans="1:4">
      <c r="A1970">
        <v>1966</v>
      </c>
      <c r="B1970" s="1" t="s">
        <v>10958</v>
      </c>
      <c r="C1970" s="3" t="s">
        <v>8933</v>
      </c>
      <c r="D1970" s="3" t="s">
        <v>11276</v>
      </c>
    </row>
    <row r="1971" spans="1:4">
      <c r="A1971">
        <v>1967</v>
      </c>
      <c r="B1971" s="1" t="s">
        <v>10959</v>
      </c>
      <c r="C1971" s="3" t="s">
        <v>8935</v>
      </c>
      <c r="D1971" s="3" t="s">
        <v>11276</v>
      </c>
    </row>
    <row r="1972" spans="1:4">
      <c r="A1972">
        <v>1968</v>
      </c>
      <c r="B1972" s="1" t="s">
        <v>10960</v>
      </c>
      <c r="C1972" s="3" t="s">
        <v>11110</v>
      </c>
      <c r="D1972" s="3" t="s">
        <v>11276</v>
      </c>
    </row>
    <row r="1973" spans="1:4">
      <c r="A1973">
        <v>1969</v>
      </c>
      <c r="B1973" s="1" t="s">
        <v>10961</v>
      </c>
      <c r="C1973" s="3" t="s">
        <v>11111</v>
      </c>
      <c r="D1973" s="3" t="s">
        <v>11276</v>
      </c>
    </row>
    <row r="1974" spans="1:4">
      <c r="A1974">
        <v>1970</v>
      </c>
      <c r="B1974" s="1" t="s">
        <v>10962</v>
      </c>
      <c r="C1974" s="3" t="s">
        <v>11164</v>
      </c>
      <c r="D1974" s="3" t="s">
        <v>11276</v>
      </c>
    </row>
    <row r="1975" spans="1:4">
      <c r="A1975">
        <v>1971</v>
      </c>
      <c r="B1975" s="1" t="s">
        <v>10963</v>
      </c>
      <c r="C1975" s="3" t="s">
        <v>9031</v>
      </c>
      <c r="D1975" s="3" t="s">
        <v>11276</v>
      </c>
    </row>
    <row r="1976" spans="1:4">
      <c r="A1976">
        <v>1972</v>
      </c>
      <c r="B1976" s="1" t="s">
        <v>10964</v>
      </c>
      <c r="C1976" t="s">
        <v>9044</v>
      </c>
      <c r="D1976" s="3" t="s">
        <v>11276</v>
      </c>
    </row>
    <row r="1977" spans="1:4">
      <c r="A1977">
        <v>1973</v>
      </c>
      <c r="B1977" s="1" t="s">
        <v>10965</v>
      </c>
      <c r="C1977" s="3" t="s">
        <v>11261</v>
      </c>
      <c r="D1977" s="3" t="s">
        <v>11276</v>
      </c>
    </row>
    <row r="1978" spans="1:4">
      <c r="A1978">
        <v>1974</v>
      </c>
      <c r="B1978" s="1" t="s">
        <v>10965</v>
      </c>
      <c r="C1978" s="3" t="s">
        <v>11260</v>
      </c>
      <c r="D1978" s="3" t="s">
        <v>11276</v>
      </c>
    </row>
    <row r="1979" spans="1:4">
      <c r="A1979">
        <v>1975</v>
      </c>
      <c r="B1979" s="1" t="s">
        <v>10966</v>
      </c>
      <c r="C1979" t="s">
        <v>9045</v>
      </c>
      <c r="D1979" s="3" t="s">
        <v>11276</v>
      </c>
    </row>
    <row r="1980" spans="1:4">
      <c r="A1980">
        <v>1976</v>
      </c>
      <c r="B1980" s="1" t="s">
        <v>10967</v>
      </c>
      <c r="C1980" s="3" t="s">
        <v>9061</v>
      </c>
      <c r="D1980" s="3" t="s">
        <v>11276</v>
      </c>
    </row>
    <row r="1981" spans="1:4">
      <c r="A1981">
        <v>1977</v>
      </c>
      <c r="B1981" s="1" t="s">
        <v>10968</v>
      </c>
      <c r="C1981" t="s">
        <v>9069</v>
      </c>
      <c r="D1981" s="3" t="s">
        <v>11276</v>
      </c>
    </row>
    <row r="1982" spans="1:4">
      <c r="A1982">
        <v>1978</v>
      </c>
      <c r="B1982" s="1" t="s">
        <v>10969</v>
      </c>
      <c r="C1982" t="s">
        <v>9070</v>
      </c>
      <c r="D1982" s="3" t="s">
        <v>11276</v>
      </c>
    </row>
    <row r="1983" spans="1:4">
      <c r="A1983">
        <v>1979</v>
      </c>
      <c r="B1983" s="1" t="s">
        <v>10970</v>
      </c>
      <c r="C1983" t="s">
        <v>9081</v>
      </c>
      <c r="D1983" s="3" t="s">
        <v>11276</v>
      </c>
    </row>
    <row r="1984" spans="1:4">
      <c r="A1984">
        <v>1980</v>
      </c>
      <c r="B1984" s="1" t="s">
        <v>10971</v>
      </c>
      <c r="C1984" s="3" t="s">
        <v>9717</v>
      </c>
      <c r="D1984" s="3" t="s">
        <v>11276</v>
      </c>
    </row>
    <row r="1985" spans="1:4">
      <c r="A1985">
        <v>1981</v>
      </c>
      <c r="B1985" s="1" t="s">
        <v>10972</v>
      </c>
      <c r="C1985" t="s">
        <v>10467</v>
      </c>
      <c r="D1985" s="3" t="s">
        <v>11276</v>
      </c>
    </row>
    <row r="1986" spans="1:4">
      <c r="A1986">
        <v>1982</v>
      </c>
      <c r="B1986" s="1" t="s">
        <v>10972</v>
      </c>
      <c r="C1986" t="s">
        <v>10466</v>
      </c>
      <c r="D1986" s="3" t="s">
        <v>11276</v>
      </c>
    </row>
    <row r="1987" spans="1:4">
      <c r="A1987">
        <v>1983</v>
      </c>
      <c r="B1987" s="1" t="s">
        <v>10973</v>
      </c>
      <c r="C1987" s="3" t="s">
        <v>8903</v>
      </c>
      <c r="D1987" s="3" t="s">
        <v>11276</v>
      </c>
    </row>
    <row r="1988" spans="1:4">
      <c r="A1988">
        <v>1984</v>
      </c>
      <c r="B1988" s="1" t="s">
        <v>10974</v>
      </c>
      <c r="C1988" t="s">
        <v>8904</v>
      </c>
      <c r="D1988" s="3" t="s">
        <v>11276</v>
      </c>
    </row>
    <row r="1989" spans="1:4">
      <c r="A1989">
        <v>1985</v>
      </c>
      <c r="B1989" s="1" t="s">
        <v>10975</v>
      </c>
      <c r="C1989" s="3" t="s">
        <v>9602</v>
      </c>
      <c r="D1989" s="3" t="s">
        <v>11276</v>
      </c>
    </row>
    <row r="1990" spans="1:4">
      <c r="A1990">
        <v>1986</v>
      </c>
      <c r="B1990" s="1" t="s">
        <v>10976</v>
      </c>
      <c r="C1990" s="3" t="s">
        <v>9601</v>
      </c>
      <c r="D1990" s="3" t="s">
        <v>11276</v>
      </c>
    </row>
    <row r="1991" spans="1:4">
      <c r="A1991">
        <v>1987</v>
      </c>
      <c r="B1991" s="1" t="s">
        <v>10977</v>
      </c>
      <c r="C1991" s="3" t="s">
        <v>9606</v>
      </c>
      <c r="D1991" s="3" t="s">
        <v>11276</v>
      </c>
    </row>
    <row r="1992" spans="1:4">
      <c r="A1992">
        <v>1988</v>
      </c>
      <c r="B1992" s="1" t="s">
        <v>10978</v>
      </c>
      <c r="C1992" s="3" t="s">
        <v>9607</v>
      </c>
      <c r="D1992" s="3" t="s">
        <v>11276</v>
      </c>
    </row>
    <row r="1993" spans="1:4">
      <c r="A1993">
        <v>1989</v>
      </c>
      <c r="B1993" s="1" t="s">
        <v>10979</v>
      </c>
      <c r="C1993" s="3" t="s">
        <v>9608</v>
      </c>
      <c r="D1993" s="3" t="s">
        <v>11276</v>
      </c>
    </row>
    <row r="1994" spans="1:4">
      <c r="A1994">
        <v>1990</v>
      </c>
      <c r="B1994" s="1" t="s">
        <v>10980</v>
      </c>
      <c r="C1994" s="3" t="s">
        <v>9612</v>
      </c>
      <c r="D1994" s="3" t="s">
        <v>11276</v>
      </c>
    </row>
    <row r="1995" spans="1:4">
      <c r="A1995">
        <v>1991</v>
      </c>
      <c r="B1995" s="1" t="s">
        <v>10981</v>
      </c>
      <c r="C1995" s="3" t="s">
        <v>11361</v>
      </c>
      <c r="D1995" s="3" t="s">
        <v>11276</v>
      </c>
    </row>
    <row r="1996" spans="1:4">
      <c r="A1996">
        <v>1992</v>
      </c>
      <c r="B1996" s="1" t="s">
        <v>10816</v>
      </c>
      <c r="C1996" s="3" t="s">
        <v>9039</v>
      </c>
      <c r="D1996" s="3" t="s">
        <v>11276</v>
      </c>
    </row>
    <row r="1997" spans="1:4">
      <c r="A1997">
        <v>1993</v>
      </c>
      <c r="B1997" s="1" t="s">
        <v>10815</v>
      </c>
      <c r="C1997" s="3" t="s">
        <v>9040</v>
      </c>
      <c r="D1997" s="3" t="s">
        <v>11276</v>
      </c>
    </row>
    <row r="1998" spans="1:4">
      <c r="A1998">
        <v>1994</v>
      </c>
      <c r="B1998" s="1" t="s">
        <v>10814</v>
      </c>
      <c r="C1998" s="3" t="s">
        <v>11118</v>
      </c>
      <c r="D1998" s="3" t="s">
        <v>11276</v>
      </c>
    </row>
    <row r="1999" spans="1:4">
      <c r="A1999">
        <v>1995</v>
      </c>
      <c r="B1999" s="1" t="s">
        <v>10813</v>
      </c>
      <c r="C1999" s="3" t="s">
        <v>9033</v>
      </c>
      <c r="D1999" s="3" t="s">
        <v>11276</v>
      </c>
    </row>
    <row r="2000" spans="1:4">
      <c r="A2000">
        <v>1996</v>
      </c>
      <c r="B2000" s="1" t="s">
        <v>10812</v>
      </c>
      <c r="C2000" s="3" t="s">
        <v>9034</v>
      </c>
      <c r="D2000" s="3" t="s">
        <v>11276</v>
      </c>
    </row>
    <row r="2001" spans="1:4">
      <c r="A2001">
        <v>1997</v>
      </c>
      <c r="B2001" s="1" t="s">
        <v>10782</v>
      </c>
      <c r="C2001" s="3" t="s">
        <v>9036</v>
      </c>
      <c r="D2001" s="3" t="s">
        <v>11276</v>
      </c>
    </row>
    <row r="2002" spans="1:4">
      <c r="A2002">
        <v>1998</v>
      </c>
      <c r="B2002" s="1" t="s">
        <v>10783</v>
      </c>
      <c r="C2002" s="3" t="s">
        <v>9035</v>
      </c>
      <c r="D2002" s="3" t="s">
        <v>11276</v>
      </c>
    </row>
    <row r="2003" spans="1:4">
      <c r="A2003">
        <v>1999</v>
      </c>
      <c r="B2003" s="1" t="s">
        <v>10784</v>
      </c>
      <c r="C2003" s="3" t="s">
        <v>9037</v>
      </c>
      <c r="D2003" s="3" t="s">
        <v>11276</v>
      </c>
    </row>
    <row r="2004" spans="1:4">
      <c r="A2004">
        <v>2000</v>
      </c>
      <c r="B2004" s="1" t="s">
        <v>10785</v>
      </c>
      <c r="C2004" s="3" t="s">
        <v>9614</v>
      </c>
      <c r="D2004" s="3" t="s">
        <v>11276</v>
      </c>
    </row>
    <row r="2005" spans="1:4">
      <c r="A2005">
        <v>2001</v>
      </c>
      <c r="B2005" s="1" t="s">
        <v>10786</v>
      </c>
      <c r="C2005" s="3" t="s">
        <v>11362</v>
      </c>
      <c r="D2005" s="3" t="s">
        <v>11276</v>
      </c>
    </row>
    <row r="2006" spans="1:4">
      <c r="A2006">
        <v>2002</v>
      </c>
      <c r="B2006" s="1" t="s">
        <v>10787</v>
      </c>
      <c r="C2006" s="3" t="s">
        <v>9038</v>
      </c>
      <c r="D2006" s="3" t="s">
        <v>11276</v>
      </c>
    </row>
    <row r="2007" spans="1:4">
      <c r="A2007">
        <v>2003</v>
      </c>
      <c r="B2007" s="1" t="s">
        <v>11363</v>
      </c>
      <c r="C2007" s="3" t="s">
        <v>11364</v>
      </c>
      <c r="D2007" s="3" t="s">
        <v>11276</v>
      </c>
    </row>
    <row r="2008" spans="1:4">
      <c r="A2008">
        <v>2004</v>
      </c>
      <c r="B2008" s="1" t="s">
        <v>11366</v>
      </c>
      <c r="C2008" s="3" t="s">
        <v>11365</v>
      </c>
      <c r="D2008" s="3" t="s">
        <v>11276</v>
      </c>
    </row>
    <row r="2009" spans="1:4">
      <c r="A2009">
        <v>2005</v>
      </c>
      <c r="B2009" s="1" t="s">
        <v>11121</v>
      </c>
      <c r="C2009" s="3" t="s">
        <v>11158</v>
      </c>
      <c r="D2009" s="3" t="s">
        <v>11276</v>
      </c>
    </row>
    <row r="2010" spans="1:4">
      <c r="A2010">
        <v>2006</v>
      </c>
      <c r="B2010" s="1" t="s">
        <v>10809</v>
      </c>
      <c r="C2010" t="s">
        <v>10808</v>
      </c>
      <c r="D2010" s="3" t="s">
        <v>11276</v>
      </c>
    </row>
    <row r="2011" spans="1:4">
      <c r="A2011">
        <v>2007</v>
      </c>
      <c r="B2011" s="1" t="s">
        <v>10094</v>
      </c>
      <c r="C2011" t="s">
        <v>10811</v>
      </c>
      <c r="D2011" s="3" t="s">
        <v>11276</v>
      </c>
    </row>
    <row r="2012" spans="1:4">
      <c r="A2012">
        <v>2008</v>
      </c>
      <c r="B2012" s="1" t="s">
        <v>10495</v>
      </c>
      <c r="C2012" t="s">
        <v>10810</v>
      </c>
      <c r="D2012" s="3" t="s">
        <v>11276</v>
      </c>
    </row>
    <row r="2013" spans="1:4">
      <c r="A2013">
        <v>2009</v>
      </c>
      <c r="B2013" s="1" t="s">
        <v>10788</v>
      </c>
      <c r="C2013" t="s">
        <v>10196</v>
      </c>
      <c r="D2013" s="3" t="s">
        <v>11276</v>
      </c>
    </row>
    <row r="2014" spans="1:4">
      <c r="A2014">
        <v>2010</v>
      </c>
      <c r="B2014" s="1" t="s">
        <v>10789</v>
      </c>
      <c r="C2014" t="s">
        <v>10807</v>
      </c>
      <c r="D2014" s="3" t="s">
        <v>11276</v>
      </c>
    </row>
    <row r="2015" spans="1:4">
      <c r="A2015">
        <v>2011</v>
      </c>
      <c r="B2015" s="1" t="s">
        <v>10790</v>
      </c>
      <c r="C2015" t="s">
        <v>9879</v>
      </c>
      <c r="D2015" s="3" t="s">
        <v>11276</v>
      </c>
    </row>
    <row r="2016" spans="1:4">
      <c r="A2016">
        <v>2012</v>
      </c>
      <c r="B2016" s="1" t="s">
        <v>10804</v>
      </c>
      <c r="C2016" t="s">
        <v>10805</v>
      </c>
      <c r="D2016" s="3" t="s">
        <v>11276</v>
      </c>
    </row>
    <row r="2017" spans="1:4">
      <c r="A2017">
        <v>2013</v>
      </c>
      <c r="B2017" s="1" t="s">
        <v>10791</v>
      </c>
      <c r="C2017" t="s">
        <v>10803</v>
      </c>
      <c r="D2017" s="3" t="s">
        <v>11276</v>
      </c>
    </row>
    <row r="2018" spans="1:4">
      <c r="A2018">
        <v>2014</v>
      </c>
      <c r="B2018" s="1" t="s">
        <v>10792</v>
      </c>
      <c r="C2018" t="s">
        <v>10806</v>
      </c>
      <c r="D2018" s="3" t="s">
        <v>11276</v>
      </c>
    </row>
    <row r="2019" spans="1:4">
      <c r="A2019">
        <v>2015</v>
      </c>
      <c r="B2019" s="1" t="s">
        <v>11123</v>
      </c>
      <c r="C2019" s="3" t="s">
        <v>11124</v>
      </c>
      <c r="D2019" s="3" t="s">
        <v>11276</v>
      </c>
    </row>
    <row r="2020" spans="1:4">
      <c r="A2020">
        <v>2016</v>
      </c>
      <c r="B2020" s="1" t="s">
        <v>10793</v>
      </c>
      <c r="C2020" s="3" t="s">
        <v>2163</v>
      </c>
      <c r="D2020" s="3" t="s">
        <v>11276</v>
      </c>
    </row>
    <row r="2021" spans="1:4">
      <c r="A2021">
        <v>2017</v>
      </c>
      <c r="B2021" s="1" t="s">
        <v>11367</v>
      </c>
      <c r="C2021" s="3" t="s">
        <v>11368</v>
      </c>
      <c r="D2021" s="3" t="s">
        <v>11276</v>
      </c>
    </row>
    <row r="2022" spans="1:4">
      <c r="A2022">
        <v>2018</v>
      </c>
      <c r="B2022" s="1" t="s">
        <v>10795</v>
      </c>
      <c r="C2022" s="3" t="s">
        <v>11160</v>
      </c>
      <c r="D2022" s="3" t="s">
        <v>11276</v>
      </c>
    </row>
    <row r="2023" spans="1:4">
      <c r="A2023">
        <v>2019</v>
      </c>
      <c r="B2023" s="1" t="s">
        <v>10796</v>
      </c>
      <c r="C2023" s="3" t="s">
        <v>10802</v>
      </c>
      <c r="D2023" s="3" t="s">
        <v>11276</v>
      </c>
    </row>
    <row r="2024" spans="1:4">
      <c r="A2024">
        <v>2020</v>
      </c>
      <c r="B2024" s="1" t="s">
        <v>10797</v>
      </c>
      <c r="C2024" s="3" t="s">
        <v>11122</v>
      </c>
      <c r="D2024" s="3" t="s">
        <v>11276</v>
      </c>
    </row>
    <row r="2025" spans="1:4">
      <c r="A2025">
        <v>2021</v>
      </c>
      <c r="B2025" s="1" t="s">
        <v>10769</v>
      </c>
      <c r="C2025" s="3" t="s">
        <v>10800</v>
      </c>
      <c r="D2025" s="3" t="s">
        <v>11276</v>
      </c>
    </row>
    <row r="2026" spans="1:4">
      <c r="A2026">
        <v>2022</v>
      </c>
      <c r="B2026" s="1" t="s">
        <v>10768</v>
      </c>
      <c r="C2026" s="3" t="s">
        <v>10801</v>
      </c>
      <c r="D2026" s="3" t="s">
        <v>11276</v>
      </c>
    </row>
    <row r="2027" spans="1:4">
      <c r="A2027">
        <v>2023</v>
      </c>
      <c r="B2027" s="1" t="s">
        <v>10798</v>
      </c>
      <c r="C2027" s="3" t="s">
        <v>11115</v>
      </c>
      <c r="D2027" s="3" t="s">
        <v>11276</v>
      </c>
    </row>
    <row r="2028" spans="1:4">
      <c r="A2028">
        <v>2024</v>
      </c>
      <c r="B2028" s="1" t="s">
        <v>10767</v>
      </c>
      <c r="C2028" t="s">
        <v>10781</v>
      </c>
      <c r="D2028" s="3" t="s">
        <v>11276</v>
      </c>
    </row>
    <row r="2029" spans="1:4">
      <c r="A2029">
        <v>2025</v>
      </c>
      <c r="B2029" s="1" t="s">
        <v>10766</v>
      </c>
      <c r="C2029" t="s">
        <v>10780</v>
      </c>
      <c r="D2029" s="3" t="s">
        <v>11276</v>
      </c>
    </row>
    <row r="2030" spans="1:4">
      <c r="A2030">
        <v>2026</v>
      </c>
      <c r="B2030" s="1" t="s">
        <v>10765</v>
      </c>
      <c r="C2030" s="3" t="s">
        <v>10779</v>
      </c>
      <c r="D2030" s="3" t="s">
        <v>11276</v>
      </c>
    </row>
    <row r="2031" spans="1:4">
      <c r="A2031">
        <v>2027</v>
      </c>
      <c r="B2031" s="1" t="s">
        <v>10778</v>
      </c>
      <c r="C2031" s="3" t="s">
        <v>10777</v>
      </c>
      <c r="D2031" s="3" t="s">
        <v>11276</v>
      </c>
    </row>
    <row r="2032" spans="1:4">
      <c r="A2032">
        <v>2028</v>
      </c>
      <c r="B2032" s="1" t="s">
        <v>10764</v>
      </c>
      <c r="C2032" s="3" t="s">
        <v>10776</v>
      </c>
      <c r="D2032" s="3" t="s">
        <v>11276</v>
      </c>
    </row>
    <row r="2033" spans="1:4">
      <c r="A2033">
        <v>2029</v>
      </c>
      <c r="B2033" s="1" t="s">
        <v>10773</v>
      </c>
      <c r="C2033" s="3" t="s">
        <v>10775</v>
      </c>
      <c r="D2033" s="3" t="s">
        <v>11276</v>
      </c>
    </row>
    <row r="2034" spans="1:4">
      <c r="A2034">
        <v>2030</v>
      </c>
      <c r="B2034" s="1" t="s">
        <v>10772</v>
      </c>
      <c r="C2034" s="3" t="s">
        <v>10774</v>
      </c>
      <c r="D2034" s="3" t="s">
        <v>11276</v>
      </c>
    </row>
    <row r="2035" spans="1:4">
      <c r="A2035">
        <v>2031</v>
      </c>
      <c r="B2035" s="1" t="s">
        <v>10770</v>
      </c>
      <c r="C2035" s="3" t="s">
        <v>10771</v>
      </c>
      <c r="D2035" s="3" t="s">
        <v>11276</v>
      </c>
    </row>
    <row r="2036" spans="1:4">
      <c r="A2036">
        <v>2032</v>
      </c>
      <c r="B2036" s="1" t="s">
        <v>10763</v>
      </c>
      <c r="C2036" t="s">
        <v>10195</v>
      </c>
      <c r="D2036" s="3" t="s">
        <v>11276</v>
      </c>
    </row>
    <row r="2037" spans="1:4">
      <c r="A2037">
        <v>2033</v>
      </c>
      <c r="B2037" s="1" t="s">
        <v>10762</v>
      </c>
      <c r="C2037" t="s">
        <v>10760</v>
      </c>
      <c r="D2037" s="3" t="s">
        <v>11276</v>
      </c>
    </row>
    <row r="2038" spans="1:4">
      <c r="A2038">
        <v>2034</v>
      </c>
      <c r="B2038" s="1" t="s">
        <v>10761</v>
      </c>
      <c r="C2038" t="s">
        <v>9784</v>
      </c>
      <c r="D2038" s="3" t="s">
        <v>11276</v>
      </c>
    </row>
    <row r="2039" spans="1:4">
      <c r="A2039">
        <v>2035</v>
      </c>
      <c r="B2039" s="1" t="s">
        <v>10759</v>
      </c>
      <c r="C2039" t="s">
        <v>10758</v>
      </c>
      <c r="D2039" s="3" t="s">
        <v>11276</v>
      </c>
    </row>
    <row r="2040" spans="1:4">
      <c r="A2040">
        <v>2036</v>
      </c>
      <c r="B2040" s="1" t="s">
        <v>10757</v>
      </c>
      <c r="C2040" s="3" t="s">
        <v>9032</v>
      </c>
      <c r="D2040" s="3" t="s">
        <v>11276</v>
      </c>
    </row>
    <row r="2041" spans="1:4">
      <c r="A2041">
        <v>2037</v>
      </c>
      <c r="B2041" s="1" t="s">
        <v>10757</v>
      </c>
      <c r="C2041" s="3" t="s">
        <v>9714</v>
      </c>
      <c r="D2041" s="3" t="s">
        <v>11276</v>
      </c>
    </row>
    <row r="2042" spans="1:4">
      <c r="A2042">
        <v>2038</v>
      </c>
      <c r="B2042" s="1" t="s">
        <v>8809</v>
      </c>
      <c r="C2042" s="3" t="s">
        <v>8814</v>
      </c>
      <c r="D2042" s="3" t="s">
        <v>11276</v>
      </c>
    </row>
    <row r="2043" spans="1:4">
      <c r="A2043">
        <v>2039</v>
      </c>
      <c r="B2043" s="1" t="s">
        <v>8810</v>
      </c>
      <c r="C2043" s="3" t="s">
        <v>8815</v>
      </c>
      <c r="D2043" s="3" t="s">
        <v>11276</v>
      </c>
    </row>
    <row r="2044" spans="1:4">
      <c r="A2044">
        <v>2040</v>
      </c>
      <c r="B2044" s="1" t="s">
        <v>8811</v>
      </c>
      <c r="C2044" s="3" t="s">
        <v>8816</v>
      </c>
      <c r="D2044" s="3" t="s">
        <v>11276</v>
      </c>
    </row>
    <row r="2045" spans="1:4">
      <c r="A2045">
        <v>2041</v>
      </c>
      <c r="B2045" s="1" t="s">
        <v>8812</v>
      </c>
      <c r="C2045" s="3" t="s">
        <v>8817</v>
      </c>
      <c r="D2045" s="3" t="s">
        <v>11276</v>
      </c>
    </row>
    <row r="2046" spans="1:4">
      <c r="A2046">
        <v>2042</v>
      </c>
      <c r="B2046" s="1" t="s">
        <v>8813</v>
      </c>
      <c r="C2046" s="3" t="s">
        <v>8818</v>
      </c>
      <c r="D2046" s="3" t="s">
        <v>11276</v>
      </c>
    </row>
    <row r="2047" spans="1:4">
      <c r="A2047">
        <v>2043</v>
      </c>
      <c r="B2047" s="1" t="s">
        <v>8819</v>
      </c>
      <c r="C2047" s="3" t="s">
        <v>9043</v>
      </c>
      <c r="D2047" s="3" t="s">
        <v>11276</v>
      </c>
    </row>
    <row r="2048" spans="1:4">
      <c r="A2048">
        <v>2044</v>
      </c>
      <c r="B2048" s="1" t="s">
        <v>8873</v>
      </c>
      <c r="C2048" s="3" t="s">
        <v>8925</v>
      </c>
      <c r="D2048" s="3" t="s">
        <v>11276</v>
      </c>
    </row>
    <row r="2049" spans="1:4">
      <c r="A2049">
        <v>2045</v>
      </c>
      <c r="B2049" s="1" t="s">
        <v>8932</v>
      </c>
      <c r="C2049" s="3" t="s">
        <v>8999</v>
      </c>
      <c r="D2049" s="3" t="s">
        <v>11276</v>
      </c>
    </row>
    <row r="2050" spans="1:4">
      <c r="A2050">
        <v>2046</v>
      </c>
      <c r="B2050" s="1" t="s">
        <v>8874</v>
      </c>
      <c r="C2050" s="3" t="s">
        <v>10454</v>
      </c>
      <c r="D2050" s="3" t="s">
        <v>11276</v>
      </c>
    </row>
    <row r="2051" spans="1:4">
      <c r="A2051">
        <v>2047</v>
      </c>
      <c r="B2051" s="1" t="s">
        <v>8875</v>
      </c>
      <c r="C2051" s="3" t="s">
        <v>10455</v>
      </c>
      <c r="D2051" s="3" t="s">
        <v>11276</v>
      </c>
    </row>
    <row r="2052" spans="1:4">
      <c r="A2052">
        <v>2048</v>
      </c>
      <c r="B2052" s="1" t="s">
        <v>8875</v>
      </c>
      <c r="C2052" s="3" t="s">
        <v>9046</v>
      </c>
      <c r="D2052" s="3" t="s">
        <v>11276</v>
      </c>
    </row>
    <row r="2053" spans="1:4">
      <c r="A2053">
        <v>2049</v>
      </c>
      <c r="B2053" s="1" t="s">
        <v>8876</v>
      </c>
      <c r="C2053" s="3" t="s">
        <v>10456</v>
      </c>
      <c r="D2053" s="3" t="s">
        <v>11276</v>
      </c>
    </row>
    <row r="2054" spans="1:4">
      <c r="A2054">
        <v>2050</v>
      </c>
      <c r="B2054" s="1" t="s">
        <v>8876</v>
      </c>
      <c r="C2054" s="3" t="s">
        <v>9047</v>
      </c>
      <c r="D2054" s="3" t="s">
        <v>11276</v>
      </c>
    </row>
    <row r="2055" spans="1:4">
      <c r="A2055">
        <v>2051</v>
      </c>
      <c r="B2055" s="1" t="s">
        <v>8877</v>
      </c>
      <c r="C2055" s="3" t="s">
        <v>10457</v>
      </c>
      <c r="D2055" s="3" t="s">
        <v>11276</v>
      </c>
    </row>
    <row r="2056" spans="1:4">
      <c r="A2056">
        <v>2052</v>
      </c>
      <c r="B2056" s="1" t="s">
        <v>8878</v>
      </c>
      <c r="C2056" s="3" t="s">
        <v>9600</v>
      </c>
      <c r="D2056" s="3" t="s">
        <v>11276</v>
      </c>
    </row>
    <row r="2057" spans="1:4">
      <c r="A2057">
        <v>2053</v>
      </c>
      <c r="B2057" s="1" t="s">
        <v>8879</v>
      </c>
      <c r="C2057" s="3" t="s">
        <v>9599</v>
      </c>
      <c r="D2057" s="3" t="s">
        <v>11276</v>
      </c>
    </row>
    <row r="2058" spans="1:4">
      <c r="A2058">
        <v>2054</v>
      </c>
      <c r="B2058" s="1" t="s">
        <v>8880</v>
      </c>
      <c r="C2058" s="3" t="s">
        <v>10452</v>
      </c>
      <c r="D2058" s="3" t="s">
        <v>11276</v>
      </c>
    </row>
    <row r="2059" spans="1:4">
      <c r="A2059">
        <v>2055</v>
      </c>
      <c r="B2059" s="1" t="s">
        <v>8881</v>
      </c>
      <c r="C2059" s="3" t="s">
        <v>10453</v>
      </c>
      <c r="D2059" s="3" t="s">
        <v>11276</v>
      </c>
    </row>
    <row r="2060" spans="1:4">
      <c r="A2060">
        <v>2056</v>
      </c>
      <c r="B2060" s="1" t="s">
        <v>8882</v>
      </c>
      <c r="C2060" s="3" t="s">
        <v>8927</v>
      </c>
      <c r="D2060" s="3" t="s">
        <v>11276</v>
      </c>
    </row>
    <row r="2061" spans="1:4">
      <c r="A2061">
        <v>2057</v>
      </c>
      <c r="B2061" s="1" t="s">
        <v>8883</v>
      </c>
      <c r="C2061" s="3" t="s">
        <v>9103</v>
      </c>
      <c r="D2061" s="3" t="s">
        <v>11276</v>
      </c>
    </row>
    <row r="2062" spans="1:4">
      <c r="A2062">
        <v>2058</v>
      </c>
      <c r="B2062" s="1" t="s">
        <v>8884</v>
      </c>
      <c r="C2062" s="3" t="s">
        <v>7982</v>
      </c>
      <c r="D2062" s="3" t="s">
        <v>11276</v>
      </c>
    </row>
    <row r="2063" spans="1:4">
      <c r="A2063">
        <v>2059</v>
      </c>
      <c r="B2063" s="1" t="s">
        <v>8885</v>
      </c>
      <c r="C2063" s="3" t="s">
        <v>9309</v>
      </c>
      <c r="D2063" s="3" t="s">
        <v>11276</v>
      </c>
    </row>
    <row r="2064" spans="1:4">
      <c r="A2064">
        <v>2060</v>
      </c>
      <c r="B2064" s="1" t="s">
        <v>8886</v>
      </c>
      <c r="C2064" s="3" t="s">
        <v>8919</v>
      </c>
      <c r="D2064" s="3" t="s">
        <v>11276</v>
      </c>
    </row>
    <row r="2065" spans="1:4">
      <c r="A2065">
        <v>2061</v>
      </c>
      <c r="B2065" s="1" t="s">
        <v>8887</v>
      </c>
      <c r="C2065" s="3" t="s">
        <v>3591</v>
      </c>
      <c r="D2065" s="3" t="s">
        <v>11276</v>
      </c>
    </row>
    <row r="2066" spans="1:4">
      <c r="A2066">
        <v>2062</v>
      </c>
      <c r="B2066" s="1" t="s">
        <v>8888</v>
      </c>
      <c r="C2066" s="3" t="s">
        <v>9311</v>
      </c>
      <c r="D2066" s="3" t="s">
        <v>11276</v>
      </c>
    </row>
    <row r="2067" spans="1:4">
      <c r="A2067">
        <v>2063</v>
      </c>
      <c r="B2067" s="1" t="s">
        <v>8889</v>
      </c>
      <c r="C2067" s="3" t="s">
        <v>9312</v>
      </c>
      <c r="D2067" s="3" t="s">
        <v>11276</v>
      </c>
    </row>
    <row r="2068" spans="1:4">
      <c r="A2068">
        <v>2064</v>
      </c>
      <c r="B2068" s="1" t="s">
        <v>8894</v>
      </c>
      <c r="C2068" s="3" t="s">
        <v>9041</v>
      </c>
      <c r="D2068" s="3" t="s">
        <v>11276</v>
      </c>
    </row>
    <row r="2069" spans="1:4">
      <c r="A2069">
        <v>2065</v>
      </c>
      <c r="B2069" s="1" t="s">
        <v>8895</v>
      </c>
      <c r="C2069" s="3" t="s">
        <v>11371</v>
      </c>
      <c r="D2069" s="3" t="s">
        <v>11276</v>
      </c>
    </row>
    <row r="2070" spans="1:4">
      <c r="A2070">
        <v>2066</v>
      </c>
      <c r="B2070" s="1" t="s">
        <v>11370</v>
      </c>
      <c r="C2070" s="3" t="s">
        <v>11369</v>
      </c>
      <c r="D2070" s="3" t="s">
        <v>11276</v>
      </c>
    </row>
    <row r="2071" spans="1:4">
      <c r="A2071">
        <v>2067</v>
      </c>
      <c r="B2071" s="1" t="s">
        <v>9478</v>
      </c>
      <c r="C2071" s="3" t="s">
        <v>9477</v>
      </c>
      <c r="D2071" s="3" t="s">
        <v>11276</v>
      </c>
    </row>
    <row r="2072" spans="1:4">
      <c r="A2072">
        <v>2068</v>
      </c>
      <c r="B2072" s="1" t="s">
        <v>8896</v>
      </c>
      <c r="C2072" s="3" t="s">
        <v>10458</v>
      </c>
      <c r="D2072" s="3" t="s">
        <v>11276</v>
      </c>
    </row>
    <row r="2073" spans="1:4">
      <c r="A2073">
        <v>2069</v>
      </c>
      <c r="B2073" s="1" t="s">
        <v>8897</v>
      </c>
      <c r="C2073" s="3" t="s">
        <v>8928</v>
      </c>
      <c r="D2073" s="3" t="s">
        <v>11276</v>
      </c>
    </row>
    <row r="2074" spans="1:4">
      <c r="A2074">
        <v>2070</v>
      </c>
      <c r="B2074" s="1" t="s">
        <v>8929</v>
      </c>
      <c r="C2074" s="3" t="s">
        <v>3028</v>
      </c>
      <c r="D2074" s="3" t="s">
        <v>11276</v>
      </c>
    </row>
    <row r="2075" spans="1:4">
      <c r="A2075">
        <v>2071</v>
      </c>
      <c r="B2075" s="1" t="s">
        <v>8898</v>
      </c>
      <c r="C2075" s="3" t="s">
        <v>8926</v>
      </c>
      <c r="D2075" s="3" t="s">
        <v>11276</v>
      </c>
    </row>
    <row r="2076" spans="1:4">
      <c r="A2076">
        <v>2072</v>
      </c>
      <c r="B2076" s="1" t="s">
        <v>9267</v>
      </c>
      <c r="C2076" s="3" t="s">
        <v>9266</v>
      </c>
      <c r="D2076" s="3" t="s">
        <v>11276</v>
      </c>
    </row>
    <row r="2077" spans="1:4">
      <c r="A2077">
        <v>2073</v>
      </c>
      <c r="B2077" s="1" t="s">
        <v>8890</v>
      </c>
      <c r="C2077" s="3" t="s">
        <v>11148</v>
      </c>
      <c r="D2077" s="3" t="s">
        <v>11276</v>
      </c>
    </row>
    <row r="2078" spans="1:4">
      <c r="A2078">
        <v>2074</v>
      </c>
      <c r="B2078" s="1" t="s">
        <v>8891</v>
      </c>
      <c r="C2078" s="3" t="s">
        <v>10459</v>
      </c>
      <c r="D2078" s="3" t="s">
        <v>11276</v>
      </c>
    </row>
    <row r="2079" spans="1:4">
      <c r="A2079">
        <v>2075</v>
      </c>
      <c r="B2079" s="1" t="s">
        <v>8892</v>
      </c>
      <c r="C2079" s="3" t="s">
        <v>10755</v>
      </c>
      <c r="D2079" s="3" t="s">
        <v>11276</v>
      </c>
    </row>
    <row r="2080" spans="1:4">
      <c r="A2080">
        <v>2076</v>
      </c>
      <c r="B2080" s="1" t="s">
        <v>8893</v>
      </c>
      <c r="C2080" s="3" t="s">
        <v>10756</v>
      </c>
      <c r="D2080" s="3" t="s">
        <v>11276</v>
      </c>
    </row>
    <row r="2081" spans="1:4">
      <c r="A2081">
        <v>2077</v>
      </c>
      <c r="B2081" s="1" t="s">
        <v>9474</v>
      </c>
      <c r="C2081" s="3" t="s">
        <v>9473</v>
      </c>
      <c r="D2081" s="3" t="s">
        <v>11276</v>
      </c>
    </row>
    <row r="2082" spans="1:4">
      <c r="A2082">
        <v>2078</v>
      </c>
      <c r="B2082" s="1" t="s">
        <v>8872</v>
      </c>
      <c r="C2082" s="3" t="s">
        <v>9042</v>
      </c>
      <c r="D2082" s="3" t="s">
        <v>11276</v>
      </c>
    </row>
    <row r="2083" spans="1:4">
      <c r="A2083">
        <v>2079</v>
      </c>
      <c r="B2083" s="1" t="s">
        <v>9063</v>
      </c>
      <c r="C2083" s="3" t="s">
        <v>9062</v>
      </c>
      <c r="D2083" s="3" t="s">
        <v>11276</v>
      </c>
    </row>
    <row r="2084" spans="1:4">
      <c r="A2084">
        <v>2080</v>
      </c>
      <c r="B2084" s="1" t="s">
        <v>8924</v>
      </c>
      <c r="C2084" s="3" t="s">
        <v>8923</v>
      </c>
      <c r="D2084" s="3" t="s">
        <v>11276</v>
      </c>
    </row>
    <row r="2085" spans="1:4">
      <c r="A2085">
        <v>2081</v>
      </c>
      <c r="B2085" s="1" t="s">
        <v>9476</v>
      </c>
      <c r="C2085" t="s">
        <v>9475</v>
      </c>
      <c r="D2085" s="3" t="s">
        <v>11276</v>
      </c>
    </row>
    <row r="2086" spans="1:4">
      <c r="A2086">
        <v>2082</v>
      </c>
      <c r="B2086" s="1" t="s">
        <v>10097</v>
      </c>
      <c r="C2086" s="3" t="s">
        <v>10753</v>
      </c>
      <c r="D2086" s="3" t="s">
        <v>11276</v>
      </c>
    </row>
    <row r="2087" spans="1:4">
      <c r="A2087">
        <v>2083</v>
      </c>
      <c r="B2087" s="1" t="s">
        <v>10096</v>
      </c>
      <c r="C2087" s="3" t="s">
        <v>10754</v>
      </c>
      <c r="D2087" s="3" t="s">
        <v>11276</v>
      </c>
    </row>
    <row r="2088" spans="1:4">
      <c r="A2088">
        <v>2084</v>
      </c>
      <c r="B2088" s="1" t="s">
        <v>10095</v>
      </c>
      <c r="C2088" s="3" t="s">
        <v>10752</v>
      </c>
      <c r="D2088" s="3" t="s">
        <v>11276</v>
      </c>
    </row>
    <row r="2089" spans="1:4">
      <c r="A2089">
        <v>2085</v>
      </c>
      <c r="B2089" s="1" t="s">
        <v>10098</v>
      </c>
      <c r="C2089" s="3" t="s">
        <v>10099</v>
      </c>
      <c r="D2089" s="3" t="s">
        <v>11276</v>
      </c>
    </row>
    <row r="2090" spans="1:4">
      <c r="A2090">
        <v>2086</v>
      </c>
      <c r="B2090" s="1" t="s">
        <v>9873</v>
      </c>
      <c r="C2090" t="s">
        <v>9872</v>
      </c>
      <c r="D2090" s="3" t="s">
        <v>11276</v>
      </c>
    </row>
    <row r="2091" spans="1:4">
      <c r="A2091">
        <v>2087</v>
      </c>
      <c r="B2091" s="1" t="s">
        <v>10750</v>
      </c>
      <c r="C2091" s="3" t="s">
        <v>10751</v>
      </c>
      <c r="D2091" s="3" t="s">
        <v>11276</v>
      </c>
    </row>
    <row r="2092" spans="1:4">
      <c r="A2092">
        <v>2088</v>
      </c>
      <c r="B2092" s="1" t="s">
        <v>10749</v>
      </c>
      <c r="C2092" s="3" t="s">
        <v>9655</v>
      </c>
      <c r="D2092" s="3" t="s">
        <v>11276</v>
      </c>
    </row>
    <row r="2093" spans="1:4">
      <c r="A2093">
        <v>2089</v>
      </c>
      <c r="B2093" s="1" t="s">
        <v>10748</v>
      </c>
      <c r="C2093" s="3" t="s">
        <v>9654</v>
      </c>
      <c r="D2093" s="3" t="s">
        <v>11276</v>
      </c>
    </row>
    <row r="2094" spans="1:4">
      <c r="A2094">
        <v>2090</v>
      </c>
      <c r="B2094" s="1" t="s">
        <v>10747</v>
      </c>
      <c r="C2094" s="3" t="s">
        <v>9719</v>
      </c>
      <c r="D2094" s="3" t="s">
        <v>11276</v>
      </c>
    </row>
    <row r="2095" spans="1:4">
      <c r="A2095">
        <v>2091</v>
      </c>
      <c r="B2095" s="1" t="s">
        <v>10746</v>
      </c>
      <c r="C2095" s="3" t="s">
        <v>9656</v>
      </c>
      <c r="D2095" s="3" t="s">
        <v>11276</v>
      </c>
    </row>
    <row r="2096" spans="1:4">
      <c r="A2096">
        <v>2092</v>
      </c>
      <c r="B2096" s="1" t="s">
        <v>10745</v>
      </c>
      <c r="C2096" s="3" t="s">
        <v>9659</v>
      </c>
      <c r="D2096" s="3" t="s">
        <v>11276</v>
      </c>
    </row>
    <row r="2097" spans="1:4">
      <c r="A2097">
        <v>2093</v>
      </c>
      <c r="B2097" s="1" t="s">
        <v>10744</v>
      </c>
      <c r="C2097" s="3" t="s">
        <v>9658</v>
      </c>
      <c r="D2097" s="3" t="s">
        <v>11276</v>
      </c>
    </row>
    <row r="2098" spans="1:4">
      <c r="A2098">
        <v>2094</v>
      </c>
      <c r="B2098" s="1" t="s">
        <v>10743</v>
      </c>
      <c r="C2098" s="3" t="s">
        <v>9657</v>
      </c>
      <c r="D2098" s="3" t="s">
        <v>11276</v>
      </c>
    </row>
    <row r="2099" spans="1:4">
      <c r="A2099">
        <v>2095</v>
      </c>
      <c r="B2099" s="1" t="s">
        <v>10742</v>
      </c>
      <c r="C2099" s="3" t="s">
        <v>9073</v>
      </c>
      <c r="D2099" s="3" t="s">
        <v>11276</v>
      </c>
    </row>
    <row r="2100" spans="1:4">
      <c r="A2100">
        <v>2096</v>
      </c>
      <c r="B2100" s="1" t="s">
        <v>11075</v>
      </c>
      <c r="C2100" s="3" t="s">
        <v>11076</v>
      </c>
      <c r="D2100" s="3" t="s">
        <v>11276</v>
      </c>
    </row>
    <row r="2101" spans="1:4">
      <c r="A2101">
        <v>2097</v>
      </c>
      <c r="B2101" s="1" t="s">
        <v>10738</v>
      </c>
      <c r="C2101" s="3" t="s">
        <v>10741</v>
      </c>
      <c r="D2101" s="3" t="s">
        <v>11276</v>
      </c>
    </row>
    <row r="2102" spans="1:4">
      <c r="A2102">
        <v>2098</v>
      </c>
      <c r="B2102" s="1" t="s">
        <v>10739</v>
      </c>
      <c r="C2102" s="3" t="s">
        <v>10740</v>
      </c>
      <c r="D2102" s="3" t="s">
        <v>11276</v>
      </c>
    </row>
    <row r="2103" spans="1:4">
      <c r="A2103">
        <v>2099</v>
      </c>
      <c r="B2103" s="1" t="s">
        <v>10737</v>
      </c>
      <c r="C2103" s="3" t="s">
        <v>9466</v>
      </c>
      <c r="D2103" s="3" t="s">
        <v>11276</v>
      </c>
    </row>
    <row r="2104" spans="1:4">
      <c r="A2104">
        <v>2100</v>
      </c>
      <c r="B2104" s="1" t="s">
        <v>10736</v>
      </c>
      <c r="C2104" s="3" t="s">
        <v>9467</v>
      </c>
      <c r="D2104" s="3" t="s">
        <v>11276</v>
      </c>
    </row>
    <row r="2105" spans="1:4">
      <c r="A2105">
        <v>2101</v>
      </c>
      <c r="B2105" s="1" t="s">
        <v>10735</v>
      </c>
      <c r="C2105" s="3" t="s">
        <v>9652</v>
      </c>
      <c r="D2105" s="3" t="s">
        <v>11276</v>
      </c>
    </row>
    <row r="2106" spans="1:4">
      <c r="A2106">
        <v>2102</v>
      </c>
      <c r="B2106" s="1" t="s">
        <v>10734</v>
      </c>
      <c r="C2106" s="3" t="s">
        <v>10236</v>
      </c>
      <c r="D2106" s="3" t="s">
        <v>11276</v>
      </c>
    </row>
    <row r="2107" spans="1:4">
      <c r="A2107">
        <v>2103</v>
      </c>
      <c r="B2107" s="1" t="s">
        <v>10732</v>
      </c>
      <c r="C2107" s="3" t="s">
        <v>10733</v>
      </c>
      <c r="D2107" s="3" t="s">
        <v>11276</v>
      </c>
    </row>
    <row r="2108" spans="1:4">
      <c r="A2108">
        <v>2104</v>
      </c>
      <c r="B2108" s="1" t="s">
        <v>10731</v>
      </c>
      <c r="C2108" s="3" t="s">
        <v>9653</v>
      </c>
      <c r="D2108" s="3" t="s">
        <v>11276</v>
      </c>
    </row>
    <row r="2109" spans="1:4">
      <c r="A2109">
        <v>2105</v>
      </c>
      <c r="B2109" s="1" t="s">
        <v>10730</v>
      </c>
      <c r="C2109" t="s">
        <v>9472</v>
      </c>
      <c r="D2109" s="3" t="s">
        <v>11276</v>
      </c>
    </row>
    <row r="2110" spans="1:4">
      <c r="A2110">
        <v>2106</v>
      </c>
      <c r="B2110" s="1" t="s">
        <v>10729</v>
      </c>
      <c r="C2110" t="s">
        <v>9848</v>
      </c>
      <c r="D2110" s="3" t="s">
        <v>11276</v>
      </c>
    </row>
    <row r="2111" spans="1:4">
      <c r="A2111">
        <v>2107</v>
      </c>
      <c r="B2111" s="1" t="s">
        <v>10727</v>
      </c>
      <c r="C2111" t="s">
        <v>9880</v>
      </c>
      <c r="D2111" s="3" t="s">
        <v>11276</v>
      </c>
    </row>
    <row r="2112" spans="1:4">
      <c r="A2112">
        <v>2108</v>
      </c>
      <c r="B2112" s="1" t="s">
        <v>10728</v>
      </c>
      <c r="C2112" t="s">
        <v>9310</v>
      </c>
      <c r="D2112" s="3" t="s">
        <v>11276</v>
      </c>
    </row>
    <row r="2113" spans="1:4">
      <c r="A2113">
        <v>2109</v>
      </c>
      <c r="B2113" s="1" t="s">
        <v>10725</v>
      </c>
      <c r="C2113" s="3" t="s">
        <v>10726</v>
      </c>
      <c r="D2113" s="3" t="s">
        <v>11276</v>
      </c>
    </row>
    <row r="2114" spans="1:4">
      <c r="A2114">
        <v>2110</v>
      </c>
      <c r="B2114" s="1" t="s">
        <v>10721</v>
      </c>
      <c r="C2114" t="s">
        <v>9316</v>
      </c>
      <c r="D2114" s="3" t="s">
        <v>11276</v>
      </c>
    </row>
    <row r="2115" spans="1:4">
      <c r="A2115">
        <v>2111</v>
      </c>
      <c r="B2115" s="1" t="s">
        <v>10720</v>
      </c>
      <c r="C2115" t="s">
        <v>9319</v>
      </c>
      <c r="D2115" s="3" t="s">
        <v>11276</v>
      </c>
    </row>
    <row r="2116" spans="1:4">
      <c r="A2116">
        <v>2112</v>
      </c>
      <c r="B2116" s="1" t="s">
        <v>10719</v>
      </c>
      <c r="C2116" t="s">
        <v>9847</v>
      </c>
      <c r="D2116" s="3" t="s">
        <v>11276</v>
      </c>
    </row>
    <row r="2117" spans="1:4">
      <c r="A2117">
        <v>2113</v>
      </c>
      <c r="B2117" s="1" t="s">
        <v>10718</v>
      </c>
      <c r="C2117" t="s">
        <v>9849</v>
      </c>
      <c r="D2117" s="3" t="s">
        <v>11276</v>
      </c>
    </row>
    <row r="2118" spans="1:4">
      <c r="A2118">
        <v>2114</v>
      </c>
      <c r="B2118" s="1" t="s">
        <v>10723</v>
      </c>
      <c r="C2118" s="3" t="s">
        <v>10724</v>
      </c>
      <c r="D2118" s="3" t="s">
        <v>11276</v>
      </c>
    </row>
    <row r="2119" spans="1:4">
      <c r="A2119">
        <v>2115</v>
      </c>
      <c r="B2119" s="1" t="s">
        <v>10717</v>
      </c>
      <c r="C2119" s="3" t="s">
        <v>9666</v>
      </c>
      <c r="D2119" s="3" t="s">
        <v>11276</v>
      </c>
    </row>
    <row r="2120" spans="1:4">
      <c r="A2120">
        <v>2116</v>
      </c>
      <c r="B2120" s="1" t="s">
        <v>10711</v>
      </c>
      <c r="C2120" s="3" t="s">
        <v>10722</v>
      </c>
      <c r="D2120" s="3" t="s">
        <v>11276</v>
      </c>
    </row>
    <row r="2121" spans="1:4">
      <c r="A2121">
        <v>2117</v>
      </c>
      <c r="B2121" s="1" t="s">
        <v>10712</v>
      </c>
      <c r="C2121" t="s">
        <v>9875</v>
      </c>
      <c r="D2121" s="3" t="s">
        <v>11276</v>
      </c>
    </row>
    <row r="2122" spans="1:4">
      <c r="A2122">
        <v>2118</v>
      </c>
      <c r="B2122" s="1" t="s">
        <v>10713</v>
      </c>
      <c r="C2122" t="s">
        <v>9874</v>
      </c>
      <c r="D2122" s="3" t="s">
        <v>11276</v>
      </c>
    </row>
    <row r="2123" spans="1:4">
      <c r="A2123">
        <v>2119</v>
      </c>
      <c r="B2123" s="1" t="s">
        <v>10714</v>
      </c>
      <c r="C2123" t="s">
        <v>9878</v>
      </c>
      <c r="D2123" s="3" t="s">
        <v>11276</v>
      </c>
    </row>
    <row r="2124" spans="1:4">
      <c r="A2124">
        <v>2120</v>
      </c>
      <c r="B2124" s="1" t="s">
        <v>10715</v>
      </c>
      <c r="C2124" t="s">
        <v>9877</v>
      </c>
      <c r="D2124" s="3" t="s">
        <v>11276</v>
      </c>
    </row>
    <row r="2125" spans="1:4">
      <c r="A2125">
        <v>2121</v>
      </c>
      <c r="B2125" s="1" t="s">
        <v>10716</v>
      </c>
      <c r="C2125" t="s">
        <v>9876</v>
      </c>
      <c r="D2125" s="3" t="s">
        <v>11276</v>
      </c>
    </row>
    <row r="2126" spans="1:4">
      <c r="A2126">
        <v>2122</v>
      </c>
      <c r="B2126" s="1" t="s">
        <v>10707</v>
      </c>
      <c r="C2126" s="3" t="s">
        <v>10710</v>
      </c>
      <c r="D2126" s="3" t="s">
        <v>11276</v>
      </c>
    </row>
    <row r="2127" spans="1:4">
      <c r="A2127">
        <v>2123</v>
      </c>
      <c r="B2127" s="1" t="s">
        <v>10706</v>
      </c>
      <c r="C2127" t="s">
        <v>9850</v>
      </c>
      <c r="D2127" s="3" t="s">
        <v>11276</v>
      </c>
    </row>
    <row r="2128" spans="1:4">
      <c r="A2128">
        <v>2124</v>
      </c>
      <c r="B2128" s="1" t="s">
        <v>10705</v>
      </c>
      <c r="C2128" t="s">
        <v>9851</v>
      </c>
      <c r="D2128" s="3" t="s">
        <v>11276</v>
      </c>
    </row>
    <row r="2129" spans="1:4">
      <c r="A2129">
        <v>2125</v>
      </c>
      <c r="B2129" s="1" t="s">
        <v>10704</v>
      </c>
      <c r="C2129" t="s">
        <v>9854</v>
      </c>
      <c r="D2129" s="3" t="s">
        <v>11276</v>
      </c>
    </row>
    <row r="2130" spans="1:4">
      <c r="A2130">
        <v>2126</v>
      </c>
      <c r="B2130" s="1" t="s">
        <v>10703</v>
      </c>
      <c r="C2130" t="s">
        <v>9853</v>
      </c>
      <c r="D2130" s="3" t="s">
        <v>11276</v>
      </c>
    </row>
    <row r="2131" spans="1:4">
      <c r="A2131">
        <v>2127</v>
      </c>
      <c r="B2131" s="1" t="s">
        <v>10702</v>
      </c>
      <c r="C2131" t="s">
        <v>9852</v>
      </c>
      <c r="D2131" s="3" t="s">
        <v>11276</v>
      </c>
    </row>
    <row r="2132" spans="1:4">
      <c r="A2132">
        <v>2128</v>
      </c>
      <c r="B2132" s="1" t="s">
        <v>10708</v>
      </c>
      <c r="C2132" s="3" t="s">
        <v>10709</v>
      </c>
      <c r="D2132" s="3" t="s">
        <v>11276</v>
      </c>
    </row>
    <row r="2133" spans="1:4">
      <c r="A2133">
        <v>2129</v>
      </c>
      <c r="B2133" s="1" t="s">
        <v>10371</v>
      </c>
      <c r="C2133" t="s">
        <v>11358</v>
      </c>
      <c r="D2133" s="3" t="s">
        <v>11276</v>
      </c>
    </row>
    <row r="2134" spans="1:4">
      <c r="A2134">
        <v>2130</v>
      </c>
      <c r="B2134" s="1" t="s">
        <v>10692</v>
      </c>
      <c r="C2134" t="s">
        <v>9855</v>
      </c>
      <c r="D2134" s="3" t="s">
        <v>11276</v>
      </c>
    </row>
    <row r="2135" spans="1:4">
      <c r="A2135">
        <v>2131</v>
      </c>
      <c r="B2135" s="1" t="s">
        <v>10691</v>
      </c>
      <c r="C2135" t="s">
        <v>9856</v>
      </c>
      <c r="D2135" s="3" t="s">
        <v>11276</v>
      </c>
    </row>
    <row r="2136" spans="1:4">
      <c r="A2136">
        <v>2132</v>
      </c>
      <c r="B2136" s="1" t="s">
        <v>10690</v>
      </c>
      <c r="C2136" t="s">
        <v>9857</v>
      </c>
      <c r="D2136" s="3" t="s">
        <v>11276</v>
      </c>
    </row>
    <row r="2137" spans="1:4">
      <c r="A2137">
        <v>2133</v>
      </c>
      <c r="B2137" s="1" t="s">
        <v>10689</v>
      </c>
      <c r="C2137" s="3" t="s">
        <v>10696</v>
      </c>
      <c r="D2137" s="3" t="s">
        <v>11276</v>
      </c>
    </row>
    <row r="2138" spans="1:4">
      <c r="A2138">
        <v>2134</v>
      </c>
      <c r="B2138" s="1" t="s">
        <v>10688</v>
      </c>
      <c r="C2138" s="3" t="s">
        <v>10697</v>
      </c>
      <c r="D2138" s="3" t="s">
        <v>11276</v>
      </c>
    </row>
    <row r="2139" spans="1:4">
      <c r="A2139">
        <v>2135</v>
      </c>
      <c r="B2139" s="1" t="s">
        <v>10695</v>
      </c>
      <c r="C2139" s="3" t="s">
        <v>10694</v>
      </c>
      <c r="D2139" s="3" t="s">
        <v>11276</v>
      </c>
    </row>
    <row r="2140" spans="1:4">
      <c r="A2140">
        <v>2136</v>
      </c>
      <c r="B2140" s="1" t="s">
        <v>10687</v>
      </c>
      <c r="C2140" s="3" t="s">
        <v>10693</v>
      </c>
      <c r="D2140" s="3" t="s">
        <v>11276</v>
      </c>
    </row>
    <row r="2141" spans="1:4">
      <c r="A2141">
        <v>2137</v>
      </c>
      <c r="B2141" s="1" t="s">
        <v>10698</v>
      </c>
      <c r="C2141" s="3" t="s">
        <v>10686</v>
      </c>
      <c r="D2141" s="3" t="s">
        <v>11276</v>
      </c>
    </row>
    <row r="2142" spans="1:4">
      <c r="A2142">
        <v>2138</v>
      </c>
      <c r="B2142" s="1" t="s">
        <v>10699</v>
      </c>
      <c r="C2142" t="s">
        <v>10026</v>
      </c>
      <c r="D2142" s="3" t="s">
        <v>11276</v>
      </c>
    </row>
    <row r="2143" spans="1:4">
      <c r="A2143">
        <v>2139</v>
      </c>
      <c r="B2143" s="1" t="s">
        <v>10700</v>
      </c>
      <c r="C2143" s="3" t="s">
        <v>10685</v>
      </c>
      <c r="D2143" s="3" t="s">
        <v>11276</v>
      </c>
    </row>
    <row r="2144" spans="1:4">
      <c r="A2144">
        <v>2140</v>
      </c>
      <c r="B2144" s="1" t="s">
        <v>10701</v>
      </c>
      <c r="C2144" s="3" t="s">
        <v>10684</v>
      </c>
      <c r="D2144" s="3" t="s">
        <v>11276</v>
      </c>
    </row>
    <row r="2145" spans="1:4">
      <c r="A2145">
        <v>2141</v>
      </c>
      <c r="B2145" s="1" t="s">
        <v>10680</v>
      </c>
      <c r="C2145" s="3" t="s">
        <v>10683</v>
      </c>
      <c r="D2145" s="3" t="s">
        <v>11276</v>
      </c>
    </row>
    <row r="2146" spans="1:4">
      <c r="A2146">
        <v>2142</v>
      </c>
      <c r="B2146" s="1" t="s">
        <v>10679</v>
      </c>
      <c r="C2146" s="3" t="s">
        <v>10682</v>
      </c>
      <c r="D2146" s="3" t="s">
        <v>11276</v>
      </c>
    </row>
    <row r="2147" spans="1:4">
      <c r="A2147">
        <v>2143</v>
      </c>
      <c r="B2147" s="1" t="s">
        <v>10678</v>
      </c>
      <c r="C2147" s="3" t="s">
        <v>10681</v>
      </c>
      <c r="D2147" s="3" t="s">
        <v>11276</v>
      </c>
    </row>
    <row r="2148" spans="1:4">
      <c r="A2148">
        <v>2144</v>
      </c>
      <c r="B2148" s="1" t="s">
        <v>10650</v>
      </c>
      <c r="C2148" s="3" t="s">
        <v>13635</v>
      </c>
      <c r="D2148" s="3" t="s">
        <v>11276</v>
      </c>
    </row>
    <row r="2149" spans="1:4">
      <c r="A2149">
        <v>2145</v>
      </c>
      <c r="B2149" s="1" t="s">
        <v>10676</v>
      </c>
      <c r="C2149" s="3" t="s">
        <v>13636</v>
      </c>
      <c r="D2149" s="3" t="s">
        <v>11276</v>
      </c>
    </row>
    <row r="2150" spans="1:4">
      <c r="A2150">
        <v>2146</v>
      </c>
      <c r="B2150" s="1" t="s">
        <v>10647</v>
      </c>
      <c r="C2150" s="3" t="s">
        <v>10677</v>
      </c>
      <c r="D2150" s="3" t="s">
        <v>11276</v>
      </c>
    </row>
    <row r="2151" spans="1:4">
      <c r="A2151">
        <v>2147</v>
      </c>
      <c r="B2151" s="1" t="s">
        <v>10646</v>
      </c>
      <c r="C2151" s="3" t="s">
        <v>10649</v>
      </c>
      <c r="D2151" s="3" t="s">
        <v>11276</v>
      </c>
    </row>
    <row r="2152" spans="1:4">
      <c r="A2152">
        <v>2148</v>
      </c>
      <c r="B2152" s="1" t="s">
        <v>10645</v>
      </c>
      <c r="C2152" s="3" t="s">
        <v>10648</v>
      </c>
      <c r="D2152" s="3" t="s">
        <v>11276</v>
      </c>
    </row>
    <row r="2153" spans="1:4">
      <c r="A2153">
        <v>2149</v>
      </c>
      <c r="B2153" s="1" t="s">
        <v>10640</v>
      </c>
      <c r="C2153" s="3" t="s">
        <v>10641</v>
      </c>
      <c r="D2153" s="3" t="s">
        <v>11276</v>
      </c>
    </row>
    <row r="2154" spans="1:4">
      <c r="A2154">
        <v>2150</v>
      </c>
      <c r="B2154" s="1" t="s">
        <v>10639</v>
      </c>
      <c r="C2154" t="s">
        <v>10642</v>
      </c>
      <c r="D2154" s="3" t="s">
        <v>11276</v>
      </c>
    </row>
    <row r="2155" spans="1:4">
      <c r="A2155">
        <v>2151</v>
      </c>
      <c r="B2155" s="1" t="s">
        <v>10638</v>
      </c>
      <c r="C2155" t="s">
        <v>10643</v>
      </c>
      <c r="D2155" s="3" t="s">
        <v>11276</v>
      </c>
    </row>
    <row r="2156" spans="1:4">
      <c r="A2156">
        <v>2152</v>
      </c>
      <c r="B2156" s="1" t="s">
        <v>10637</v>
      </c>
      <c r="C2156" t="s">
        <v>10644</v>
      </c>
      <c r="D2156" s="3" t="s">
        <v>11276</v>
      </c>
    </row>
    <row r="2157" spans="1:4">
      <c r="A2157">
        <v>2153</v>
      </c>
      <c r="B2157" s="1" t="s">
        <v>10573</v>
      </c>
      <c r="C2157" s="3" t="s">
        <v>9587</v>
      </c>
      <c r="D2157" s="3" t="s">
        <v>11276</v>
      </c>
    </row>
    <row r="2158" spans="1:4">
      <c r="A2158">
        <v>2154</v>
      </c>
      <c r="B2158" s="1" t="s">
        <v>10572</v>
      </c>
      <c r="C2158" s="3" t="s">
        <v>9588</v>
      </c>
      <c r="D2158" s="3" t="s">
        <v>11276</v>
      </c>
    </row>
    <row r="2159" spans="1:4">
      <c r="A2159">
        <v>2155</v>
      </c>
      <c r="B2159" s="1" t="s">
        <v>10571</v>
      </c>
      <c r="C2159" s="3" t="s">
        <v>11357</v>
      </c>
      <c r="D2159" s="3" t="s">
        <v>11276</v>
      </c>
    </row>
    <row r="2160" spans="1:4">
      <c r="A2160">
        <v>2156</v>
      </c>
      <c r="B2160" s="1" t="s">
        <v>10570</v>
      </c>
      <c r="C2160" s="3" t="s">
        <v>9589</v>
      </c>
      <c r="D2160" s="3" t="s">
        <v>11276</v>
      </c>
    </row>
    <row r="2161" spans="1:4">
      <c r="A2161">
        <v>2157</v>
      </c>
      <c r="B2161" s="1" t="s">
        <v>10569</v>
      </c>
      <c r="C2161" t="s">
        <v>9313</v>
      </c>
      <c r="D2161" s="3" t="s">
        <v>11276</v>
      </c>
    </row>
    <row r="2162" spans="1:4">
      <c r="A2162">
        <v>2158</v>
      </c>
      <c r="B2162" s="1" t="s">
        <v>10568</v>
      </c>
      <c r="C2162" t="s">
        <v>9315</v>
      </c>
      <c r="D2162" s="3" t="s">
        <v>11276</v>
      </c>
    </row>
    <row r="2163" spans="1:4">
      <c r="A2163">
        <v>2159</v>
      </c>
      <c r="B2163" s="1" t="s">
        <v>10574</v>
      </c>
      <c r="C2163" t="s">
        <v>9314</v>
      </c>
      <c r="D2163" s="3" t="s">
        <v>11276</v>
      </c>
    </row>
    <row r="2164" spans="1:4">
      <c r="A2164">
        <v>2160</v>
      </c>
      <c r="B2164" s="1" t="s">
        <v>10566</v>
      </c>
      <c r="C2164" s="3" t="s">
        <v>10567</v>
      </c>
      <c r="D2164" s="3" t="s">
        <v>11276</v>
      </c>
    </row>
    <row r="2165" spans="1:4">
      <c r="A2165">
        <v>2161</v>
      </c>
      <c r="B2165" s="1" t="s">
        <v>10575</v>
      </c>
      <c r="C2165" t="s">
        <v>9317</v>
      </c>
      <c r="D2165" s="3" t="s">
        <v>11276</v>
      </c>
    </row>
    <row r="2166" spans="1:4">
      <c r="A2166">
        <v>2162</v>
      </c>
      <c r="B2166" s="1" t="s">
        <v>10576</v>
      </c>
      <c r="C2166" t="s">
        <v>9318</v>
      </c>
      <c r="D2166" s="3" t="s">
        <v>11276</v>
      </c>
    </row>
    <row r="2167" spans="1:4">
      <c r="A2167">
        <v>2163</v>
      </c>
      <c r="B2167" s="1" t="s">
        <v>10577</v>
      </c>
      <c r="C2167" s="3" t="s">
        <v>10578</v>
      </c>
      <c r="D2167" s="3" t="s">
        <v>11276</v>
      </c>
    </row>
    <row r="2168" spans="1:4">
      <c r="A2168">
        <v>2164</v>
      </c>
      <c r="B2168" s="1" t="s">
        <v>10579</v>
      </c>
      <c r="C2168" s="3" t="s">
        <v>11090</v>
      </c>
      <c r="D2168" s="3" t="s">
        <v>11276</v>
      </c>
    </row>
    <row r="2169" spans="1:4">
      <c r="A2169">
        <v>2165</v>
      </c>
      <c r="B2169" s="1" t="s">
        <v>10580</v>
      </c>
      <c r="C2169" s="3" t="s">
        <v>10591</v>
      </c>
      <c r="D2169" s="3" t="s">
        <v>11276</v>
      </c>
    </row>
    <row r="2170" spans="1:4">
      <c r="A2170">
        <v>2166</v>
      </c>
      <c r="B2170" s="1" t="s">
        <v>10562</v>
      </c>
      <c r="C2170" s="3" t="s">
        <v>10563</v>
      </c>
      <c r="D2170" s="3" t="s">
        <v>11276</v>
      </c>
    </row>
    <row r="2171" spans="1:4">
      <c r="A2171">
        <v>2167</v>
      </c>
      <c r="B2171" s="1" t="s">
        <v>10564</v>
      </c>
      <c r="C2171" s="3" t="s">
        <v>10565</v>
      </c>
      <c r="D2171" s="3" t="s">
        <v>11276</v>
      </c>
    </row>
    <row r="2172" spans="1:4">
      <c r="A2172">
        <v>2168</v>
      </c>
      <c r="B2172" s="1" t="s">
        <v>10581</v>
      </c>
      <c r="C2172" t="s">
        <v>9321</v>
      </c>
      <c r="D2172" s="3" t="s">
        <v>11276</v>
      </c>
    </row>
    <row r="2173" spans="1:4">
      <c r="A2173">
        <v>2169</v>
      </c>
      <c r="B2173" s="1" t="s">
        <v>10588</v>
      </c>
      <c r="C2173" s="3" t="s">
        <v>10587</v>
      </c>
      <c r="D2173" s="3" t="s">
        <v>11276</v>
      </c>
    </row>
    <row r="2174" spans="1:4">
      <c r="A2174">
        <v>2170</v>
      </c>
      <c r="B2174" s="1" t="s">
        <v>10589</v>
      </c>
      <c r="C2174" s="3" t="s">
        <v>10590</v>
      </c>
      <c r="D2174" s="3" t="s">
        <v>11276</v>
      </c>
    </row>
    <row r="2175" spans="1:4">
      <c r="A2175">
        <v>2171</v>
      </c>
      <c r="B2175" s="1" t="s">
        <v>10582</v>
      </c>
      <c r="C2175" t="s">
        <v>9322</v>
      </c>
      <c r="D2175" s="3" t="s">
        <v>11276</v>
      </c>
    </row>
    <row r="2176" spans="1:4">
      <c r="A2176">
        <v>2172</v>
      </c>
      <c r="B2176" s="1" t="s">
        <v>10593</v>
      </c>
      <c r="C2176" s="3" t="s">
        <v>10594</v>
      </c>
      <c r="D2176" s="3" t="s">
        <v>11276</v>
      </c>
    </row>
    <row r="2177" spans="1:4">
      <c r="A2177">
        <v>2173</v>
      </c>
      <c r="B2177" s="1" t="s">
        <v>10583</v>
      </c>
      <c r="C2177" t="s">
        <v>9320</v>
      </c>
      <c r="D2177" s="3" t="s">
        <v>11276</v>
      </c>
    </row>
    <row r="2178" spans="1:4">
      <c r="A2178">
        <v>2174</v>
      </c>
      <c r="B2178" s="1" t="s">
        <v>10595</v>
      </c>
      <c r="C2178" s="3" t="s">
        <v>10596</v>
      </c>
      <c r="D2178" s="3" t="s">
        <v>11276</v>
      </c>
    </row>
    <row r="2179" spans="1:4">
      <c r="A2179">
        <v>2175</v>
      </c>
      <c r="B2179" s="1" t="s">
        <v>10597</v>
      </c>
      <c r="C2179" s="3" t="s">
        <v>10598</v>
      </c>
      <c r="D2179" s="3" t="s">
        <v>11276</v>
      </c>
    </row>
    <row r="2180" spans="1:4">
      <c r="A2180">
        <v>2176</v>
      </c>
      <c r="B2180" s="1" t="s">
        <v>10584</v>
      </c>
      <c r="C2180" t="s">
        <v>9323</v>
      </c>
      <c r="D2180" s="3" t="s">
        <v>11276</v>
      </c>
    </row>
    <row r="2181" spans="1:4">
      <c r="A2181">
        <v>2177</v>
      </c>
      <c r="B2181" s="1" t="s">
        <v>10585</v>
      </c>
      <c r="C2181" t="s">
        <v>9268</v>
      </c>
      <c r="D2181" s="3" t="s">
        <v>11276</v>
      </c>
    </row>
    <row r="2182" spans="1:4">
      <c r="A2182">
        <v>2178</v>
      </c>
      <c r="B2182" s="1" t="s">
        <v>10603</v>
      </c>
      <c r="C2182" s="3" t="s">
        <v>11091</v>
      </c>
      <c r="D2182" s="3" t="s">
        <v>11276</v>
      </c>
    </row>
    <row r="2183" spans="1:4">
      <c r="A2183">
        <v>2179</v>
      </c>
      <c r="B2183" s="1" t="s">
        <v>10599</v>
      </c>
      <c r="C2183" s="3" t="s">
        <v>11092</v>
      </c>
      <c r="D2183" s="3" t="s">
        <v>11276</v>
      </c>
    </row>
    <row r="2184" spans="1:4">
      <c r="A2184">
        <v>2180</v>
      </c>
      <c r="B2184" s="1" t="s">
        <v>10600</v>
      </c>
      <c r="C2184" s="3" t="s">
        <v>10604</v>
      </c>
      <c r="D2184" s="3" t="s">
        <v>11276</v>
      </c>
    </row>
    <row r="2185" spans="1:4">
      <c r="A2185">
        <v>2181</v>
      </c>
      <c r="B2185" s="1" t="s">
        <v>10586</v>
      </c>
      <c r="C2185" s="3" t="s">
        <v>11093</v>
      </c>
      <c r="D2185" s="3" t="s">
        <v>11276</v>
      </c>
    </row>
    <row r="2186" spans="1:4">
      <c r="A2186">
        <v>2182</v>
      </c>
      <c r="B2186" s="1" t="s">
        <v>10601</v>
      </c>
      <c r="C2186" s="3" t="s">
        <v>10605</v>
      </c>
      <c r="D2186" s="3" t="s">
        <v>11276</v>
      </c>
    </row>
    <row r="2187" spans="1:4">
      <c r="A2187">
        <v>2183</v>
      </c>
      <c r="B2187" s="1" t="s">
        <v>10602</v>
      </c>
      <c r="C2187" s="3" t="s">
        <v>10606</v>
      </c>
      <c r="D2187" s="3" t="s">
        <v>11276</v>
      </c>
    </row>
    <row r="2188" spans="1:4">
      <c r="A2188">
        <v>2184</v>
      </c>
      <c r="B2188" s="1" t="s">
        <v>10607</v>
      </c>
      <c r="C2188" s="3" t="s">
        <v>10621</v>
      </c>
      <c r="D2188" s="3" t="s">
        <v>11276</v>
      </c>
    </row>
    <row r="2189" spans="1:4">
      <c r="A2189">
        <v>2185</v>
      </c>
      <c r="B2189" s="1" t="s">
        <v>10608</v>
      </c>
      <c r="C2189" s="3" t="s">
        <v>10622</v>
      </c>
      <c r="D2189" s="3" t="s">
        <v>11276</v>
      </c>
    </row>
    <row r="2190" spans="1:4">
      <c r="A2190">
        <v>2186</v>
      </c>
      <c r="B2190" s="1" t="s">
        <v>10609</v>
      </c>
      <c r="C2190" s="3" t="s">
        <v>10623</v>
      </c>
      <c r="D2190" s="3" t="s">
        <v>11276</v>
      </c>
    </row>
    <row r="2191" spans="1:4">
      <c r="A2191">
        <v>2187</v>
      </c>
      <c r="B2191" s="1" t="s">
        <v>10610</v>
      </c>
      <c r="C2191" s="3" t="s">
        <v>10624</v>
      </c>
      <c r="D2191" s="3" t="s">
        <v>11276</v>
      </c>
    </row>
    <row r="2192" spans="1:4">
      <c r="A2192">
        <v>2188</v>
      </c>
      <c r="B2192" s="1" t="s">
        <v>10611</v>
      </c>
      <c r="C2192" s="3" t="s">
        <v>10625</v>
      </c>
      <c r="D2192" s="3" t="s">
        <v>11276</v>
      </c>
    </row>
    <row r="2193" spans="1:4">
      <c r="A2193">
        <v>2189</v>
      </c>
      <c r="B2193" s="1" t="s">
        <v>10612</v>
      </c>
      <c r="C2193" s="3" t="s">
        <v>10626</v>
      </c>
      <c r="D2193" s="3" t="s">
        <v>11276</v>
      </c>
    </row>
    <row r="2194" spans="1:4">
      <c r="A2194">
        <v>2190</v>
      </c>
      <c r="B2194" s="1" t="s">
        <v>10613</v>
      </c>
      <c r="C2194" s="3" t="s">
        <v>10628</v>
      </c>
      <c r="D2194" s="3" t="s">
        <v>11276</v>
      </c>
    </row>
    <row r="2195" spans="1:4">
      <c r="A2195">
        <v>2191</v>
      </c>
      <c r="B2195" s="1" t="s">
        <v>10614</v>
      </c>
      <c r="C2195" s="3" t="s">
        <v>10629</v>
      </c>
      <c r="D2195" s="3" t="s">
        <v>11276</v>
      </c>
    </row>
    <row r="2196" spans="1:4">
      <c r="A2196">
        <v>2192</v>
      </c>
      <c r="B2196" s="1" t="s">
        <v>10615</v>
      </c>
      <c r="C2196" s="3" t="s">
        <v>10631</v>
      </c>
      <c r="D2196" s="3" t="s">
        <v>11276</v>
      </c>
    </row>
    <row r="2197" spans="1:4">
      <c r="A2197">
        <v>2193</v>
      </c>
      <c r="B2197" s="1" t="s">
        <v>9947</v>
      </c>
      <c r="C2197" s="3" t="s">
        <v>10630</v>
      </c>
      <c r="D2197" s="3" t="s">
        <v>11276</v>
      </c>
    </row>
    <row r="2198" spans="1:4">
      <c r="A2198">
        <v>2194</v>
      </c>
      <c r="B2198" s="1" t="s">
        <v>10616</v>
      </c>
      <c r="C2198" s="3" t="s">
        <v>10636</v>
      </c>
      <c r="D2198" s="3" t="s">
        <v>11276</v>
      </c>
    </row>
    <row r="2199" spans="1:4">
      <c r="A2199">
        <v>2195</v>
      </c>
      <c r="B2199" s="1" t="s">
        <v>10617</v>
      </c>
      <c r="C2199" s="3" t="s">
        <v>10635</v>
      </c>
      <c r="D2199" s="3" t="s">
        <v>11276</v>
      </c>
    </row>
    <row r="2200" spans="1:4">
      <c r="A2200">
        <v>2196</v>
      </c>
      <c r="B2200" s="1" t="s">
        <v>10618</v>
      </c>
      <c r="C2200" s="3" t="s">
        <v>10632</v>
      </c>
      <c r="D2200" s="3" t="s">
        <v>11276</v>
      </c>
    </row>
    <row r="2201" spans="1:4">
      <c r="A2201">
        <v>2197</v>
      </c>
      <c r="B2201" s="1" t="s">
        <v>10619</v>
      </c>
      <c r="C2201" s="3" t="s">
        <v>10633</v>
      </c>
      <c r="D2201" s="3" t="s">
        <v>11276</v>
      </c>
    </row>
    <row r="2202" spans="1:4">
      <c r="A2202">
        <v>2198</v>
      </c>
      <c r="B2202" s="1" t="s">
        <v>10620</v>
      </c>
      <c r="C2202" s="3" t="s">
        <v>10634</v>
      </c>
      <c r="D2202" s="3" t="s">
        <v>11276</v>
      </c>
    </row>
    <row r="2203" spans="1:4">
      <c r="A2203">
        <v>2199</v>
      </c>
      <c r="B2203" s="1" t="s">
        <v>10558</v>
      </c>
      <c r="C2203" s="3" t="s">
        <v>10627</v>
      </c>
      <c r="D2203" s="3" t="s">
        <v>11276</v>
      </c>
    </row>
    <row r="2204" spans="1:4">
      <c r="A2204">
        <v>2200</v>
      </c>
      <c r="B2204" s="1" t="s">
        <v>10551</v>
      </c>
      <c r="C2204" t="s">
        <v>9433</v>
      </c>
      <c r="D2204" s="3" t="s">
        <v>11276</v>
      </c>
    </row>
    <row r="2205" spans="1:4">
      <c r="A2205">
        <v>2201</v>
      </c>
      <c r="B2205" s="1" t="s">
        <v>9455</v>
      </c>
      <c r="C2205" s="3" t="s">
        <v>9597</v>
      </c>
      <c r="D2205" s="3" t="s">
        <v>11276</v>
      </c>
    </row>
    <row r="2206" spans="1:4">
      <c r="A2206">
        <v>2202</v>
      </c>
      <c r="B2206" s="1" t="s">
        <v>9432</v>
      </c>
      <c r="C2206" t="s">
        <v>9431</v>
      </c>
      <c r="D2206" s="3" t="s">
        <v>11276</v>
      </c>
    </row>
    <row r="2207" spans="1:4">
      <c r="A2207">
        <v>2203</v>
      </c>
      <c r="B2207" s="1" t="s">
        <v>10561</v>
      </c>
      <c r="C2207" t="s">
        <v>9434</v>
      </c>
      <c r="D2207" s="3" t="s">
        <v>11276</v>
      </c>
    </row>
    <row r="2208" spans="1:4">
      <c r="A2208">
        <v>2204</v>
      </c>
      <c r="B2208" s="1" t="s">
        <v>10560</v>
      </c>
      <c r="C2208" s="3" t="s">
        <v>9594</v>
      </c>
      <c r="D2208" s="3" t="s">
        <v>11276</v>
      </c>
    </row>
    <row r="2209" spans="1:4">
      <c r="A2209">
        <v>2205</v>
      </c>
      <c r="B2209" s="1" t="s">
        <v>10559</v>
      </c>
      <c r="C2209" t="s">
        <v>9456</v>
      </c>
      <c r="D2209" s="3" t="s">
        <v>11276</v>
      </c>
    </row>
    <row r="2210" spans="1:4">
      <c r="A2210">
        <v>2206</v>
      </c>
      <c r="B2210" s="1" t="s">
        <v>10557</v>
      </c>
      <c r="C2210" s="3" t="s">
        <v>10592</v>
      </c>
      <c r="D2210" s="3" t="s">
        <v>11276</v>
      </c>
    </row>
    <row r="2211" spans="1:4">
      <c r="A2211">
        <v>2207</v>
      </c>
      <c r="B2211" s="1" t="s">
        <v>10556</v>
      </c>
      <c r="C2211" s="3" t="s">
        <v>9592</v>
      </c>
      <c r="D2211" s="3" t="s">
        <v>11276</v>
      </c>
    </row>
    <row r="2212" spans="1:4">
      <c r="A2212">
        <v>2208</v>
      </c>
      <c r="B2212" s="1" t="s">
        <v>10555</v>
      </c>
      <c r="C2212" s="3" t="s">
        <v>9595</v>
      </c>
      <c r="D2212" s="3" t="s">
        <v>11276</v>
      </c>
    </row>
    <row r="2213" spans="1:4">
      <c r="A2213">
        <v>2209</v>
      </c>
      <c r="B2213" s="1" t="s">
        <v>10554</v>
      </c>
      <c r="C2213" s="3" t="s">
        <v>9593</v>
      </c>
      <c r="D2213" s="3" t="s">
        <v>11276</v>
      </c>
    </row>
    <row r="2214" spans="1:4">
      <c r="A2214">
        <v>2210</v>
      </c>
      <c r="B2214" s="1" t="s">
        <v>10553</v>
      </c>
      <c r="C2214" t="s">
        <v>9453</v>
      </c>
      <c r="D2214" s="3" t="s">
        <v>11276</v>
      </c>
    </row>
    <row r="2215" spans="1:4">
      <c r="A2215">
        <v>2211</v>
      </c>
      <c r="B2215" s="1" t="s">
        <v>10552</v>
      </c>
      <c r="C2215" t="s">
        <v>9454</v>
      </c>
      <c r="D2215" s="3" t="s">
        <v>11276</v>
      </c>
    </row>
    <row r="2216" spans="1:4">
      <c r="A2216">
        <v>2212</v>
      </c>
      <c r="B2216" s="1" t="s">
        <v>10550</v>
      </c>
      <c r="C2216" s="3" t="s">
        <v>9591</v>
      </c>
      <c r="D2216" s="3" t="s">
        <v>11276</v>
      </c>
    </row>
    <row r="2217" spans="1:4">
      <c r="A2217">
        <v>2213</v>
      </c>
      <c r="B2217" s="1" t="s">
        <v>10549</v>
      </c>
      <c r="C2217" t="s">
        <v>9436</v>
      </c>
      <c r="D2217" s="3" t="s">
        <v>11276</v>
      </c>
    </row>
    <row r="2218" spans="1:4">
      <c r="A2218">
        <v>2214</v>
      </c>
      <c r="B2218" s="1" t="s">
        <v>10548</v>
      </c>
      <c r="C2218" t="s">
        <v>9437</v>
      </c>
      <c r="D2218" s="3" t="s">
        <v>11276</v>
      </c>
    </row>
    <row r="2219" spans="1:4">
      <c r="A2219">
        <v>2215</v>
      </c>
      <c r="B2219" s="1" t="s">
        <v>10547</v>
      </c>
      <c r="C2219" t="s">
        <v>9435</v>
      </c>
      <c r="D2219" s="3" t="s">
        <v>11276</v>
      </c>
    </row>
    <row r="2220" spans="1:4">
      <c r="A2220">
        <v>2216</v>
      </c>
      <c r="B2220" s="1" t="s">
        <v>10546</v>
      </c>
      <c r="C2220" t="s">
        <v>9452</v>
      </c>
      <c r="D2220" s="3" t="s">
        <v>11276</v>
      </c>
    </row>
    <row r="2221" spans="1:4">
      <c r="A2221">
        <v>2217</v>
      </c>
      <c r="B2221" s="1" t="s">
        <v>10545</v>
      </c>
      <c r="C2221" t="s">
        <v>9451</v>
      </c>
      <c r="D2221" s="3" t="s">
        <v>11276</v>
      </c>
    </row>
    <row r="2222" spans="1:4">
      <c r="A2222">
        <v>2218</v>
      </c>
      <c r="B2222" s="1" t="s">
        <v>10544</v>
      </c>
      <c r="C2222" t="s">
        <v>9449</v>
      </c>
      <c r="D2222" s="3" t="s">
        <v>11276</v>
      </c>
    </row>
    <row r="2223" spans="1:4">
      <c r="A2223">
        <v>2219</v>
      </c>
      <c r="B2223" s="1" t="s">
        <v>10543</v>
      </c>
      <c r="C2223" t="s">
        <v>9447</v>
      </c>
      <c r="D2223" s="3" t="s">
        <v>11276</v>
      </c>
    </row>
    <row r="2224" spans="1:4">
      <c r="A2224">
        <v>2220</v>
      </c>
      <c r="B2224" s="1" t="s">
        <v>10542</v>
      </c>
      <c r="C2224" t="s">
        <v>9448</v>
      </c>
      <c r="D2224" s="3" t="s">
        <v>11276</v>
      </c>
    </row>
    <row r="2225" spans="1:4">
      <c r="A2225">
        <v>2221</v>
      </c>
      <c r="B2225" s="1" t="s">
        <v>10538</v>
      </c>
      <c r="C2225" s="3" t="s">
        <v>9586</v>
      </c>
      <c r="D2225" s="3" t="s">
        <v>11276</v>
      </c>
    </row>
    <row r="2226" spans="1:4">
      <c r="A2226">
        <v>2222</v>
      </c>
      <c r="B2226" s="1" t="s">
        <v>10537</v>
      </c>
      <c r="C2226" t="s">
        <v>9438</v>
      </c>
      <c r="D2226" s="3" t="s">
        <v>11276</v>
      </c>
    </row>
    <row r="2227" spans="1:4">
      <c r="A2227">
        <v>2223</v>
      </c>
      <c r="B2227" s="1" t="s">
        <v>10534</v>
      </c>
      <c r="C2227" t="s">
        <v>9446</v>
      </c>
      <c r="D2227" s="3" t="s">
        <v>11276</v>
      </c>
    </row>
    <row r="2228" spans="1:4">
      <c r="A2228">
        <v>2224</v>
      </c>
      <c r="B2228" s="1" t="s">
        <v>10532</v>
      </c>
      <c r="C2228" s="3" t="s">
        <v>9584</v>
      </c>
      <c r="D2228" s="3" t="s">
        <v>11276</v>
      </c>
    </row>
    <row r="2229" spans="1:4">
      <c r="A2229">
        <v>2225</v>
      </c>
      <c r="B2229" s="1" t="s">
        <v>10947</v>
      </c>
      <c r="C2229" t="s">
        <v>9440</v>
      </c>
      <c r="D2229" s="3" t="s">
        <v>11276</v>
      </c>
    </row>
    <row r="2230" spans="1:4">
      <c r="A2230">
        <v>2226</v>
      </c>
      <c r="B2230" s="1" t="s">
        <v>10541</v>
      </c>
      <c r="C2230" t="s">
        <v>9442</v>
      </c>
      <c r="D2230" s="3" t="s">
        <v>11276</v>
      </c>
    </row>
    <row r="2231" spans="1:4">
      <c r="A2231">
        <v>2227</v>
      </c>
      <c r="B2231" s="1" t="s">
        <v>10540</v>
      </c>
      <c r="C2231" t="s">
        <v>9441</v>
      </c>
      <c r="D2231" s="3" t="s">
        <v>11276</v>
      </c>
    </row>
    <row r="2232" spans="1:4">
      <c r="A2232">
        <v>2228</v>
      </c>
      <c r="B2232" s="1" t="s">
        <v>10539</v>
      </c>
      <c r="C2232" t="s">
        <v>9439</v>
      </c>
      <c r="D2232" s="3" t="s">
        <v>11276</v>
      </c>
    </row>
    <row r="2233" spans="1:4">
      <c r="A2233">
        <v>2229</v>
      </c>
      <c r="B2233" s="1" t="s">
        <v>10536</v>
      </c>
      <c r="C2233" s="3" t="s">
        <v>9583</v>
      </c>
      <c r="D2233" s="3" t="s">
        <v>11276</v>
      </c>
    </row>
    <row r="2234" spans="1:4">
      <c r="A2234">
        <v>2230</v>
      </c>
      <c r="B2234" s="1" t="s">
        <v>10535</v>
      </c>
      <c r="C2234" t="s">
        <v>9445</v>
      </c>
      <c r="D2234" s="3" t="s">
        <v>11276</v>
      </c>
    </row>
    <row r="2235" spans="1:4">
      <c r="A2235">
        <v>2231</v>
      </c>
      <c r="B2235" s="1" t="s">
        <v>10533</v>
      </c>
      <c r="C2235" t="s">
        <v>11356</v>
      </c>
      <c r="D2235" s="3" t="s">
        <v>11276</v>
      </c>
    </row>
    <row r="2236" spans="1:4">
      <c r="A2236">
        <v>2232</v>
      </c>
      <c r="B2236" s="1" t="s">
        <v>10531</v>
      </c>
      <c r="C2236" t="s">
        <v>9443</v>
      </c>
      <c r="D2236" s="3" t="s">
        <v>11276</v>
      </c>
    </row>
    <row r="2237" spans="1:4">
      <c r="A2237">
        <v>2233</v>
      </c>
      <c r="B2237" s="1" t="s">
        <v>10530</v>
      </c>
      <c r="C2237" t="s">
        <v>9444</v>
      </c>
      <c r="D2237" s="3" t="s">
        <v>11276</v>
      </c>
    </row>
    <row r="2238" spans="1:4">
      <c r="A2238">
        <v>2234</v>
      </c>
      <c r="B2238" s="1" t="s">
        <v>10948</v>
      </c>
      <c r="C2238" s="3" t="s">
        <v>1928</v>
      </c>
      <c r="D2238" s="3" t="s">
        <v>11276</v>
      </c>
    </row>
    <row r="2239" spans="1:4">
      <c r="A2239">
        <v>2235</v>
      </c>
      <c r="B2239" s="1" t="s">
        <v>10949</v>
      </c>
      <c r="C2239" s="3" t="s">
        <v>9206</v>
      </c>
      <c r="D2239" s="3" t="s">
        <v>11276</v>
      </c>
    </row>
    <row r="2240" spans="1:4">
      <c r="A2240">
        <v>2236</v>
      </c>
      <c r="B2240" s="1" t="s">
        <v>10950</v>
      </c>
      <c r="C2240" s="3" t="s">
        <v>9201</v>
      </c>
      <c r="D2240" s="3" t="s">
        <v>11276</v>
      </c>
    </row>
    <row r="2241" spans="1:4">
      <c r="A2241">
        <v>2237</v>
      </c>
      <c r="B2241" s="1" t="s">
        <v>10951</v>
      </c>
      <c r="C2241" s="3" t="s">
        <v>9202</v>
      </c>
      <c r="D2241" s="3" t="s">
        <v>11276</v>
      </c>
    </row>
    <row r="2242" spans="1:4">
      <c r="A2242">
        <v>2238</v>
      </c>
      <c r="B2242" s="1" t="s">
        <v>10952</v>
      </c>
      <c r="C2242" s="3" t="s">
        <v>9203</v>
      </c>
      <c r="D2242" s="3" t="s">
        <v>11276</v>
      </c>
    </row>
    <row r="2243" spans="1:4">
      <c r="A2243">
        <v>2239</v>
      </c>
      <c r="B2243" s="1" t="s">
        <v>10953</v>
      </c>
      <c r="C2243" s="3" t="s">
        <v>9204</v>
      </c>
      <c r="D2243" s="3" t="s">
        <v>11276</v>
      </c>
    </row>
    <row r="2244" spans="1:4">
      <c r="A2244">
        <v>2240</v>
      </c>
      <c r="B2244" s="1" t="s">
        <v>10954</v>
      </c>
      <c r="C2244" s="3" t="s">
        <v>9553</v>
      </c>
      <c r="D2244" s="3" t="s">
        <v>11276</v>
      </c>
    </row>
    <row r="2245" spans="1:4">
      <c r="A2245">
        <v>2241</v>
      </c>
      <c r="B2245" s="1" t="s">
        <v>10955</v>
      </c>
      <c r="C2245" s="3" t="s">
        <v>9205</v>
      </c>
      <c r="D2245" s="3" t="s">
        <v>11276</v>
      </c>
    </row>
    <row r="2246" spans="1:4">
      <c r="A2246">
        <v>2242</v>
      </c>
      <c r="B2246" s="1" t="s">
        <v>10956</v>
      </c>
      <c r="C2246" s="3" t="s">
        <v>9213</v>
      </c>
      <c r="D2246" s="3" t="s">
        <v>11276</v>
      </c>
    </row>
    <row r="2247" spans="1:4">
      <c r="A2247">
        <v>2243</v>
      </c>
      <c r="B2247" s="1" t="s">
        <v>10299</v>
      </c>
      <c r="C2247" s="3" t="s">
        <v>9214</v>
      </c>
      <c r="D2247" s="3" t="s">
        <v>11276</v>
      </c>
    </row>
    <row r="2248" spans="1:4">
      <c r="A2248">
        <v>2244</v>
      </c>
      <c r="B2248" s="1" t="s">
        <v>10996</v>
      </c>
      <c r="C2248" s="3" t="s">
        <v>9215</v>
      </c>
      <c r="D2248" s="3" t="s">
        <v>11276</v>
      </c>
    </row>
    <row r="2249" spans="1:4">
      <c r="A2249">
        <v>2245</v>
      </c>
      <c r="B2249" s="1" t="s">
        <v>10984</v>
      </c>
      <c r="C2249" s="3" t="s">
        <v>9216</v>
      </c>
      <c r="D2249" s="3" t="s">
        <v>11276</v>
      </c>
    </row>
    <row r="2250" spans="1:4">
      <c r="A2250">
        <v>2246</v>
      </c>
      <c r="B2250" s="1" t="s">
        <v>10983</v>
      </c>
      <c r="C2250" s="3" t="s">
        <v>9218</v>
      </c>
      <c r="D2250" s="3" t="s">
        <v>11276</v>
      </c>
    </row>
    <row r="2251" spans="1:4">
      <c r="A2251">
        <v>2247</v>
      </c>
      <c r="B2251" s="1" t="s">
        <v>10985</v>
      </c>
      <c r="C2251" s="3" t="s">
        <v>9254</v>
      </c>
      <c r="D2251" s="3" t="s">
        <v>11276</v>
      </c>
    </row>
    <row r="2252" spans="1:4">
      <c r="A2252">
        <v>2248</v>
      </c>
      <c r="B2252" s="1" t="s">
        <v>10986</v>
      </c>
      <c r="C2252" s="3" t="s">
        <v>9217</v>
      </c>
      <c r="D2252" s="3" t="s">
        <v>11276</v>
      </c>
    </row>
    <row r="2253" spans="1:4">
      <c r="A2253">
        <v>2249</v>
      </c>
      <c r="B2253" s="1" t="s">
        <v>10987</v>
      </c>
      <c r="C2253" s="3" t="s">
        <v>9547</v>
      </c>
      <c r="D2253" s="3" t="s">
        <v>11276</v>
      </c>
    </row>
    <row r="2254" spans="1:4">
      <c r="A2254">
        <v>2250</v>
      </c>
      <c r="B2254" s="1" t="s">
        <v>10988</v>
      </c>
      <c r="C2254" s="3" t="s">
        <v>9207</v>
      </c>
      <c r="D2254" s="3" t="s">
        <v>11276</v>
      </c>
    </row>
    <row r="2255" spans="1:4">
      <c r="A2255">
        <v>2251</v>
      </c>
      <c r="B2255" s="1" t="s">
        <v>10989</v>
      </c>
      <c r="C2255" s="3" t="s">
        <v>9105</v>
      </c>
      <c r="D2255" s="3" t="s">
        <v>11276</v>
      </c>
    </row>
    <row r="2256" spans="1:4">
      <c r="A2256">
        <v>2252</v>
      </c>
      <c r="B2256" s="1" t="s">
        <v>10990</v>
      </c>
      <c r="C2256" s="3" t="s">
        <v>9132</v>
      </c>
      <c r="D2256" s="3" t="s">
        <v>11276</v>
      </c>
    </row>
    <row r="2257" spans="1:4">
      <c r="A2257">
        <v>2253</v>
      </c>
      <c r="B2257" s="1" t="s">
        <v>10995</v>
      </c>
      <c r="C2257" s="3" t="s">
        <v>9208</v>
      </c>
      <c r="D2257" s="3" t="s">
        <v>11276</v>
      </c>
    </row>
    <row r="2258" spans="1:4">
      <c r="A2258">
        <v>2254</v>
      </c>
      <c r="B2258" s="1" t="s">
        <v>10994</v>
      </c>
      <c r="C2258" s="3" t="s">
        <v>9219</v>
      </c>
      <c r="D2258" s="3" t="s">
        <v>11276</v>
      </c>
    </row>
    <row r="2259" spans="1:4">
      <c r="A2259">
        <v>2255</v>
      </c>
      <c r="B2259" s="1" t="s">
        <v>10993</v>
      </c>
      <c r="C2259" s="3" t="s">
        <v>9106</v>
      </c>
      <c r="D2259" s="3" t="s">
        <v>11276</v>
      </c>
    </row>
    <row r="2260" spans="1:4">
      <c r="A2260">
        <v>2256</v>
      </c>
      <c r="B2260" s="1" t="s">
        <v>10992</v>
      </c>
      <c r="C2260" t="s">
        <v>9175</v>
      </c>
      <c r="D2260" s="3" t="s">
        <v>11276</v>
      </c>
    </row>
    <row r="2261" spans="1:4">
      <c r="A2261">
        <v>2257</v>
      </c>
      <c r="B2261" s="1" t="s">
        <v>10991</v>
      </c>
      <c r="C2261" s="3" t="s">
        <v>9545</v>
      </c>
      <c r="D2261" s="3" t="s">
        <v>11276</v>
      </c>
    </row>
    <row r="2262" spans="1:4">
      <c r="A2262">
        <v>2258</v>
      </c>
      <c r="B2262" s="1" t="s">
        <v>10997</v>
      </c>
      <c r="C2262" s="3" t="s">
        <v>9546</v>
      </c>
      <c r="D2262" s="3" t="s">
        <v>11276</v>
      </c>
    </row>
    <row r="2263" spans="1:4">
      <c r="A2263">
        <v>2259</v>
      </c>
      <c r="B2263" s="1" t="s">
        <v>10792</v>
      </c>
      <c r="C2263" t="s">
        <v>9176</v>
      </c>
      <c r="D2263" s="3" t="s">
        <v>11276</v>
      </c>
    </row>
    <row r="2264" spans="1:4">
      <c r="A2264">
        <v>2260</v>
      </c>
      <c r="B2264" s="1" t="s">
        <v>10998</v>
      </c>
      <c r="C2264" t="s">
        <v>10481</v>
      </c>
      <c r="D2264" s="3" t="s">
        <v>11276</v>
      </c>
    </row>
    <row r="2265" spans="1:4">
      <c r="A2265">
        <v>2261</v>
      </c>
      <c r="B2265" s="1" t="s">
        <v>10998</v>
      </c>
      <c r="C2265" t="s">
        <v>10251</v>
      </c>
      <c r="D2265" s="3" t="s">
        <v>11276</v>
      </c>
    </row>
    <row r="2266" spans="1:4">
      <c r="A2266">
        <v>2262</v>
      </c>
      <c r="B2266" s="1" t="s">
        <v>10999</v>
      </c>
      <c r="C2266" t="s">
        <v>9177</v>
      </c>
      <c r="D2266" s="3" t="s">
        <v>11276</v>
      </c>
    </row>
    <row r="2267" spans="1:4">
      <c r="A2267">
        <v>2263</v>
      </c>
      <c r="B2267" s="1" t="s">
        <v>11000</v>
      </c>
      <c r="C2267" t="s">
        <v>9178</v>
      </c>
      <c r="D2267" s="3" t="s">
        <v>11276</v>
      </c>
    </row>
    <row r="2268" spans="1:4">
      <c r="A2268">
        <v>2264</v>
      </c>
      <c r="B2268" s="1" t="s">
        <v>11001</v>
      </c>
      <c r="C2268" t="s">
        <v>9209</v>
      </c>
      <c r="D2268" s="3" t="s">
        <v>11276</v>
      </c>
    </row>
    <row r="2269" spans="1:4">
      <c r="A2269">
        <v>2265</v>
      </c>
      <c r="B2269" s="1" t="s">
        <v>11002</v>
      </c>
      <c r="C2269" t="s">
        <v>9210</v>
      </c>
      <c r="D2269" s="3" t="s">
        <v>11276</v>
      </c>
    </row>
    <row r="2270" spans="1:4">
      <c r="A2270">
        <v>2266</v>
      </c>
      <c r="B2270" s="1" t="s">
        <v>11003</v>
      </c>
      <c r="C2270" t="s">
        <v>9211</v>
      </c>
      <c r="D2270" s="3" t="s">
        <v>11276</v>
      </c>
    </row>
    <row r="2271" spans="1:4">
      <c r="A2271">
        <v>2267</v>
      </c>
      <c r="B2271" s="1" t="s">
        <v>11004</v>
      </c>
      <c r="C2271" t="s">
        <v>9212</v>
      </c>
      <c r="D2271" s="3" t="s">
        <v>11276</v>
      </c>
    </row>
    <row r="2272" spans="1:4">
      <c r="A2272">
        <v>2268</v>
      </c>
      <c r="B2272" s="1" t="s">
        <v>11005</v>
      </c>
      <c r="C2272" s="3" t="s">
        <v>9220</v>
      </c>
      <c r="D2272" s="3" t="s">
        <v>11276</v>
      </c>
    </row>
    <row r="2273" spans="1:4">
      <c r="A2273">
        <v>2269</v>
      </c>
      <c r="B2273" s="1" t="s">
        <v>11006</v>
      </c>
      <c r="C2273" s="3" t="s">
        <v>11331</v>
      </c>
      <c r="D2273" s="3" t="s">
        <v>11276</v>
      </c>
    </row>
    <row r="2274" spans="1:4">
      <c r="A2274">
        <v>2270</v>
      </c>
      <c r="B2274" s="1" t="s">
        <v>11007</v>
      </c>
      <c r="C2274" s="3" t="s">
        <v>9221</v>
      </c>
      <c r="D2274" s="3" t="s">
        <v>11276</v>
      </c>
    </row>
    <row r="2275" spans="1:4">
      <c r="A2275">
        <v>2271</v>
      </c>
      <c r="B2275" s="1" t="s">
        <v>11008</v>
      </c>
      <c r="C2275" s="3" t="s">
        <v>9222</v>
      </c>
      <c r="D2275" s="3" t="s">
        <v>11276</v>
      </c>
    </row>
    <row r="2276" spans="1:4">
      <c r="A2276">
        <v>2272</v>
      </c>
      <c r="B2276" s="1" t="s">
        <v>11009</v>
      </c>
      <c r="C2276" s="3" t="s">
        <v>9223</v>
      </c>
      <c r="D2276" s="3" t="s">
        <v>11276</v>
      </c>
    </row>
    <row r="2277" spans="1:4">
      <c r="A2277">
        <v>2273</v>
      </c>
      <c r="B2277" s="1" t="s">
        <v>11010</v>
      </c>
      <c r="C2277" s="3" t="s">
        <v>11332</v>
      </c>
      <c r="D2277" s="3" t="s">
        <v>11276</v>
      </c>
    </row>
    <row r="2278" spans="1:4">
      <c r="A2278">
        <v>2274</v>
      </c>
      <c r="B2278" s="1" t="s">
        <v>11011</v>
      </c>
      <c r="C2278" s="3" t="s">
        <v>9224</v>
      </c>
      <c r="D2278" s="3" t="s">
        <v>11276</v>
      </c>
    </row>
    <row r="2279" spans="1:4">
      <c r="A2279">
        <v>2275</v>
      </c>
      <c r="B2279" s="1" t="s">
        <v>11012</v>
      </c>
      <c r="C2279" s="3" t="s">
        <v>9225</v>
      </c>
      <c r="D2279" s="3" t="s">
        <v>11276</v>
      </c>
    </row>
    <row r="2280" spans="1:4">
      <c r="A2280">
        <v>2276</v>
      </c>
      <c r="B2280" s="1" t="s">
        <v>11013</v>
      </c>
      <c r="C2280" s="3" t="s">
        <v>9541</v>
      </c>
      <c r="D2280" s="3" t="s">
        <v>11276</v>
      </c>
    </row>
    <row r="2281" spans="1:4">
      <c r="A2281">
        <v>2277</v>
      </c>
      <c r="B2281" s="1" t="s">
        <v>11014</v>
      </c>
      <c r="C2281" s="3" t="s">
        <v>9540</v>
      </c>
      <c r="D2281" s="3" t="s">
        <v>11276</v>
      </c>
    </row>
    <row r="2282" spans="1:4">
      <c r="A2282">
        <v>2278</v>
      </c>
      <c r="B2282" s="1" t="s">
        <v>11015</v>
      </c>
      <c r="C2282" s="3" t="s">
        <v>9542</v>
      </c>
      <c r="D2282" s="3" t="s">
        <v>11276</v>
      </c>
    </row>
    <row r="2283" spans="1:4">
      <c r="A2283">
        <v>2279</v>
      </c>
      <c r="B2283" s="1" t="s">
        <v>11016</v>
      </c>
      <c r="C2283" t="s">
        <v>9226</v>
      </c>
      <c r="D2283" s="3" t="s">
        <v>11276</v>
      </c>
    </row>
    <row r="2284" spans="1:4">
      <c r="A2284">
        <v>2280</v>
      </c>
      <c r="B2284" s="1" t="s">
        <v>11017</v>
      </c>
      <c r="C2284" t="s">
        <v>9227</v>
      </c>
      <c r="D2284" s="3" t="s">
        <v>11276</v>
      </c>
    </row>
    <row r="2285" spans="1:4">
      <c r="A2285">
        <v>2281</v>
      </c>
      <c r="B2285" s="1" t="s">
        <v>11018</v>
      </c>
      <c r="C2285" t="s">
        <v>9228</v>
      </c>
      <c r="D2285" s="3" t="s">
        <v>11276</v>
      </c>
    </row>
    <row r="2286" spans="1:4">
      <c r="A2286">
        <v>2282</v>
      </c>
      <c r="B2286" s="1" t="s">
        <v>11019</v>
      </c>
      <c r="C2286" s="3" t="s">
        <v>9582</v>
      </c>
      <c r="D2286" s="3" t="s">
        <v>11276</v>
      </c>
    </row>
    <row r="2287" spans="1:4">
      <c r="A2287">
        <v>2283</v>
      </c>
      <c r="B2287" s="1" t="s">
        <v>11020</v>
      </c>
      <c r="C2287" t="s">
        <v>9230</v>
      </c>
      <c r="D2287" s="3" t="s">
        <v>11276</v>
      </c>
    </row>
    <row r="2288" spans="1:4">
      <c r="A2288">
        <v>2284</v>
      </c>
      <c r="B2288" s="1" t="s">
        <v>11021</v>
      </c>
      <c r="C2288" s="3" t="s">
        <v>9543</v>
      </c>
      <c r="D2288" s="3" t="s">
        <v>11276</v>
      </c>
    </row>
    <row r="2289" spans="1:4">
      <c r="A2289">
        <v>2285</v>
      </c>
      <c r="B2289" s="1" t="s">
        <v>11022</v>
      </c>
      <c r="C2289" t="s">
        <v>9229</v>
      </c>
      <c r="D2289" s="3" t="s">
        <v>11276</v>
      </c>
    </row>
    <row r="2290" spans="1:4">
      <c r="A2290">
        <v>2286</v>
      </c>
      <c r="B2290" s="1" t="s">
        <v>11023</v>
      </c>
      <c r="C2290" t="s">
        <v>9231</v>
      </c>
      <c r="D2290" s="3" t="s">
        <v>11276</v>
      </c>
    </row>
    <row r="2291" spans="1:4">
      <c r="A2291">
        <v>2287</v>
      </c>
      <c r="B2291" s="1" t="s">
        <v>11024</v>
      </c>
      <c r="C2291" s="3" t="s">
        <v>9253</v>
      </c>
      <c r="D2291" s="3" t="s">
        <v>11276</v>
      </c>
    </row>
    <row r="2292" spans="1:4">
      <c r="A2292">
        <v>2288</v>
      </c>
      <c r="B2292" s="1" t="s">
        <v>11025</v>
      </c>
      <c r="C2292" t="s">
        <v>9180</v>
      </c>
      <c r="D2292" s="3" t="s">
        <v>11276</v>
      </c>
    </row>
    <row r="2293" spans="1:4">
      <c r="A2293">
        <v>2289</v>
      </c>
      <c r="B2293" s="1" t="s">
        <v>11026</v>
      </c>
      <c r="C2293" t="s">
        <v>9179</v>
      </c>
      <c r="D2293" s="3" t="s">
        <v>11276</v>
      </c>
    </row>
    <row r="2294" spans="1:4">
      <c r="A2294">
        <v>2290</v>
      </c>
      <c r="B2294" s="1" t="s">
        <v>11027</v>
      </c>
      <c r="C2294" t="s">
        <v>9232</v>
      </c>
      <c r="D2294" s="3" t="s">
        <v>11276</v>
      </c>
    </row>
    <row r="2295" spans="1:4">
      <c r="A2295">
        <v>2291</v>
      </c>
      <c r="B2295" s="1" t="s">
        <v>11028</v>
      </c>
      <c r="C2295" t="s">
        <v>9234</v>
      </c>
      <c r="D2295" s="3" t="s">
        <v>11276</v>
      </c>
    </row>
    <row r="2296" spans="1:4">
      <c r="A2296">
        <v>2292</v>
      </c>
      <c r="B2296" s="1" t="s">
        <v>11029</v>
      </c>
      <c r="C2296" t="s">
        <v>9233</v>
      </c>
      <c r="D2296" s="3" t="s">
        <v>11276</v>
      </c>
    </row>
    <row r="2297" spans="1:4">
      <c r="A2297">
        <v>2293</v>
      </c>
      <c r="B2297" s="1" t="s">
        <v>11030</v>
      </c>
      <c r="C2297" t="s">
        <v>9235</v>
      </c>
      <c r="D2297" s="3" t="s">
        <v>11276</v>
      </c>
    </row>
    <row r="2298" spans="1:4">
      <c r="A2298">
        <v>2294</v>
      </c>
      <c r="B2298" s="1" t="s">
        <v>11031</v>
      </c>
      <c r="C2298" s="3" t="s">
        <v>9581</v>
      </c>
      <c r="D2298" s="3" t="s">
        <v>11276</v>
      </c>
    </row>
    <row r="2299" spans="1:4">
      <c r="A2299">
        <v>2295</v>
      </c>
      <c r="B2299" s="1" t="s">
        <v>11032</v>
      </c>
      <c r="C2299" t="s">
        <v>9236</v>
      </c>
      <c r="D2299" s="3" t="s">
        <v>11276</v>
      </c>
    </row>
    <row r="2300" spans="1:4">
      <c r="A2300">
        <v>2296</v>
      </c>
      <c r="B2300" s="1" t="s">
        <v>11033</v>
      </c>
      <c r="C2300" t="s">
        <v>11333</v>
      </c>
      <c r="D2300" s="3" t="s">
        <v>11276</v>
      </c>
    </row>
    <row r="2301" spans="1:4">
      <c r="A2301">
        <v>2297</v>
      </c>
      <c r="B2301" s="1" t="s">
        <v>11034</v>
      </c>
      <c r="C2301" t="s">
        <v>9237</v>
      </c>
      <c r="D2301" s="3" t="s">
        <v>11276</v>
      </c>
    </row>
    <row r="2302" spans="1:4">
      <c r="A2302">
        <v>2298</v>
      </c>
      <c r="B2302" s="1" t="s">
        <v>11035</v>
      </c>
      <c r="C2302" t="s">
        <v>11334</v>
      </c>
      <c r="D2302" s="3" t="s">
        <v>11276</v>
      </c>
    </row>
    <row r="2303" spans="1:4">
      <c r="A2303">
        <v>2299</v>
      </c>
      <c r="B2303" s="1" t="s">
        <v>11036</v>
      </c>
      <c r="C2303" t="s">
        <v>9238</v>
      </c>
      <c r="D2303" s="3" t="s">
        <v>11276</v>
      </c>
    </row>
    <row r="2304" spans="1:4">
      <c r="A2304">
        <v>2300</v>
      </c>
      <c r="B2304" s="1" t="s">
        <v>11037</v>
      </c>
      <c r="C2304" s="3" t="s">
        <v>9239</v>
      </c>
      <c r="D2304" s="3" t="s">
        <v>11276</v>
      </c>
    </row>
    <row r="2305" spans="1:4">
      <c r="A2305">
        <v>2301</v>
      </c>
      <c r="B2305" s="1" t="s">
        <v>11038</v>
      </c>
      <c r="C2305" s="3" t="s">
        <v>9241</v>
      </c>
      <c r="D2305" s="3" t="s">
        <v>11276</v>
      </c>
    </row>
    <row r="2306" spans="1:4">
      <c r="A2306">
        <v>2302</v>
      </c>
      <c r="B2306" s="1" t="s">
        <v>11039</v>
      </c>
      <c r="C2306" s="3" t="s">
        <v>9548</v>
      </c>
      <c r="D2306" s="3" t="s">
        <v>11276</v>
      </c>
    </row>
    <row r="2307" spans="1:4">
      <c r="A2307">
        <v>2303</v>
      </c>
      <c r="B2307" s="1" t="s">
        <v>11040</v>
      </c>
      <c r="C2307" s="3" t="s">
        <v>9549</v>
      </c>
      <c r="D2307" s="3" t="s">
        <v>11276</v>
      </c>
    </row>
    <row r="2308" spans="1:4">
      <c r="A2308">
        <v>2304</v>
      </c>
      <c r="B2308" s="1" t="s">
        <v>11041</v>
      </c>
      <c r="C2308" s="3" t="s">
        <v>9252</v>
      </c>
      <c r="D2308" s="3" t="s">
        <v>11276</v>
      </c>
    </row>
    <row r="2309" spans="1:4">
      <c r="A2309">
        <v>2305</v>
      </c>
      <c r="B2309" s="1" t="s">
        <v>11042</v>
      </c>
      <c r="C2309" s="3" t="s">
        <v>9248</v>
      </c>
      <c r="D2309" s="3" t="s">
        <v>11276</v>
      </c>
    </row>
    <row r="2310" spans="1:4">
      <c r="A2310">
        <v>2306</v>
      </c>
      <c r="B2310" s="1" t="s">
        <v>11043</v>
      </c>
      <c r="C2310" s="3" t="s">
        <v>9249</v>
      </c>
      <c r="D2310" s="3" t="s">
        <v>11276</v>
      </c>
    </row>
    <row r="2311" spans="1:4">
      <c r="A2311">
        <v>2307</v>
      </c>
      <c r="B2311" s="1" t="s">
        <v>11044</v>
      </c>
      <c r="C2311" s="3" t="s">
        <v>9251</v>
      </c>
      <c r="D2311" s="3" t="s">
        <v>11276</v>
      </c>
    </row>
    <row r="2312" spans="1:4">
      <c r="A2312">
        <v>2308</v>
      </c>
      <c r="B2312" s="1" t="s">
        <v>11045</v>
      </c>
      <c r="C2312" s="3" t="s">
        <v>9250</v>
      </c>
      <c r="D2312" s="3" t="s">
        <v>11276</v>
      </c>
    </row>
    <row r="2313" spans="1:4">
      <c r="A2313">
        <v>2309</v>
      </c>
      <c r="B2313" s="1" t="s">
        <v>11046</v>
      </c>
      <c r="C2313" t="s">
        <v>9243</v>
      </c>
      <c r="D2313" s="3" t="s">
        <v>11276</v>
      </c>
    </row>
    <row r="2314" spans="1:4">
      <c r="A2314">
        <v>2310</v>
      </c>
      <c r="B2314" s="1" t="s">
        <v>11047</v>
      </c>
      <c r="C2314" t="s">
        <v>9244</v>
      </c>
      <c r="D2314" s="3" t="s">
        <v>11276</v>
      </c>
    </row>
    <row r="2315" spans="1:4">
      <c r="A2315">
        <v>2311</v>
      </c>
      <c r="B2315" s="1" t="s">
        <v>11048</v>
      </c>
      <c r="C2315" t="s">
        <v>9245</v>
      </c>
      <c r="D2315" s="3" t="s">
        <v>11276</v>
      </c>
    </row>
    <row r="2316" spans="1:4">
      <c r="A2316">
        <v>2312</v>
      </c>
      <c r="B2316" s="1" t="s">
        <v>11049</v>
      </c>
      <c r="C2316" t="s">
        <v>9246</v>
      </c>
      <c r="D2316" s="3" t="s">
        <v>11276</v>
      </c>
    </row>
    <row r="2317" spans="1:4">
      <c r="A2317">
        <v>2313</v>
      </c>
      <c r="B2317" s="1" t="s">
        <v>11050</v>
      </c>
      <c r="C2317" t="s">
        <v>11335</v>
      </c>
      <c r="D2317" s="3" t="s">
        <v>11276</v>
      </c>
    </row>
    <row r="2318" spans="1:4">
      <c r="A2318">
        <v>2314</v>
      </c>
      <c r="B2318" s="1" t="s">
        <v>10613</v>
      </c>
      <c r="C2318" s="3" t="s">
        <v>9247</v>
      </c>
      <c r="D2318" s="3" t="s">
        <v>11276</v>
      </c>
    </row>
    <row r="2319" spans="1:4">
      <c r="A2319">
        <v>2315</v>
      </c>
      <c r="B2319" s="1" t="s">
        <v>11051</v>
      </c>
      <c r="C2319" t="s">
        <v>9181</v>
      </c>
      <c r="D2319" s="3" t="s">
        <v>11276</v>
      </c>
    </row>
    <row r="2320" spans="1:4">
      <c r="A2320">
        <v>2316</v>
      </c>
      <c r="B2320" s="1" t="s">
        <v>11052</v>
      </c>
      <c r="C2320" t="s">
        <v>9182</v>
      </c>
      <c r="D2320" s="3" t="s">
        <v>11276</v>
      </c>
    </row>
    <row r="2321" spans="1:4">
      <c r="A2321">
        <v>2317</v>
      </c>
      <c r="B2321" s="1" t="s">
        <v>11053</v>
      </c>
      <c r="C2321" t="s">
        <v>9183</v>
      </c>
      <c r="D2321" s="3" t="s">
        <v>11276</v>
      </c>
    </row>
    <row r="2322" spans="1:4">
      <c r="A2322">
        <v>2318</v>
      </c>
      <c r="B2322" s="1" t="s">
        <v>11054</v>
      </c>
      <c r="C2322" t="s">
        <v>9185</v>
      </c>
      <c r="D2322" s="3" t="s">
        <v>11276</v>
      </c>
    </row>
    <row r="2323" spans="1:4">
      <c r="A2323">
        <v>2319</v>
      </c>
      <c r="B2323" s="1" t="s">
        <v>11055</v>
      </c>
      <c r="C2323" t="s">
        <v>10517</v>
      </c>
      <c r="D2323" s="3" t="s">
        <v>11276</v>
      </c>
    </row>
    <row r="2324" spans="1:4">
      <c r="A2324">
        <v>2320</v>
      </c>
      <c r="B2324" s="1" t="s">
        <v>11055</v>
      </c>
      <c r="C2324" t="s">
        <v>10518</v>
      </c>
      <c r="D2324" s="3" t="s">
        <v>11276</v>
      </c>
    </row>
    <row r="2325" spans="1:4">
      <c r="A2325">
        <v>2321</v>
      </c>
      <c r="B2325" s="1" t="s">
        <v>11056</v>
      </c>
      <c r="C2325" t="s">
        <v>9186</v>
      </c>
      <c r="D2325" s="3" t="s">
        <v>11276</v>
      </c>
    </row>
    <row r="2326" spans="1:4">
      <c r="A2326">
        <v>2322</v>
      </c>
      <c r="B2326" s="1" t="s">
        <v>11057</v>
      </c>
      <c r="C2326" t="s">
        <v>11338</v>
      </c>
      <c r="D2326" s="3" t="s">
        <v>11276</v>
      </c>
    </row>
    <row r="2327" spans="1:4">
      <c r="A2327">
        <v>2323</v>
      </c>
      <c r="B2327" s="1" t="s">
        <v>11058</v>
      </c>
      <c r="C2327" t="s">
        <v>9187</v>
      </c>
      <c r="D2327" s="3" t="s">
        <v>11276</v>
      </c>
    </row>
    <row r="2328" spans="1:4">
      <c r="A2328">
        <v>2324</v>
      </c>
      <c r="B2328" s="1" t="s">
        <v>11059</v>
      </c>
      <c r="C2328" t="s">
        <v>9190</v>
      </c>
      <c r="D2328" s="3" t="s">
        <v>11276</v>
      </c>
    </row>
    <row r="2329" spans="1:4">
      <c r="A2329">
        <v>2325</v>
      </c>
      <c r="B2329" s="1" t="s">
        <v>11060</v>
      </c>
      <c r="C2329" t="s">
        <v>9189</v>
      </c>
      <c r="D2329" s="3" t="s">
        <v>11276</v>
      </c>
    </row>
    <row r="2330" spans="1:4">
      <c r="A2330">
        <v>2326</v>
      </c>
      <c r="B2330" s="1" t="s">
        <v>11061</v>
      </c>
      <c r="C2330" t="s">
        <v>9188</v>
      </c>
      <c r="D2330" s="3" t="s">
        <v>11276</v>
      </c>
    </row>
    <row r="2331" spans="1:4">
      <c r="A2331">
        <v>2327</v>
      </c>
      <c r="B2331" s="1" t="s">
        <v>10557</v>
      </c>
      <c r="C2331" t="s">
        <v>9191</v>
      </c>
      <c r="D2331" s="3" t="s">
        <v>11276</v>
      </c>
    </row>
    <row r="2332" spans="1:4">
      <c r="A2332">
        <v>2328</v>
      </c>
      <c r="B2332" s="1" t="s">
        <v>11062</v>
      </c>
      <c r="C2332" t="s">
        <v>9193</v>
      </c>
      <c r="D2332" s="3" t="s">
        <v>11276</v>
      </c>
    </row>
    <row r="2333" spans="1:4">
      <c r="A2333">
        <v>2329</v>
      </c>
      <c r="B2333" s="1" t="s">
        <v>11063</v>
      </c>
      <c r="C2333" t="s">
        <v>9192</v>
      </c>
      <c r="D2333" s="3" t="s">
        <v>11276</v>
      </c>
    </row>
    <row r="2334" spans="1:4">
      <c r="A2334">
        <v>2330</v>
      </c>
      <c r="B2334" s="1" t="s">
        <v>11064</v>
      </c>
      <c r="C2334" t="s">
        <v>9194</v>
      </c>
      <c r="D2334" s="3" t="s">
        <v>11276</v>
      </c>
    </row>
    <row r="2335" spans="1:4">
      <c r="A2335">
        <v>2331</v>
      </c>
      <c r="B2335" s="1" t="s">
        <v>11065</v>
      </c>
      <c r="C2335" t="s">
        <v>9195</v>
      </c>
      <c r="D2335" s="3" t="s">
        <v>11276</v>
      </c>
    </row>
    <row r="2336" spans="1:4">
      <c r="A2336">
        <v>2332</v>
      </c>
      <c r="B2336" s="1" t="s">
        <v>11066</v>
      </c>
      <c r="C2336" s="3" t="s">
        <v>9550</v>
      </c>
      <c r="D2336" s="3" t="s">
        <v>11276</v>
      </c>
    </row>
    <row r="2337" spans="1:4">
      <c r="A2337">
        <v>2333</v>
      </c>
      <c r="B2337" s="1" t="s">
        <v>10549</v>
      </c>
      <c r="C2337" s="3" t="s">
        <v>9551</v>
      </c>
      <c r="D2337" s="3" t="s">
        <v>11276</v>
      </c>
    </row>
    <row r="2338" spans="1:4">
      <c r="A2338">
        <v>2334</v>
      </c>
      <c r="B2338" s="1" t="s">
        <v>11067</v>
      </c>
      <c r="C2338" t="s">
        <v>9196</v>
      </c>
      <c r="D2338" s="3" t="s">
        <v>11276</v>
      </c>
    </row>
    <row r="2339" spans="1:4">
      <c r="A2339">
        <v>2335</v>
      </c>
      <c r="B2339" s="1" t="s">
        <v>11068</v>
      </c>
      <c r="C2339" t="s">
        <v>11336</v>
      </c>
      <c r="D2339" s="3" t="s">
        <v>11276</v>
      </c>
    </row>
    <row r="2340" spans="1:4">
      <c r="A2340">
        <v>2336</v>
      </c>
      <c r="B2340" s="1" t="s">
        <v>11069</v>
      </c>
      <c r="C2340" t="s">
        <v>8907</v>
      </c>
      <c r="D2340" s="3" t="s">
        <v>11276</v>
      </c>
    </row>
    <row r="2341" spans="1:4">
      <c r="A2341">
        <v>2337</v>
      </c>
      <c r="B2341" s="1" t="s">
        <v>11070</v>
      </c>
      <c r="C2341" t="s">
        <v>9198</v>
      </c>
      <c r="D2341" s="3" t="s">
        <v>11276</v>
      </c>
    </row>
    <row r="2342" spans="1:4">
      <c r="A2342">
        <v>2338</v>
      </c>
      <c r="B2342" s="1" t="s">
        <v>10536</v>
      </c>
      <c r="C2342" t="s">
        <v>9199</v>
      </c>
      <c r="D2342" s="3" t="s">
        <v>11276</v>
      </c>
    </row>
    <row r="2343" spans="1:4">
      <c r="A2343">
        <v>2339</v>
      </c>
      <c r="B2343" s="1" t="s">
        <v>11071</v>
      </c>
      <c r="C2343" t="s">
        <v>11337</v>
      </c>
      <c r="D2343" s="3" t="s">
        <v>11276</v>
      </c>
    </row>
    <row r="2344" spans="1:4">
      <c r="A2344">
        <v>2340</v>
      </c>
      <c r="B2344" s="1" t="s">
        <v>11072</v>
      </c>
      <c r="C2344" t="s">
        <v>9200</v>
      </c>
      <c r="D2344" s="3" t="s">
        <v>11276</v>
      </c>
    </row>
    <row r="2345" spans="1:4">
      <c r="A2345">
        <v>2341</v>
      </c>
      <c r="B2345" s="1" t="s">
        <v>11073</v>
      </c>
      <c r="C2345" t="s">
        <v>9131</v>
      </c>
      <c r="D2345" s="3" t="s">
        <v>11276</v>
      </c>
    </row>
    <row r="2346" spans="1:4">
      <c r="A2346">
        <v>2342</v>
      </c>
      <c r="B2346" s="1" t="s">
        <v>11074</v>
      </c>
      <c r="C2346" t="s">
        <v>9130</v>
      </c>
      <c r="D2346" s="3" t="s">
        <v>11276</v>
      </c>
    </row>
    <row r="2347" spans="1:4">
      <c r="A2347">
        <v>2343</v>
      </c>
      <c r="B2347" s="1" t="s">
        <v>8899</v>
      </c>
      <c r="C2347" s="3" t="s">
        <v>11177</v>
      </c>
      <c r="D2347" s="3" t="s">
        <v>4689</v>
      </c>
    </row>
    <row r="2348" spans="1:4">
      <c r="A2348">
        <v>2344</v>
      </c>
      <c r="B2348" s="1" t="s">
        <v>8899</v>
      </c>
      <c r="C2348" t="s">
        <v>1092</v>
      </c>
      <c r="D2348" s="3" t="s">
        <v>4689</v>
      </c>
    </row>
    <row r="2349" spans="1:4">
      <c r="A2349">
        <v>2345</v>
      </c>
      <c r="B2349" s="1" t="s">
        <v>8900</v>
      </c>
      <c r="C2349" t="s">
        <v>1093</v>
      </c>
      <c r="D2349" s="3" t="s">
        <v>4689</v>
      </c>
    </row>
    <row r="2350" spans="1:4">
      <c r="A2350">
        <v>2346</v>
      </c>
      <c r="B2350" s="1" t="s">
        <v>8901</v>
      </c>
      <c r="C2350" s="3" t="s">
        <v>12104</v>
      </c>
      <c r="D2350" s="3" t="s">
        <v>4689</v>
      </c>
    </row>
    <row r="2351" spans="1:4">
      <c r="A2351">
        <v>2347</v>
      </c>
      <c r="B2351" s="1" t="s">
        <v>8902</v>
      </c>
      <c r="C2351" s="3" t="s">
        <v>12105</v>
      </c>
      <c r="D2351" s="3" t="s">
        <v>4689</v>
      </c>
    </row>
    <row r="2352" spans="1:4">
      <c r="A2352">
        <v>2348</v>
      </c>
      <c r="B2352" s="1" t="s">
        <v>12213</v>
      </c>
      <c r="C2352" s="3" t="s">
        <v>12214</v>
      </c>
      <c r="D2352" s="3" t="s">
        <v>4689</v>
      </c>
    </row>
    <row r="2353" spans="1:4">
      <c r="A2353">
        <v>2349</v>
      </c>
      <c r="B2353" s="1" t="s">
        <v>1094</v>
      </c>
      <c r="C2353" s="3" t="s">
        <v>6673</v>
      </c>
      <c r="D2353" s="3" t="s">
        <v>4689</v>
      </c>
    </row>
    <row r="2354" spans="1:4">
      <c r="A2354">
        <v>2350</v>
      </c>
      <c r="B2354" s="1" t="s">
        <v>12226</v>
      </c>
      <c r="C2354" s="3" t="s">
        <v>12225</v>
      </c>
      <c r="D2354" s="3" t="s">
        <v>12223</v>
      </c>
    </row>
    <row r="2355" spans="1:4">
      <c r="A2355">
        <v>2351</v>
      </c>
      <c r="B2355" s="1" t="s">
        <v>12226</v>
      </c>
      <c r="C2355" s="3" t="s">
        <v>12224</v>
      </c>
      <c r="D2355" s="3" t="s">
        <v>12223</v>
      </c>
    </row>
    <row r="2356" spans="1:4">
      <c r="A2356">
        <v>2352</v>
      </c>
      <c r="B2356" s="1" t="s">
        <v>1095</v>
      </c>
      <c r="C2356" s="3" t="s">
        <v>11152</v>
      </c>
      <c r="D2356" s="3" t="s">
        <v>4690</v>
      </c>
    </row>
    <row r="2357" spans="1:4">
      <c r="A2357">
        <v>2353</v>
      </c>
      <c r="B2357" s="1" t="s">
        <v>1095</v>
      </c>
      <c r="C2357" s="3" t="s">
        <v>11153</v>
      </c>
      <c r="D2357" s="3" t="s">
        <v>4690</v>
      </c>
    </row>
    <row r="2358" spans="1:4">
      <c r="A2358">
        <v>2354</v>
      </c>
      <c r="B2358" s="1" t="s">
        <v>1095</v>
      </c>
      <c r="C2358" t="s">
        <v>1096</v>
      </c>
      <c r="D2358" s="3" t="s">
        <v>4690</v>
      </c>
    </row>
    <row r="2359" spans="1:4">
      <c r="A2359">
        <v>2355</v>
      </c>
      <c r="B2359" s="1" t="s">
        <v>1095</v>
      </c>
      <c r="C2359" t="s">
        <v>1097</v>
      </c>
      <c r="D2359" s="3" t="s">
        <v>4690</v>
      </c>
    </row>
    <row r="2360" spans="1:4">
      <c r="A2360">
        <v>2356</v>
      </c>
      <c r="B2360" s="1" t="s">
        <v>1095</v>
      </c>
      <c r="C2360" t="s">
        <v>4698</v>
      </c>
      <c r="D2360" s="3" t="s">
        <v>4690</v>
      </c>
    </row>
    <row r="2361" spans="1:4">
      <c r="A2361">
        <v>2357</v>
      </c>
      <c r="B2361" s="1" t="s">
        <v>1098</v>
      </c>
      <c r="C2361" t="s">
        <v>1099</v>
      </c>
      <c r="D2361" s="3" t="s">
        <v>4690</v>
      </c>
    </row>
    <row r="2362" spans="1:4">
      <c r="A2362">
        <v>2358</v>
      </c>
      <c r="B2362" s="1" t="s">
        <v>1098</v>
      </c>
      <c r="C2362" t="s">
        <v>4699</v>
      </c>
      <c r="D2362" s="3" t="s">
        <v>4690</v>
      </c>
    </row>
    <row r="2363" spans="1:4">
      <c r="A2363">
        <v>2359</v>
      </c>
      <c r="B2363" s="1" t="s">
        <v>1098</v>
      </c>
      <c r="C2363" t="s">
        <v>4700</v>
      </c>
      <c r="D2363" s="3" t="s">
        <v>4690</v>
      </c>
    </row>
    <row r="2364" spans="1:4">
      <c r="A2364">
        <v>2360</v>
      </c>
      <c r="B2364" s="1" t="s">
        <v>1101</v>
      </c>
      <c r="C2364" t="s">
        <v>4701</v>
      </c>
      <c r="D2364" s="3" t="s">
        <v>4690</v>
      </c>
    </row>
    <row r="2365" spans="1:4">
      <c r="A2365">
        <v>2361</v>
      </c>
      <c r="B2365" s="1" t="s">
        <v>1101</v>
      </c>
      <c r="C2365" t="s">
        <v>1100</v>
      </c>
      <c r="D2365" s="3" t="s">
        <v>4690</v>
      </c>
    </row>
    <row r="2366" spans="1:4">
      <c r="A2366">
        <v>2362</v>
      </c>
      <c r="B2366" s="1" t="s">
        <v>1101</v>
      </c>
      <c r="C2366" t="s">
        <v>4702</v>
      </c>
      <c r="D2366" s="3" t="s">
        <v>4690</v>
      </c>
    </row>
    <row r="2367" spans="1:4">
      <c r="A2367">
        <v>2363</v>
      </c>
      <c r="B2367" s="1" t="s">
        <v>1101</v>
      </c>
      <c r="C2367" t="s">
        <v>223</v>
      </c>
      <c r="D2367" s="3" t="s">
        <v>4690</v>
      </c>
    </row>
    <row r="2368" spans="1:4">
      <c r="A2368">
        <v>2364</v>
      </c>
      <c r="B2368" s="1" t="s">
        <v>1778</v>
      </c>
      <c r="C2368" t="s">
        <v>4703</v>
      </c>
      <c r="D2368" s="3" t="s">
        <v>4690</v>
      </c>
    </row>
    <row r="2369" spans="1:4">
      <c r="A2369">
        <v>2365</v>
      </c>
      <c r="B2369" s="1" t="s">
        <v>1779</v>
      </c>
      <c r="C2369" t="s">
        <v>4704</v>
      </c>
      <c r="D2369" s="3" t="s">
        <v>4690</v>
      </c>
    </row>
    <row r="2370" spans="1:4">
      <c r="A2370">
        <v>2366</v>
      </c>
      <c r="B2370" s="1" t="s">
        <v>1122</v>
      </c>
      <c r="C2370" t="s">
        <v>6173</v>
      </c>
      <c r="D2370" s="3" t="s">
        <v>4690</v>
      </c>
    </row>
    <row r="2371" spans="1:4">
      <c r="A2371">
        <v>2367</v>
      </c>
      <c r="B2371" s="1" t="s">
        <v>1123</v>
      </c>
      <c r="C2371" s="3" t="s">
        <v>8078</v>
      </c>
      <c r="D2371" s="3" t="s">
        <v>4690</v>
      </c>
    </row>
    <row r="2372" spans="1:4">
      <c r="A2372">
        <v>2368</v>
      </c>
      <c r="B2372" s="1" t="s">
        <v>1124</v>
      </c>
      <c r="C2372" s="3" t="s">
        <v>15072</v>
      </c>
      <c r="D2372" s="3" t="s">
        <v>4690</v>
      </c>
    </row>
    <row r="2373" spans="1:4">
      <c r="A2373">
        <v>2369</v>
      </c>
      <c r="B2373" s="1" t="s">
        <v>1124</v>
      </c>
      <c r="C2373" t="s">
        <v>9694</v>
      </c>
      <c r="D2373" s="3" t="s">
        <v>4690</v>
      </c>
    </row>
    <row r="2374" spans="1:4">
      <c r="A2374">
        <v>2370</v>
      </c>
      <c r="B2374" s="1" t="s">
        <v>1125</v>
      </c>
      <c r="C2374" t="s">
        <v>4705</v>
      </c>
      <c r="D2374" s="3" t="s">
        <v>4690</v>
      </c>
    </row>
    <row r="2375" spans="1:4">
      <c r="A2375">
        <v>2371</v>
      </c>
      <c r="B2375" s="1" t="s">
        <v>1125</v>
      </c>
      <c r="C2375" t="s">
        <v>4706</v>
      </c>
      <c r="D2375" s="3" t="s">
        <v>4690</v>
      </c>
    </row>
    <row r="2376" spans="1:4">
      <c r="A2376">
        <v>2372</v>
      </c>
      <c r="B2376" s="1" t="s">
        <v>1125</v>
      </c>
      <c r="C2376" s="3" t="s">
        <v>16018</v>
      </c>
      <c r="D2376" s="3" t="s">
        <v>4690</v>
      </c>
    </row>
    <row r="2377" spans="1:4">
      <c r="A2377">
        <v>2373</v>
      </c>
      <c r="B2377" s="1" t="s">
        <v>1125</v>
      </c>
      <c r="C2377" t="s">
        <v>4707</v>
      </c>
      <c r="D2377" s="3" t="s">
        <v>4690</v>
      </c>
    </row>
    <row r="2378" spans="1:4">
      <c r="A2378">
        <v>2374</v>
      </c>
      <c r="B2378" s="1" t="s">
        <v>1125</v>
      </c>
      <c r="C2378" t="s">
        <v>4708</v>
      </c>
      <c r="D2378" s="3" t="s">
        <v>4690</v>
      </c>
    </row>
    <row r="2379" spans="1:4">
      <c r="A2379">
        <v>2375</v>
      </c>
      <c r="B2379" s="1" t="s">
        <v>1125</v>
      </c>
      <c r="C2379" t="s">
        <v>9695</v>
      </c>
      <c r="D2379" s="3" t="s">
        <v>4690</v>
      </c>
    </row>
    <row r="2380" spans="1:4">
      <c r="A2380">
        <v>2376</v>
      </c>
      <c r="B2380" s="1" t="s">
        <v>1125</v>
      </c>
      <c r="C2380" t="s">
        <v>4709</v>
      </c>
      <c r="D2380" s="3" t="s">
        <v>4690</v>
      </c>
    </row>
    <row r="2381" spans="1:4">
      <c r="A2381">
        <v>2377</v>
      </c>
      <c r="B2381" s="1" t="s">
        <v>1126</v>
      </c>
      <c r="C2381" s="3" t="s">
        <v>6666</v>
      </c>
      <c r="D2381" s="3" t="s">
        <v>4690</v>
      </c>
    </row>
    <row r="2382" spans="1:4">
      <c r="A2382">
        <v>2378</v>
      </c>
      <c r="B2382" s="1" t="s">
        <v>4711</v>
      </c>
      <c r="C2382" t="s">
        <v>4710</v>
      </c>
      <c r="D2382" s="3" t="s">
        <v>4690</v>
      </c>
    </row>
    <row r="2383" spans="1:4">
      <c r="A2383">
        <v>2379</v>
      </c>
      <c r="B2383" s="1" t="s">
        <v>1127</v>
      </c>
      <c r="C2383" s="3" t="s">
        <v>11179</v>
      </c>
      <c r="D2383" s="3" t="s">
        <v>4690</v>
      </c>
    </row>
    <row r="2384" spans="1:4">
      <c r="A2384">
        <v>2380</v>
      </c>
      <c r="B2384" s="1" t="s">
        <v>1128</v>
      </c>
      <c r="C2384" t="s">
        <v>4712</v>
      </c>
      <c r="D2384" s="3" t="s">
        <v>4690</v>
      </c>
    </row>
    <row r="2385" spans="1:4">
      <c r="A2385">
        <v>2381</v>
      </c>
      <c r="B2385" s="1" t="s">
        <v>1129</v>
      </c>
      <c r="C2385" s="3" t="s">
        <v>11993</v>
      </c>
      <c r="D2385" s="3" t="s">
        <v>4690</v>
      </c>
    </row>
    <row r="2386" spans="1:4">
      <c r="A2386">
        <v>2382</v>
      </c>
      <c r="B2386" s="1" t="s">
        <v>1130</v>
      </c>
      <c r="C2386" s="3" t="s">
        <v>6529</v>
      </c>
      <c r="D2386" s="3" t="s">
        <v>4690</v>
      </c>
    </row>
    <row r="2387" spans="1:4">
      <c r="A2387">
        <v>2383</v>
      </c>
      <c r="B2387" s="1" t="s">
        <v>1132</v>
      </c>
      <c r="C2387" t="s">
        <v>1131</v>
      </c>
      <c r="D2387" s="3" t="s">
        <v>4690</v>
      </c>
    </row>
    <row r="2388" spans="1:4">
      <c r="A2388">
        <v>2384</v>
      </c>
      <c r="B2388" s="1" t="s">
        <v>1133</v>
      </c>
      <c r="C2388" s="3" t="s">
        <v>7512</v>
      </c>
      <c r="D2388" s="3" t="s">
        <v>4691</v>
      </c>
    </row>
    <row r="2389" spans="1:4">
      <c r="A2389">
        <v>2385</v>
      </c>
      <c r="B2389" s="1" t="s">
        <v>1133</v>
      </c>
      <c r="C2389" t="s">
        <v>5988</v>
      </c>
      <c r="D2389" s="3" t="s">
        <v>4691</v>
      </c>
    </row>
    <row r="2390" spans="1:4">
      <c r="A2390">
        <v>2386</v>
      </c>
      <c r="B2390" s="1" t="s">
        <v>1133</v>
      </c>
      <c r="C2390" s="3" t="s">
        <v>9670</v>
      </c>
      <c r="D2390" s="3" t="s">
        <v>4691</v>
      </c>
    </row>
    <row r="2391" spans="1:4">
      <c r="A2391">
        <v>2387</v>
      </c>
      <c r="B2391" s="1" t="s">
        <v>1133</v>
      </c>
      <c r="C2391" s="3" t="s">
        <v>12600</v>
      </c>
      <c r="D2391" s="3" t="s">
        <v>4691</v>
      </c>
    </row>
    <row r="2392" spans="1:4">
      <c r="A2392">
        <v>2388</v>
      </c>
      <c r="B2392" s="1" t="s">
        <v>1134</v>
      </c>
      <c r="C2392" t="s">
        <v>1135</v>
      </c>
      <c r="D2392" s="3" t="s">
        <v>4691</v>
      </c>
    </row>
    <row r="2393" spans="1:4">
      <c r="A2393">
        <v>2389</v>
      </c>
      <c r="B2393" s="1" t="s">
        <v>1134</v>
      </c>
      <c r="C2393" t="s">
        <v>5989</v>
      </c>
      <c r="D2393" s="3" t="s">
        <v>4691</v>
      </c>
    </row>
    <row r="2394" spans="1:4">
      <c r="A2394">
        <v>2390</v>
      </c>
      <c r="B2394" s="1" t="s">
        <v>1134</v>
      </c>
      <c r="C2394" t="s">
        <v>1137</v>
      </c>
      <c r="D2394" s="3" t="s">
        <v>4691</v>
      </c>
    </row>
    <row r="2395" spans="1:4">
      <c r="A2395">
        <v>2391</v>
      </c>
      <c r="B2395" s="1" t="s">
        <v>1136</v>
      </c>
      <c r="C2395" s="3" t="s">
        <v>13638</v>
      </c>
      <c r="D2395" s="3" t="s">
        <v>4691</v>
      </c>
    </row>
    <row r="2396" spans="1:4">
      <c r="A2396">
        <v>2392</v>
      </c>
      <c r="B2396" s="1" t="s">
        <v>1139</v>
      </c>
      <c r="C2396" s="3" t="s">
        <v>6992</v>
      </c>
      <c r="D2396" s="3" t="s">
        <v>4691</v>
      </c>
    </row>
    <row r="2397" spans="1:4">
      <c r="A2397">
        <v>2393</v>
      </c>
      <c r="B2397" s="1" t="s">
        <v>1139</v>
      </c>
      <c r="C2397" s="3" t="s">
        <v>14961</v>
      </c>
      <c r="D2397" s="3" t="s">
        <v>4691</v>
      </c>
    </row>
    <row r="2398" spans="1:4">
      <c r="A2398">
        <v>2394</v>
      </c>
      <c r="B2398" s="1" t="s">
        <v>1139</v>
      </c>
      <c r="C2398" t="s">
        <v>1138</v>
      </c>
      <c r="D2398" s="3" t="s">
        <v>4691</v>
      </c>
    </row>
    <row r="2399" spans="1:4">
      <c r="A2399">
        <v>2395</v>
      </c>
      <c r="B2399" s="1" t="s">
        <v>1139</v>
      </c>
      <c r="C2399" t="s">
        <v>8746</v>
      </c>
      <c r="D2399" s="3" t="s">
        <v>4691</v>
      </c>
    </row>
    <row r="2400" spans="1:4">
      <c r="A2400">
        <v>2396</v>
      </c>
      <c r="B2400" s="1" t="s">
        <v>1139</v>
      </c>
      <c r="C2400" t="s">
        <v>6883</v>
      </c>
      <c r="D2400" s="3" t="s">
        <v>4691</v>
      </c>
    </row>
    <row r="2401" spans="1:4">
      <c r="A2401">
        <v>2397</v>
      </c>
      <c r="B2401" s="1" t="s">
        <v>1139</v>
      </c>
      <c r="C2401" t="s">
        <v>1140</v>
      </c>
      <c r="D2401" s="3" t="s">
        <v>4691</v>
      </c>
    </row>
    <row r="2402" spans="1:4">
      <c r="A2402">
        <v>2398</v>
      </c>
      <c r="B2402" s="1" t="s">
        <v>1139</v>
      </c>
      <c r="C2402" s="3" t="s">
        <v>9981</v>
      </c>
      <c r="D2402" s="3" t="s">
        <v>4691</v>
      </c>
    </row>
    <row r="2403" spans="1:4">
      <c r="A2403">
        <v>2399</v>
      </c>
      <c r="B2403" s="1" t="s">
        <v>1139</v>
      </c>
      <c r="C2403" t="s">
        <v>564</v>
      </c>
      <c r="D2403" s="3" t="s">
        <v>4691</v>
      </c>
    </row>
    <row r="2404" spans="1:4">
      <c r="A2404">
        <v>2400</v>
      </c>
      <c r="B2404" s="1" t="s">
        <v>1139</v>
      </c>
      <c r="C2404" t="s">
        <v>9901</v>
      </c>
      <c r="D2404" s="3" t="s">
        <v>4691</v>
      </c>
    </row>
    <row r="2405" spans="1:4">
      <c r="A2405">
        <v>2401</v>
      </c>
      <c r="B2405" s="1" t="s">
        <v>565</v>
      </c>
      <c r="C2405" s="3" t="s">
        <v>2259</v>
      </c>
      <c r="D2405" s="3" t="s">
        <v>4691</v>
      </c>
    </row>
    <row r="2406" spans="1:4">
      <c r="A2406">
        <v>2402</v>
      </c>
      <c r="B2406" s="1" t="s">
        <v>565</v>
      </c>
      <c r="C2406" t="s">
        <v>1681</v>
      </c>
      <c r="D2406" s="3" t="s">
        <v>4691</v>
      </c>
    </row>
    <row r="2407" spans="1:4">
      <c r="A2407">
        <v>2403</v>
      </c>
      <c r="B2407" s="1" t="s">
        <v>565</v>
      </c>
      <c r="C2407" t="s">
        <v>4713</v>
      </c>
      <c r="D2407" s="3" t="s">
        <v>4691</v>
      </c>
    </row>
    <row r="2408" spans="1:4">
      <c r="A2408">
        <v>2404</v>
      </c>
      <c r="B2408" s="1" t="s">
        <v>565</v>
      </c>
      <c r="C2408" t="s">
        <v>4714</v>
      </c>
      <c r="D2408" s="3" t="s">
        <v>4691</v>
      </c>
    </row>
    <row r="2409" spans="1:4">
      <c r="A2409">
        <v>2405</v>
      </c>
      <c r="B2409" s="1" t="s">
        <v>1682</v>
      </c>
      <c r="C2409" s="3" t="s">
        <v>12227</v>
      </c>
      <c r="D2409" s="3" t="s">
        <v>4691</v>
      </c>
    </row>
    <row r="2410" spans="1:4">
      <c r="A2410">
        <v>2406</v>
      </c>
      <c r="B2410" s="1" t="s">
        <v>1682</v>
      </c>
      <c r="C2410" t="s">
        <v>4715</v>
      </c>
      <c r="D2410" s="3" t="s">
        <v>4691</v>
      </c>
    </row>
    <row r="2411" spans="1:4">
      <c r="A2411">
        <v>2407</v>
      </c>
      <c r="B2411" s="1" t="s">
        <v>1682</v>
      </c>
      <c r="C2411" t="s">
        <v>7842</v>
      </c>
      <c r="D2411" s="3" t="s">
        <v>4691</v>
      </c>
    </row>
    <row r="2412" spans="1:4">
      <c r="A2412">
        <v>2408</v>
      </c>
      <c r="B2412" s="1" t="s">
        <v>1682</v>
      </c>
      <c r="C2412" s="3" t="s">
        <v>8822</v>
      </c>
      <c r="D2412" s="3" t="s">
        <v>4691</v>
      </c>
    </row>
    <row r="2413" spans="1:4">
      <c r="A2413">
        <v>2409</v>
      </c>
      <c r="B2413" s="1" t="s">
        <v>1683</v>
      </c>
      <c r="C2413" s="3" t="s">
        <v>6766</v>
      </c>
      <c r="D2413" s="3" t="s">
        <v>4691</v>
      </c>
    </row>
    <row r="2414" spans="1:4">
      <c r="A2414">
        <v>2410</v>
      </c>
      <c r="B2414" s="1" t="s">
        <v>1685</v>
      </c>
      <c r="C2414" t="s">
        <v>1684</v>
      </c>
      <c r="D2414" s="3" t="s">
        <v>4691</v>
      </c>
    </row>
    <row r="2415" spans="1:4">
      <c r="A2415">
        <v>2411</v>
      </c>
      <c r="B2415" s="1" t="s">
        <v>1685</v>
      </c>
      <c r="C2415" t="s">
        <v>1686</v>
      </c>
      <c r="D2415" s="3" t="s">
        <v>4691</v>
      </c>
    </row>
    <row r="2416" spans="1:4">
      <c r="A2416">
        <v>2412</v>
      </c>
      <c r="B2416" s="1" t="s">
        <v>1685</v>
      </c>
      <c r="C2416" t="s">
        <v>4716</v>
      </c>
      <c r="D2416" s="3" t="s">
        <v>4691</v>
      </c>
    </row>
    <row r="2417" spans="1:4">
      <c r="A2417">
        <v>2413</v>
      </c>
      <c r="B2417" s="1" t="s">
        <v>1685</v>
      </c>
      <c r="C2417" t="s">
        <v>4717</v>
      </c>
      <c r="D2417" s="3" t="s">
        <v>4691</v>
      </c>
    </row>
    <row r="2418" spans="1:4">
      <c r="A2418">
        <v>2414</v>
      </c>
      <c r="B2418" s="1" t="s">
        <v>1685</v>
      </c>
      <c r="C2418" t="s">
        <v>1687</v>
      </c>
      <c r="D2418" s="3" t="s">
        <v>4691</v>
      </c>
    </row>
    <row r="2419" spans="1:4">
      <c r="A2419">
        <v>2415</v>
      </c>
      <c r="B2419" s="1" t="s">
        <v>1685</v>
      </c>
      <c r="C2419" t="s">
        <v>1689</v>
      </c>
      <c r="D2419" s="3" t="s">
        <v>4691</v>
      </c>
    </row>
    <row r="2420" spans="1:4">
      <c r="A2420">
        <v>2416</v>
      </c>
      <c r="B2420" s="1" t="s">
        <v>1685</v>
      </c>
      <c r="C2420" t="s">
        <v>6782</v>
      </c>
      <c r="D2420" s="3" t="s">
        <v>4691</v>
      </c>
    </row>
    <row r="2421" spans="1:4">
      <c r="A2421">
        <v>2417</v>
      </c>
      <c r="B2421" s="1" t="s">
        <v>1688</v>
      </c>
      <c r="C2421" t="s">
        <v>4718</v>
      </c>
      <c r="D2421" s="3" t="s">
        <v>4691</v>
      </c>
    </row>
    <row r="2422" spans="1:4">
      <c r="A2422">
        <v>2418</v>
      </c>
      <c r="B2422" s="1" t="s">
        <v>1688</v>
      </c>
      <c r="C2422" t="s">
        <v>4719</v>
      </c>
      <c r="D2422" s="3" t="s">
        <v>4691</v>
      </c>
    </row>
    <row r="2423" spans="1:4">
      <c r="A2423">
        <v>2419</v>
      </c>
      <c r="B2423" s="1" t="s">
        <v>1688</v>
      </c>
      <c r="C2423" t="s">
        <v>4720</v>
      </c>
      <c r="D2423" s="3" t="s">
        <v>4691</v>
      </c>
    </row>
    <row r="2424" spans="1:4">
      <c r="A2424">
        <v>2420</v>
      </c>
      <c r="B2424" s="1" t="s">
        <v>1688</v>
      </c>
      <c r="C2424" t="s">
        <v>1690</v>
      </c>
      <c r="D2424" s="3" t="s">
        <v>4691</v>
      </c>
    </row>
    <row r="2425" spans="1:4">
      <c r="A2425">
        <v>2421</v>
      </c>
      <c r="B2425" s="1" t="s">
        <v>1688</v>
      </c>
      <c r="C2425" s="3" t="s">
        <v>5453</v>
      </c>
      <c r="D2425" s="3" t="s">
        <v>4691</v>
      </c>
    </row>
    <row r="2426" spans="1:4">
      <c r="A2426">
        <v>2422</v>
      </c>
      <c r="B2426" s="1" t="s">
        <v>1688</v>
      </c>
      <c r="C2426" t="s">
        <v>7742</v>
      </c>
      <c r="D2426" s="3" t="s">
        <v>4691</v>
      </c>
    </row>
    <row r="2427" spans="1:4">
      <c r="A2427">
        <v>2423</v>
      </c>
      <c r="B2427" s="1" t="s">
        <v>1688</v>
      </c>
      <c r="C2427" s="3" t="s">
        <v>6527</v>
      </c>
      <c r="D2427" s="3" t="s">
        <v>4691</v>
      </c>
    </row>
    <row r="2428" spans="1:4">
      <c r="A2428">
        <v>2424</v>
      </c>
      <c r="B2428" s="1" t="s">
        <v>1691</v>
      </c>
      <c r="C2428" t="s">
        <v>4721</v>
      </c>
      <c r="D2428" s="3" t="s">
        <v>4691</v>
      </c>
    </row>
    <row r="2429" spans="1:4">
      <c r="A2429">
        <v>2425</v>
      </c>
      <c r="B2429" s="1" t="s">
        <v>1691</v>
      </c>
      <c r="C2429" t="s">
        <v>6172</v>
      </c>
      <c r="D2429" s="3" t="s">
        <v>4691</v>
      </c>
    </row>
    <row r="2430" spans="1:4">
      <c r="A2430">
        <v>2426</v>
      </c>
      <c r="B2430" s="1" t="s">
        <v>1691</v>
      </c>
      <c r="C2430" t="s">
        <v>4722</v>
      </c>
      <c r="D2430" s="3" t="s">
        <v>4691</v>
      </c>
    </row>
    <row r="2431" spans="1:4">
      <c r="A2431">
        <v>2427</v>
      </c>
      <c r="B2431" s="1" t="s">
        <v>1691</v>
      </c>
      <c r="C2431" t="s">
        <v>1692</v>
      </c>
      <c r="D2431" s="3" t="s">
        <v>4691</v>
      </c>
    </row>
    <row r="2432" spans="1:4">
      <c r="A2432">
        <v>2428</v>
      </c>
      <c r="B2432" s="1" t="s">
        <v>1691</v>
      </c>
      <c r="C2432" t="s">
        <v>4723</v>
      </c>
      <c r="D2432" s="3" t="s">
        <v>4691</v>
      </c>
    </row>
    <row r="2433" spans="1:4">
      <c r="A2433">
        <v>2429</v>
      </c>
      <c r="B2433" s="1" t="s">
        <v>1691</v>
      </c>
      <c r="C2433" t="s">
        <v>4724</v>
      </c>
      <c r="D2433" s="3" t="s">
        <v>4691</v>
      </c>
    </row>
    <row r="2434" spans="1:4">
      <c r="A2434">
        <v>2430</v>
      </c>
      <c r="B2434" s="1" t="s">
        <v>1691</v>
      </c>
      <c r="C2434" t="s">
        <v>1693</v>
      </c>
      <c r="D2434" s="3" t="s">
        <v>4691</v>
      </c>
    </row>
    <row r="2435" spans="1:4">
      <c r="A2435">
        <v>2431</v>
      </c>
      <c r="B2435" s="1" t="s">
        <v>1691</v>
      </c>
      <c r="C2435" s="3" t="s">
        <v>4446</v>
      </c>
      <c r="D2435" s="3" t="s">
        <v>4691</v>
      </c>
    </row>
    <row r="2436" spans="1:4">
      <c r="A2436">
        <v>2432</v>
      </c>
      <c r="B2436" s="1" t="s">
        <v>1691</v>
      </c>
      <c r="C2436" t="s">
        <v>4725</v>
      </c>
      <c r="D2436" s="3" t="s">
        <v>4691</v>
      </c>
    </row>
    <row r="2437" spans="1:4">
      <c r="A2437">
        <v>2433</v>
      </c>
      <c r="B2437" s="1" t="s">
        <v>1691</v>
      </c>
      <c r="C2437" s="3" t="s">
        <v>6665</v>
      </c>
      <c r="D2437" s="3" t="s">
        <v>4691</v>
      </c>
    </row>
    <row r="2438" spans="1:4">
      <c r="A2438">
        <v>2434</v>
      </c>
      <c r="B2438" s="1" t="s">
        <v>1695</v>
      </c>
      <c r="C2438" t="s">
        <v>4726</v>
      </c>
      <c r="D2438" s="3" t="s">
        <v>4691</v>
      </c>
    </row>
    <row r="2439" spans="1:4">
      <c r="A2439">
        <v>2435</v>
      </c>
      <c r="B2439" s="1" t="s">
        <v>1695</v>
      </c>
      <c r="C2439" t="s">
        <v>4727</v>
      </c>
      <c r="D2439" s="3" t="s">
        <v>4691</v>
      </c>
    </row>
    <row r="2440" spans="1:4">
      <c r="A2440">
        <v>2436</v>
      </c>
      <c r="B2440" s="1" t="s">
        <v>1695</v>
      </c>
      <c r="C2440" t="s">
        <v>1694</v>
      </c>
      <c r="D2440" s="3" t="s">
        <v>4691</v>
      </c>
    </row>
    <row r="2441" spans="1:4">
      <c r="A2441">
        <v>2437</v>
      </c>
      <c r="B2441" s="1" t="s">
        <v>1697</v>
      </c>
      <c r="C2441" t="s">
        <v>4728</v>
      </c>
      <c r="D2441" s="3" t="s">
        <v>4691</v>
      </c>
    </row>
    <row r="2442" spans="1:4">
      <c r="A2442">
        <v>2438</v>
      </c>
      <c r="B2442" s="1" t="s">
        <v>1698</v>
      </c>
      <c r="C2442" t="s">
        <v>1696</v>
      </c>
      <c r="D2442" s="3" t="s">
        <v>4691</v>
      </c>
    </row>
    <row r="2443" spans="1:4">
      <c r="A2443">
        <v>2439</v>
      </c>
      <c r="B2443" s="1" t="s">
        <v>1698</v>
      </c>
      <c r="C2443" t="s">
        <v>1699</v>
      </c>
      <c r="D2443" s="3" t="s">
        <v>4691</v>
      </c>
    </row>
    <row r="2444" spans="1:4">
      <c r="A2444">
        <v>2440</v>
      </c>
      <c r="B2444" s="1" t="s">
        <v>1700</v>
      </c>
      <c r="C2444" t="s">
        <v>4729</v>
      </c>
      <c r="D2444" s="3" t="s">
        <v>4691</v>
      </c>
    </row>
    <row r="2445" spans="1:4">
      <c r="A2445">
        <v>2441</v>
      </c>
      <c r="B2445" s="1" t="s">
        <v>1700</v>
      </c>
      <c r="C2445" t="s">
        <v>4730</v>
      </c>
      <c r="D2445" s="3" t="s">
        <v>4691</v>
      </c>
    </row>
    <row r="2446" spans="1:4">
      <c r="A2446">
        <v>2442</v>
      </c>
      <c r="B2446" s="1" t="s">
        <v>1701</v>
      </c>
      <c r="C2446" t="s">
        <v>1702</v>
      </c>
      <c r="D2446" s="3" t="s">
        <v>4691</v>
      </c>
    </row>
    <row r="2447" spans="1:4">
      <c r="A2447">
        <v>2443</v>
      </c>
      <c r="B2447" s="1" t="s">
        <v>1701</v>
      </c>
      <c r="C2447" t="s">
        <v>1703</v>
      </c>
      <c r="D2447" s="3" t="s">
        <v>4691</v>
      </c>
    </row>
    <row r="2448" spans="1:4">
      <c r="A2448">
        <v>2444</v>
      </c>
      <c r="B2448" s="1" t="s">
        <v>1704</v>
      </c>
      <c r="C2448" t="s">
        <v>1705</v>
      </c>
      <c r="D2448" s="3" t="s">
        <v>4691</v>
      </c>
    </row>
    <row r="2449" spans="1:4">
      <c r="A2449">
        <v>2445</v>
      </c>
      <c r="B2449" s="1" t="s">
        <v>1704</v>
      </c>
      <c r="C2449" t="s">
        <v>1706</v>
      </c>
      <c r="D2449" s="3" t="s">
        <v>4691</v>
      </c>
    </row>
    <row r="2450" spans="1:4">
      <c r="A2450">
        <v>2446</v>
      </c>
      <c r="B2450" s="1" t="s">
        <v>1707</v>
      </c>
      <c r="C2450" t="s">
        <v>4731</v>
      </c>
      <c r="D2450" s="3" t="s">
        <v>4691</v>
      </c>
    </row>
    <row r="2451" spans="1:4">
      <c r="A2451">
        <v>2447</v>
      </c>
      <c r="B2451" s="1" t="s">
        <v>1708</v>
      </c>
      <c r="C2451" t="s">
        <v>1099</v>
      </c>
      <c r="D2451" s="3" t="s">
        <v>4691</v>
      </c>
    </row>
    <row r="2452" spans="1:4">
      <c r="A2452">
        <v>2448</v>
      </c>
      <c r="B2452" s="1" t="s">
        <v>1709</v>
      </c>
      <c r="C2452" t="s">
        <v>1710</v>
      </c>
      <c r="D2452" s="3" t="s">
        <v>4691</v>
      </c>
    </row>
    <row r="2453" spans="1:4">
      <c r="A2453">
        <v>2449</v>
      </c>
      <c r="B2453" s="1" t="s">
        <v>1709</v>
      </c>
      <c r="C2453" s="3" t="s">
        <v>12498</v>
      </c>
      <c r="D2453" s="3" t="s">
        <v>4691</v>
      </c>
    </row>
    <row r="2454" spans="1:4">
      <c r="A2454">
        <v>2450</v>
      </c>
      <c r="B2454" s="1" t="s">
        <v>1712</v>
      </c>
      <c r="C2454" t="s">
        <v>4732</v>
      </c>
      <c r="D2454" s="3" t="s">
        <v>4691</v>
      </c>
    </row>
    <row r="2455" spans="1:4">
      <c r="A2455">
        <v>2451</v>
      </c>
      <c r="B2455" s="1" t="s">
        <v>1712</v>
      </c>
      <c r="C2455" t="s">
        <v>1092</v>
      </c>
      <c r="D2455" s="3" t="s">
        <v>4691</v>
      </c>
    </row>
    <row r="2456" spans="1:4">
      <c r="A2456">
        <v>2452</v>
      </c>
      <c r="B2456" s="1" t="s">
        <v>1712</v>
      </c>
      <c r="C2456" t="s">
        <v>1711</v>
      </c>
      <c r="D2456" s="3" t="s">
        <v>4691</v>
      </c>
    </row>
    <row r="2457" spans="1:4">
      <c r="A2457">
        <v>2453</v>
      </c>
      <c r="B2457" s="1" t="s">
        <v>1712</v>
      </c>
      <c r="C2457" t="s">
        <v>1713</v>
      </c>
      <c r="D2457" s="3" t="s">
        <v>4691</v>
      </c>
    </row>
    <row r="2458" spans="1:4">
      <c r="A2458">
        <v>2454</v>
      </c>
      <c r="B2458" s="1" t="s">
        <v>1712</v>
      </c>
      <c r="C2458" t="s">
        <v>1714</v>
      </c>
      <c r="D2458" s="3" t="s">
        <v>4691</v>
      </c>
    </row>
    <row r="2459" spans="1:4">
      <c r="A2459">
        <v>2455</v>
      </c>
      <c r="B2459" s="1" t="s">
        <v>1712</v>
      </c>
      <c r="C2459" t="s">
        <v>1715</v>
      </c>
      <c r="D2459" s="3" t="s">
        <v>4691</v>
      </c>
    </row>
    <row r="2460" spans="1:4">
      <c r="A2460">
        <v>2456</v>
      </c>
      <c r="B2460" s="1" t="s">
        <v>1712</v>
      </c>
      <c r="C2460" t="s">
        <v>6778</v>
      </c>
      <c r="D2460" s="3" t="s">
        <v>4691</v>
      </c>
    </row>
    <row r="2461" spans="1:4">
      <c r="A2461">
        <v>2457</v>
      </c>
      <c r="B2461" s="1" t="s">
        <v>1717</v>
      </c>
      <c r="C2461" t="s">
        <v>6779</v>
      </c>
      <c r="D2461" s="3" t="s">
        <v>4691</v>
      </c>
    </row>
    <row r="2462" spans="1:4">
      <c r="A2462">
        <v>2458</v>
      </c>
      <c r="B2462" s="1" t="s">
        <v>1717</v>
      </c>
      <c r="C2462" t="s">
        <v>4733</v>
      </c>
      <c r="D2462" s="3" t="s">
        <v>4691</v>
      </c>
    </row>
    <row r="2463" spans="1:4">
      <c r="A2463">
        <v>2459</v>
      </c>
      <c r="B2463" s="1" t="s">
        <v>1717</v>
      </c>
      <c r="C2463" s="3" t="s">
        <v>7644</v>
      </c>
      <c r="D2463" s="3" t="s">
        <v>4691</v>
      </c>
    </row>
    <row r="2464" spans="1:4">
      <c r="A2464">
        <v>2460</v>
      </c>
      <c r="B2464" s="1" t="s">
        <v>1717</v>
      </c>
      <c r="C2464" t="s">
        <v>4291</v>
      </c>
      <c r="D2464" s="3" t="s">
        <v>4691</v>
      </c>
    </row>
    <row r="2465" spans="1:4">
      <c r="A2465">
        <v>2461</v>
      </c>
      <c r="B2465" s="1" t="s">
        <v>1718</v>
      </c>
      <c r="C2465" t="s">
        <v>1716</v>
      </c>
      <c r="D2465" s="3" t="s">
        <v>4691</v>
      </c>
    </row>
    <row r="2466" spans="1:4">
      <c r="A2466">
        <v>2462</v>
      </c>
      <c r="B2466" s="1" t="s">
        <v>1297</v>
      </c>
      <c r="C2466" t="s">
        <v>9902</v>
      </c>
      <c r="D2466" s="3" t="s">
        <v>4691</v>
      </c>
    </row>
    <row r="2467" spans="1:4">
      <c r="A2467">
        <v>2463</v>
      </c>
      <c r="B2467" s="1" t="s">
        <v>1299</v>
      </c>
      <c r="C2467" s="3" t="s">
        <v>7593</v>
      </c>
      <c r="D2467" s="3" t="s">
        <v>4691</v>
      </c>
    </row>
    <row r="2468" spans="1:4">
      <c r="A2468">
        <v>2464</v>
      </c>
      <c r="B2468" s="1" t="s">
        <v>1299</v>
      </c>
      <c r="C2468" t="s">
        <v>4734</v>
      </c>
      <c r="D2468" s="3" t="s">
        <v>4691</v>
      </c>
    </row>
    <row r="2469" spans="1:4">
      <c r="A2469">
        <v>2465</v>
      </c>
      <c r="B2469" s="1" t="s">
        <v>1299</v>
      </c>
      <c r="C2469" s="3" t="s">
        <v>9627</v>
      </c>
      <c r="D2469" s="3" t="s">
        <v>4691</v>
      </c>
    </row>
    <row r="2470" spans="1:4">
      <c r="A2470">
        <v>2466</v>
      </c>
      <c r="B2470" s="1" t="s">
        <v>1299</v>
      </c>
      <c r="C2470" t="s">
        <v>1298</v>
      </c>
      <c r="D2470" s="3" t="s">
        <v>4691</v>
      </c>
    </row>
    <row r="2471" spans="1:4">
      <c r="A2471">
        <v>2467</v>
      </c>
      <c r="B2471" s="1" t="s">
        <v>1300</v>
      </c>
      <c r="C2471" t="s">
        <v>6880</v>
      </c>
      <c r="D2471" s="3" t="s">
        <v>4691</v>
      </c>
    </row>
    <row r="2472" spans="1:4">
      <c r="A2472">
        <v>2468</v>
      </c>
      <c r="B2472" s="1" t="s">
        <v>1300</v>
      </c>
      <c r="C2472" t="s">
        <v>6879</v>
      </c>
      <c r="D2472" s="3" t="s">
        <v>4691</v>
      </c>
    </row>
    <row r="2473" spans="1:4">
      <c r="A2473">
        <v>2469</v>
      </c>
      <c r="B2473" s="1" t="s">
        <v>1300</v>
      </c>
      <c r="C2473" t="s">
        <v>9867</v>
      </c>
      <c r="D2473" s="3" t="s">
        <v>4691</v>
      </c>
    </row>
    <row r="2474" spans="1:4">
      <c r="A2474">
        <v>2470</v>
      </c>
      <c r="B2474" s="1" t="s">
        <v>1300</v>
      </c>
      <c r="C2474" t="s">
        <v>9868</v>
      </c>
      <c r="D2474" s="3" t="s">
        <v>4691</v>
      </c>
    </row>
    <row r="2475" spans="1:4">
      <c r="A2475">
        <v>2471</v>
      </c>
      <c r="B2475" s="1" t="s">
        <v>1301</v>
      </c>
      <c r="C2475" s="3" t="s">
        <v>7956</v>
      </c>
      <c r="D2475" s="3" t="s">
        <v>4691</v>
      </c>
    </row>
    <row r="2476" spans="1:4">
      <c r="A2476">
        <v>2472</v>
      </c>
      <c r="B2476" s="1" t="s">
        <v>1302</v>
      </c>
      <c r="C2476" s="3" t="s">
        <v>7797</v>
      </c>
      <c r="D2476" s="3" t="s">
        <v>4691</v>
      </c>
    </row>
    <row r="2477" spans="1:4">
      <c r="A2477">
        <v>2473</v>
      </c>
      <c r="B2477" s="1" t="s">
        <v>1302</v>
      </c>
      <c r="C2477" s="3" t="s">
        <v>11137</v>
      </c>
      <c r="D2477" s="3" t="s">
        <v>4691</v>
      </c>
    </row>
    <row r="2478" spans="1:4">
      <c r="A2478">
        <v>2474</v>
      </c>
      <c r="B2478" s="1" t="s">
        <v>1302</v>
      </c>
      <c r="C2478" s="3" t="s">
        <v>2118</v>
      </c>
      <c r="D2478" s="3" t="s">
        <v>4691</v>
      </c>
    </row>
    <row r="2479" spans="1:4">
      <c r="A2479">
        <v>2475</v>
      </c>
      <c r="B2479" s="1" t="s">
        <v>1302</v>
      </c>
      <c r="C2479" s="3" t="s">
        <v>2119</v>
      </c>
      <c r="D2479" s="3" t="s">
        <v>4691</v>
      </c>
    </row>
    <row r="2480" spans="1:4">
      <c r="A2480">
        <v>2476</v>
      </c>
      <c r="B2480" s="1" t="s">
        <v>1302</v>
      </c>
      <c r="C2480" t="s">
        <v>656</v>
      </c>
      <c r="D2480" s="3" t="s">
        <v>4691</v>
      </c>
    </row>
    <row r="2481" spans="1:4">
      <c r="A2481">
        <v>2477</v>
      </c>
      <c r="B2481" s="1" t="s">
        <v>1303</v>
      </c>
      <c r="C2481" t="s">
        <v>4735</v>
      </c>
      <c r="D2481" s="3" t="s">
        <v>4691</v>
      </c>
    </row>
    <row r="2482" spans="1:4">
      <c r="A2482">
        <v>2478</v>
      </c>
      <c r="B2482" s="1" t="s">
        <v>1303</v>
      </c>
      <c r="C2482" t="s">
        <v>6177</v>
      </c>
      <c r="D2482" s="3" t="s">
        <v>4691</v>
      </c>
    </row>
    <row r="2483" spans="1:4">
      <c r="A2483">
        <v>2479</v>
      </c>
      <c r="B2483" s="1" t="s">
        <v>1303</v>
      </c>
      <c r="C2483" t="s">
        <v>938</v>
      </c>
      <c r="D2483" s="3" t="s">
        <v>4691</v>
      </c>
    </row>
    <row r="2484" spans="1:4">
      <c r="A2484">
        <v>2480</v>
      </c>
      <c r="B2484" s="1" t="s">
        <v>1303</v>
      </c>
      <c r="C2484" t="s">
        <v>1305</v>
      </c>
      <c r="D2484" s="3" t="s">
        <v>4691</v>
      </c>
    </row>
    <row r="2485" spans="1:4">
      <c r="A2485">
        <v>2481</v>
      </c>
      <c r="B2485" s="1" t="s">
        <v>1304</v>
      </c>
      <c r="C2485" t="s">
        <v>1306</v>
      </c>
      <c r="D2485" s="3" t="s">
        <v>4691</v>
      </c>
    </row>
    <row r="2486" spans="1:4">
      <c r="A2486">
        <v>2482</v>
      </c>
      <c r="B2486" s="1" t="s">
        <v>610</v>
      </c>
      <c r="C2486" s="3" t="s">
        <v>6615</v>
      </c>
      <c r="D2486" s="3" t="s">
        <v>4691</v>
      </c>
    </row>
    <row r="2487" spans="1:4">
      <c r="A2487">
        <v>2483</v>
      </c>
      <c r="B2487" s="1" t="s">
        <v>610</v>
      </c>
      <c r="C2487" s="3" t="s">
        <v>8017</v>
      </c>
      <c r="D2487" s="3" t="s">
        <v>4691</v>
      </c>
    </row>
    <row r="2488" spans="1:4">
      <c r="A2488">
        <v>2484</v>
      </c>
      <c r="B2488" s="1" t="s">
        <v>610</v>
      </c>
      <c r="C2488" s="3" t="s">
        <v>8016</v>
      </c>
      <c r="D2488" s="3" t="s">
        <v>4691</v>
      </c>
    </row>
    <row r="2489" spans="1:4">
      <c r="A2489">
        <v>2485</v>
      </c>
      <c r="B2489" s="1" t="s">
        <v>610</v>
      </c>
      <c r="C2489" s="3" t="s">
        <v>8015</v>
      </c>
      <c r="D2489" s="3" t="s">
        <v>4691</v>
      </c>
    </row>
    <row r="2490" spans="1:4">
      <c r="A2490">
        <v>2486</v>
      </c>
      <c r="B2490" s="1" t="s">
        <v>610</v>
      </c>
      <c r="C2490" s="3" t="s">
        <v>8014</v>
      </c>
      <c r="D2490" s="3" t="s">
        <v>4691</v>
      </c>
    </row>
    <row r="2491" spans="1:4">
      <c r="A2491">
        <v>2487</v>
      </c>
      <c r="B2491" s="1" t="s">
        <v>610</v>
      </c>
      <c r="C2491" t="s">
        <v>7746</v>
      </c>
      <c r="D2491" s="3" t="s">
        <v>4691</v>
      </c>
    </row>
    <row r="2492" spans="1:4">
      <c r="A2492">
        <v>2488</v>
      </c>
      <c r="B2492" s="1" t="s">
        <v>610</v>
      </c>
      <c r="C2492" t="s">
        <v>1307</v>
      </c>
      <c r="D2492" s="3" t="s">
        <v>4691</v>
      </c>
    </row>
    <row r="2493" spans="1:4">
      <c r="A2493">
        <v>2489</v>
      </c>
      <c r="B2493" s="1" t="s">
        <v>609</v>
      </c>
      <c r="C2493" t="s">
        <v>7739</v>
      </c>
      <c r="D2493" s="3" t="s">
        <v>4691</v>
      </c>
    </row>
    <row r="2494" spans="1:4">
      <c r="A2494">
        <v>2490</v>
      </c>
      <c r="B2494" s="1" t="s">
        <v>609</v>
      </c>
      <c r="C2494" t="s">
        <v>6886</v>
      </c>
      <c r="D2494" s="3" t="s">
        <v>4691</v>
      </c>
    </row>
    <row r="2495" spans="1:4">
      <c r="A2495">
        <v>2491</v>
      </c>
      <c r="B2495" s="1" t="s">
        <v>609</v>
      </c>
      <c r="C2495" t="s">
        <v>607</v>
      </c>
      <c r="D2495" s="3" t="s">
        <v>4691</v>
      </c>
    </row>
    <row r="2496" spans="1:4">
      <c r="A2496">
        <v>2492</v>
      </c>
      <c r="B2496" s="1" t="s">
        <v>609</v>
      </c>
      <c r="C2496" t="s">
        <v>4736</v>
      </c>
      <c r="D2496" s="3" t="s">
        <v>4691</v>
      </c>
    </row>
    <row r="2497" spans="1:4">
      <c r="A2497">
        <v>2493</v>
      </c>
      <c r="B2497" s="1" t="s">
        <v>609</v>
      </c>
      <c r="C2497" s="3" t="s">
        <v>4682</v>
      </c>
      <c r="D2497" s="3" t="s">
        <v>4691</v>
      </c>
    </row>
    <row r="2498" spans="1:4">
      <c r="A2498">
        <v>2494</v>
      </c>
      <c r="B2498" s="1" t="s">
        <v>609</v>
      </c>
      <c r="C2498" s="3" t="s">
        <v>4737</v>
      </c>
      <c r="D2498" s="3" t="s">
        <v>4691</v>
      </c>
    </row>
    <row r="2499" spans="1:4">
      <c r="A2499">
        <v>2495</v>
      </c>
      <c r="B2499" s="1" t="s">
        <v>609</v>
      </c>
      <c r="C2499" t="s">
        <v>4738</v>
      </c>
      <c r="D2499" s="3" t="s">
        <v>4691</v>
      </c>
    </row>
    <row r="2500" spans="1:4">
      <c r="A2500">
        <v>2496</v>
      </c>
      <c r="B2500" s="1" t="s">
        <v>608</v>
      </c>
      <c r="C2500" t="s">
        <v>4739</v>
      </c>
      <c r="D2500" s="3" t="s">
        <v>4691</v>
      </c>
    </row>
    <row r="2501" spans="1:4">
      <c r="A2501">
        <v>2497</v>
      </c>
      <c r="B2501" s="1" t="s">
        <v>608</v>
      </c>
      <c r="C2501" t="s">
        <v>1423</v>
      </c>
      <c r="D2501" s="3" t="s">
        <v>4691</v>
      </c>
    </row>
    <row r="2502" spans="1:4">
      <c r="A2502">
        <v>2498</v>
      </c>
      <c r="B2502" s="1" t="s">
        <v>608</v>
      </c>
      <c r="C2502" t="s">
        <v>4740</v>
      </c>
      <c r="D2502" s="3" t="s">
        <v>4691</v>
      </c>
    </row>
    <row r="2503" spans="1:4">
      <c r="A2503">
        <v>2499</v>
      </c>
      <c r="B2503" s="1" t="s">
        <v>608</v>
      </c>
      <c r="C2503" t="s">
        <v>6255</v>
      </c>
      <c r="D2503" s="3" t="s">
        <v>4691</v>
      </c>
    </row>
    <row r="2504" spans="1:4">
      <c r="A2504">
        <v>2500</v>
      </c>
      <c r="B2504" s="1" t="s">
        <v>608</v>
      </c>
      <c r="C2504" t="s">
        <v>6308</v>
      </c>
      <c r="D2504" s="3" t="s">
        <v>4691</v>
      </c>
    </row>
    <row r="2505" spans="1:4">
      <c r="A2505">
        <v>2501</v>
      </c>
      <c r="B2505" s="1" t="s">
        <v>608</v>
      </c>
      <c r="C2505" t="s">
        <v>4741</v>
      </c>
      <c r="D2505" s="3" t="s">
        <v>4691</v>
      </c>
    </row>
    <row r="2506" spans="1:4">
      <c r="A2506">
        <v>2502</v>
      </c>
      <c r="B2506" s="1" t="s">
        <v>608</v>
      </c>
      <c r="C2506" t="s">
        <v>4742</v>
      </c>
      <c r="D2506" s="3" t="s">
        <v>4691</v>
      </c>
    </row>
    <row r="2507" spans="1:4">
      <c r="A2507">
        <v>2503</v>
      </c>
      <c r="B2507" s="1" t="s">
        <v>608</v>
      </c>
      <c r="C2507" s="3" t="s">
        <v>4683</v>
      </c>
      <c r="D2507" s="3" t="s">
        <v>4691</v>
      </c>
    </row>
    <row r="2508" spans="1:4">
      <c r="A2508">
        <v>2504</v>
      </c>
      <c r="B2508" s="1" t="s">
        <v>608</v>
      </c>
      <c r="C2508" t="s">
        <v>4743</v>
      </c>
      <c r="D2508" s="3" t="s">
        <v>4691</v>
      </c>
    </row>
    <row r="2509" spans="1:4">
      <c r="A2509">
        <v>2505</v>
      </c>
      <c r="B2509" s="1" t="s">
        <v>608</v>
      </c>
      <c r="C2509" t="s">
        <v>4744</v>
      </c>
      <c r="D2509" s="3" t="s">
        <v>4691</v>
      </c>
    </row>
    <row r="2510" spans="1:4">
      <c r="A2510">
        <v>2506</v>
      </c>
      <c r="B2510" s="1" t="s">
        <v>1362</v>
      </c>
      <c r="C2510" t="s">
        <v>1359</v>
      </c>
      <c r="D2510" s="3" t="s">
        <v>4691</v>
      </c>
    </row>
    <row r="2511" spans="1:4">
      <c r="A2511">
        <v>2507</v>
      </c>
      <c r="B2511" s="1" t="s">
        <v>1362</v>
      </c>
      <c r="C2511" t="s">
        <v>3415</v>
      </c>
      <c r="D2511" s="3" t="s">
        <v>4691</v>
      </c>
    </row>
    <row r="2512" spans="1:4">
      <c r="A2512">
        <v>2508</v>
      </c>
      <c r="B2512" s="1" t="s">
        <v>1362</v>
      </c>
      <c r="C2512" s="3" t="s">
        <v>11699</v>
      </c>
      <c r="D2512" s="3" t="s">
        <v>4691</v>
      </c>
    </row>
    <row r="2513" spans="1:4">
      <c r="A2513">
        <v>2509</v>
      </c>
      <c r="B2513" s="1" t="s">
        <v>1362</v>
      </c>
      <c r="C2513" t="s">
        <v>1360</v>
      </c>
      <c r="D2513" s="3" t="s">
        <v>4691</v>
      </c>
    </row>
    <row r="2514" spans="1:4">
      <c r="A2514">
        <v>2510</v>
      </c>
      <c r="B2514" s="1" t="s">
        <v>1361</v>
      </c>
      <c r="C2514" t="s">
        <v>4745</v>
      </c>
      <c r="D2514" s="3" t="s">
        <v>4691</v>
      </c>
    </row>
    <row r="2515" spans="1:4">
      <c r="A2515">
        <v>2511</v>
      </c>
      <c r="B2515" s="1" t="s">
        <v>1363</v>
      </c>
      <c r="C2515" s="3" t="s">
        <v>5601</v>
      </c>
      <c r="D2515" s="3" t="s">
        <v>4691</v>
      </c>
    </row>
    <row r="2516" spans="1:4">
      <c r="A2516">
        <v>2512</v>
      </c>
      <c r="B2516" s="1" t="s">
        <v>1364</v>
      </c>
      <c r="C2516" t="s">
        <v>1365</v>
      </c>
      <c r="D2516" s="3" t="s">
        <v>4691</v>
      </c>
    </row>
    <row r="2517" spans="1:4">
      <c r="A2517">
        <v>2513</v>
      </c>
      <c r="B2517" s="1" t="s">
        <v>1364</v>
      </c>
      <c r="C2517" t="s">
        <v>4746</v>
      </c>
      <c r="D2517" s="3" t="s">
        <v>4691</v>
      </c>
    </row>
    <row r="2518" spans="1:4">
      <c r="A2518">
        <v>2514</v>
      </c>
      <c r="B2518" s="1" t="s">
        <v>1367</v>
      </c>
      <c r="C2518" t="s">
        <v>4747</v>
      </c>
      <c r="D2518" s="3" t="s">
        <v>4691</v>
      </c>
    </row>
    <row r="2519" spans="1:4">
      <c r="A2519">
        <v>2515</v>
      </c>
      <c r="B2519" s="1" t="s">
        <v>1367</v>
      </c>
      <c r="C2519" t="s">
        <v>1366</v>
      </c>
      <c r="D2519" s="3" t="s">
        <v>4691</v>
      </c>
    </row>
    <row r="2520" spans="1:4">
      <c r="A2520">
        <v>2516</v>
      </c>
      <c r="B2520" s="1" t="s">
        <v>1369</v>
      </c>
      <c r="C2520" t="s">
        <v>4748</v>
      </c>
      <c r="D2520" s="3" t="s">
        <v>4691</v>
      </c>
    </row>
    <row r="2521" spans="1:4">
      <c r="A2521">
        <v>2517</v>
      </c>
      <c r="B2521" s="1" t="s">
        <v>1371</v>
      </c>
      <c r="C2521" t="s">
        <v>1368</v>
      </c>
      <c r="D2521" s="3" t="s">
        <v>4691</v>
      </c>
    </row>
    <row r="2522" spans="1:4">
      <c r="A2522">
        <v>2518</v>
      </c>
      <c r="B2522" s="1" t="s">
        <v>1370</v>
      </c>
      <c r="C2522" t="s">
        <v>4749</v>
      </c>
      <c r="D2522" s="3" t="s">
        <v>4691</v>
      </c>
    </row>
    <row r="2523" spans="1:4">
      <c r="A2523">
        <v>2519</v>
      </c>
      <c r="B2523" s="1" t="s">
        <v>1370</v>
      </c>
      <c r="C2523" t="s">
        <v>4750</v>
      </c>
      <c r="D2523" s="3" t="s">
        <v>4691</v>
      </c>
    </row>
    <row r="2524" spans="1:4">
      <c r="A2524">
        <v>2520</v>
      </c>
      <c r="B2524" s="1" t="s">
        <v>1372</v>
      </c>
      <c r="C2524" t="s">
        <v>1373</v>
      </c>
      <c r="D2524" s="3" t="s">
        <v>4691</v>
      </c>
    </row>
    <row r="2525" spans="1:4">
      <c r="A2525">
        <v>2521</v>
      </c>
      <c r="B2525" s="1" t="s">
        <v>1372</v>
      </c>
      <c r="C2525" s="3" t="s">
        <v>11108</v>
      </c>
      <c r="D2525" s="3" t="s">
        <v>4691</v>
      </c>
    </row>
    <row r="2526" spans="1:4">
      <c r="A2526">
        <v>2522</v>
      </c>
      <c r="B2526" s="1" t="s">
        <v>1374</v>
      </c>
      <c r="C2526" t="s">
        <v>4751</v>
      </c>
      <c r="D2526" s="3" t="s">
        <v>4691</v>
      </c>
    </row>
    <row r="2527" spans="1:4">
      <c r="A2527">
        <v>2523</v>
      </c>
      <c r="B2527" s="1" t="s">
        <v>1374</v>
      </c>
      <c r="C2527" t="s">
        <v>15070</v>
      </c>
      <c r="D2527" s="3" t="s">
        <v>4691</v>
      </c>
    </row>
    <row r="2528" spans="1:4">
      <c r="A2528">
        <v>2524</v>
      </c>
      <c r="B2528" s="1" t="s">
        <v>1374</v>
      </c>
      <c r="C2528" t="s">
        <v>4752</v>
      </c>
      <c r="D2528" s="3" t="s">
        <v>4691</v>
      </c>
    </row>
    <row r="2529" spans="1:4">
      <c r="A2529">
        <v>2525</v>
      </c>
      <c r="B2529" s="1" t="s">
        <v>1374</v>
      </c>
      <c r="C2529" t="s">
        <v>1765</v>
      </c>
      <c r="D2529" s="3" t="s">
        <v>4691</v>
      </c>
    </row>
    <row r="2530" spans="1:4">
      <c r="A2530">
        <v>2526</v>
      </c>
      <c r="B2530" s="1" t="s">
        <v>1378</v>
      </c>
      <c r="C2530" t="s">
        <v>1375</v>
      </c>
      <c r="D2530" s="3" t="s">
        <v>4691</v>
      </c>
    </row>
    <row r="2531" spans="1:4">
      <c r="A2531">
        <v>2527</v>
      </c>
      <c r="B2531" s="1" t="s">
        <v>1376</v>
      </c>
      <c r="C2531" t="s">
        <v>4753</v>
      </c>
      <c r="D2531" s="3" t="s">
        <v>4691</v>
      </c>
    </row>
    <row r="2532" spans="1:4">
      <c r="A2532">
        <v>2528</v>
      </c>
      <c r="B2532" s="1" t="s">
        <v>1377</v>
      </c>
      <c r="C2532" t="s">
        <v>4754</v>
      </c>
      <c r="D2532" s="3" t="s">
        <v>4691</v>
      </c>
    </row>
    <row r="2533" spans="1:4">
      <c r="A2533">
        <v>2529</v>
      </c>
      <c r="B2533" s="1" t="s">
        <v>1377</v>
      </c>
      <c r="C2533" s="3" t="s">
        <v>7019</v>
      </c>
      <c r="D2533" s="3" t="s">
        <v>4691</v>
      </c>
    </row>
    <row r="2534" spans="1:4">
      <c r="A2534">
        <v>2530</v>
      </c>
      <c r="B2534" s="1" t="s">
        <v>1379</v>
      </c>
      <c r="C2534" s="3" t="s">
        <v>9969</v>
      </c>
      <c r="D2534" s="3" t="s">
        <v>4691</v>
      </c>
    </row>
    <row r="2535" spans="1:4">
      <c r="A2535">
        <v>2531</v>
      </c>
      <c r="B2535" s="1" t="s">
        <v>1380</v>
      </c>
      <c r="C2535" s="3" t="s">
        <v>9967</v>
      </c>
      <c r="D2535" s="3" t="s">
        <v>4691</v>
      </c>
    </row>
    <row r="2536" spans="1:4">
      <c r="A2536">
        <v>2532</v>
      </c>
      <c r="B2536" s="1" t="s">
        <v>1380</v>
      </c>
      <c r="C2536" t="s">
        <v>4755</v>
      </c>
      <c r="D2536" s="3" t="s">
        <v>4691</v>
      </c>
    </row>
    <row r="2537" spans="1:4">
      <c r="A2537">
        <v>2533</v>
      </c>
      <c r="B2537" s="1" t="s">
        <v>6790</v>
      </c>
      <c r="C2537" t="s">
        <v>4756</v>
      </c>
      <c r="D2537" s="3" t="s">
        <v>4691</v>
      </c>
    </row>
    <row r="2538" spans="1:4">
      <c r="A2538">
        <v>2534</v>
      </c>
      <c r="B2538" s="1" t="s">
        <v>1382</v>
      </c>
      <c r="C2538" t="s">
        <v>1381</v>
      </c>
      <c r="D2538" s="3" t="s">
        <v>4691</v>
      </c>
    </row>
    <row r="2539" spans="1:4">
      <c r="A2539">
        <v>2535</v>
      </c>
      <c r="B2539" s="1" t="s">
        <v>1383</v>
      </c>
      <c r="C2539" t="s">
        <v>8006</v>
      </c>
      <c r="D2539" s="3" t="s">
        <v>4691</v>
      </c>
    </row>
    <row r="2540" spans="1:4">
      <c r="A2540">
        <v>2536</v>
      </c>
      <c r="B2540" s="1" t="s">
        <v>1384</v>
      </c>
      <c r="C2540" s="3" t="s">
        <v>15846</v>
      </c>
      <c r="D2540" s="3" t="s">
        <v>4691</v>
      </c>
    </row>
    <row r="2541" spans="1:4">
      <c r="A2541">
        <v>2537</v>
      </c>
      <c r="B2541" s="1" t="s">
        <v>1798</v>
      </c>
      <c r="C2541" t="s">
        <v>3354</v>
      </c>
      <c r="D2541" s="3" t="s">
        <v>4691</v>
      </c>
    </row>
    <row r="2542" spans="1:4">
      <c r="A2542">
        <v>2538</v>
      </c>
      <c r="B2542" s="1" t="s">
        <v>1799</v>
      </c>
      <c r="C2542" t="s">
        <v>4757</v>
      </c>
      <c r="D2542" s="3" t="s">
        <v>4691</v>
      </c>
    </row>
    <row r="2543" spans="1:4">
      <c r="A2543">
        <v>2539</v>
      </c>
      <c r="B2543" s="1" t="s">
        <v>1800</v>
      </c>
      <c r="C2543" s="3" t="s">
        <v>6686</v>
      </c>
      <c r="D2543" s="3" t="s">
        <v>4691</v>
      </c>
    </row>
    <row r="2544" spans="1:4">
      <c r="A2544">
        <v>2540</v>
      </c>
      <c r="B2544" s="1" t="s">
        <v>3027</v>
      </c>
      <c r="C2544" s="3" t="s">
        <v>3026</v>
      </c>
      <c r="D2544" s="3" t="s">
        <v>4691</v>
      </c>
    </row>
    <row r="2545" spans="1:4">
      <c r="A2545">
        <v>2541</v>
      </c>
      <c r="B2545" s="1" t="s">
        <v>8002</v>
      </c>
      <c r="C2545" t="s">
        <v>8003</v>
      </c>
      <c r="D2545" s="3" t="s">
        <v>4691</v>
      </c>
    </row>
    <row r="2546" spans="1:4">
      <c r="A2546">
        <v>2542</v>
      </c>
      <c r="B2546" s="1" t="s">
        <v>1802</v>
      </c>
      <c r="C2546" t="s">
        <v>8004</v>
      </c>
      <c r="D2546" s="3" t="s">
        <v>4691</v>
      </c>
    </row>
    <row r="2547" spans="1:4">
      <c r="A2547">
        <v>2543</v>
      </c>
      <c r="B2547" s="1" t="s">
        <v>1802</v>
      </c>
      <c r="C2547" t="s">
        <v>1801</v>
      </c>
      <c r="D2547" s="3" t="s">
        <v>4691</v>
      </c>
    </row>
    <row r="2548" spans="1:4">
      <c r="A2548">
        <v>2544</v>
      </c>
      <c r="B2548" s="1" t="s">
        <v>1803</v>
      </c>
      <c r="C2548" t="s">
        <v>4765</v>
      </c>
      <c r="D2548" s="3" t="s">
        <v>4691</v>
      </c>
    </row>
    <row r="2549" spans="1:4">
      <c r="A2549">
        <v>2545</v>
      </c>
      <c r="B2549" s="1" t="s">
        <v>1803</v>
      </c>
      <c r="C2549" s="3" t="s">
        <v>11258</v>
      </c>
      <c r="D2549" s="3" t="s">
        <v>4691</v>
      </c>
    </row>
    <row r="2550" spans="1:4">
      <c r="A2550">
        <v>2546</v>
      </c>
      <c r="B2550" s="1" t="s">
        <v>1803</v>
      </c>
      <c r="C2550" s="3" t="s">
        <v>11257</v>
      </c>
      <c r="D2550" s="3" t="s">
        <v>4691</v>
      </c>
    </row>
    <row r="2551" spans="1:4">
      <c r="A2551">
        <v>2547</v>
      </c>
      <c r="B2551" s="1" t="s">
        <v>540</v>
      </c>
      <c r="C2551" s="3" t="s">
        <v>4766</v>
      </c>
      <c r="D2551" s="3" t="s">
        <v>4691</v>
      </c>
    </row>
    <row r="2552" spans="1:4">
      <c r="A2552">
        <v>2548</v>
      </c>
      <c r="B2552" s="1" t="s">
        <v>542</v>
      </c>
      <c r="C2552" t="s">
        <v>543</v>
      </c>
      <c r="D2552" s="3" t="s">
        <v>4691</v>
      </c>
    </row>
    <row r="2553" spans="1:4">
      <c r="A2553">
        <v>2549</v>
      </c>
      <c r="B2553" s="1" t="s">
        <v>542</v>
      </c>
      <c r="C2553" t="s">
        <v>4680</v>
      </c>
      <c r="D2553" s="3" t="s">
        <v>4691</v>
      </c>
    </row>
    <row r="2554" spans="1:4">
      <c r="A2554">
        <v>2550</v>
      </c>
      <c r="B2554" s="1" t="s">
        <v>544</v>
      </c>
      <c r="C2554" t="s">
        <v>8001</v>
      </c>
      <c r="D2554" s="3" t="s">
        <v>4691</v>
      </c>
    </row>
    <row r="2555" spans="1:4">
      <c r="A2555">
        <v>2551</v>
      </c>
      <c r="B2555" s="1" t="s">
        <v>4767</v>
      </c>
      <c r="C2555" s="3" t="s">
        <v>6667</v>
      </c>
      <c r="D2555" s="3" t="s">
        <v>4691</v>
      </c>
    </row>
    <row r="2556" spans="1:4">
      <c r="A2556">
        <v>2552</v>
      </c>
      <c r="B2556" s="1" t="s">
        <v>545</v>
      </c>
      <c r="C2556" s="3" t="s">
        <v>7189</v>
      </c>
      <c r="D2556" s="3" t="s">
        <v>4691</v>
      </c>
    </row>
    <row r="2557" spans="1:4">
      <c r="A2557">
        <v>2553</v>
      </c>
      <c r="B2557" s="1" t="s">
        <v>545</v>
      </c>
      <c r="C2557" t="s">
        <v>4768</v>
      </c>
      <c r="D2557" s="3" t="s">
        <v>4691</v>
      </c>
    </row>
    <row r="2558" spans="1:4">
      <c r="A2558">
        <v>2554</v>
      </c>
      <c r="B2558" s="1" t="s">
        <v>1809</v>
      </c>
      <c r="C2558" t="s">
        <v>4769</v>
      </c>
      <c r="D2558" s="3" t="s">
        <v>4691</v>
      </c>
    </row>
    <row r="2559" spans="1:4">
      <c r="A2559">
        <v>2555</v>
      </c>
      <c r="B2559" s="1" t="s">
        <v>1809</v>
      </c>
      <c r="C2559" t="s">
        <v>4304</v>
      </c>
      <c r="D2559" s="3" t="s">
        <v>4691</v>
      </c>
    </row>
    <row r="2560" spans="1:4">
      <c r="A2560">
        <v>2556</v>
      </c>
      <c r="B2560" s="1" t="s">
        <v>1811</v>
      </c>
      <c r="C2560" t="s">
        <v>1810</v>
      </c>
      <c r="D2560" s="3" t="s">
        <v>4691</v>
      </c>
    </row>
    <row r="2561" spans="1:4">
      <c r="A2561">
        <v>2557</v>
      </c>
      <c r="B2561" s="1" t="s">
        <v>1811</v>
      </c>
      <c r="C2561" t="s">
        <v>4770</v>
      </c>
      <c r="D2561" s="3" t="s">
        <v>4691</v>
      </c>
    </row>
    <row r="2562" spans="1:4">
      <c r="A2562">
        <v>2558</v>
      </c>
      <c r="B2562" s="1" t="s">
        <v>4772</v>
      </c>
      <c r="C2562" t="s">
        <v>4771</v>
      </c>
      <c r="D2562" s="3" t="s">
        <v>4691</v>
      </c>
    </row>
    <row r="2563" spans="1:4">
      <c r="A2563">
        <v>2559</v>
      </c>
      <c r="B2563" s="1" t="s">
        <v>1812</v>
      </c>
      <c r="C2563" t="s">
        <v>4773</v>
      </c>
      <c r="D2563" s="3" t="s">
        <v>4691</v>
      </c>
    </row>
    <row r="2564" spans="1:4">
      <c r="A2564">
        <v>2560</v>
      </c>
      <c r="B2564" s="1" t="s">
        <v>1814</v>
      </c>
      <c r="C2564" t="s">
        <v>1813</v>
      </c>
      <c r="D2564" s="3" t="s">
        <v>4691</v>
      </c>
    </row>
    <row r="2565" spans="1:4">
      <c r="A2565">
        <v>2561</v>
      </c>
      <c r="B2565" s="1" t="s">
        <v>1815</v>
      </c>
      <c r="C2565" t="s">
        <v>6767</v>
      </c>
      <c r="D2565" s="3" t="s">
        <v>4691</v>
      </c>
    </row>
    <row r="2566" spans="1:4">
      <c r="A2566">
        <v>2562</v>
      </c>
      <c r="B2566" s="1" t="s">
        <v>844</v>
      </c>
      <c r="C2566" s="3" t="s">
        <v>5771</v>
      </c>
      <c r="D2566" s="3" t="s">
        <v>4691</v>
      </c>
    </row>
    <row r="2567" spans="1:4">
      <c r="A2567">
        <v>2563</v>
      </c>
      <c r="B2567" s="1" t="s">
        <v>1162</v>
      </c>
      <c r="C2567" s="3" t="s">
        <v>7955</v>
      </c>
      <c r="D2567" s="3" t="s">
        <v>4691</v>
      </c>
    </row>
    <row r="2568" spans="1:4">
      <c r="A2568">
        <v>2564</v>
      </c>
      <c r="B2568" s="1" t="s">
        <v>1164</v>
      </c>
      <c r="C2568" t="s">
        <v>4774</v>
      </c>
      <c r="D2568" s="3" t="s">
        <v>4691</v>
      </c>
    </row>
    <row r="2569" spans="1:4">
      <c r="A2569">
        <v>2565</v>
      </c>
      <c r="B2569" s="1" t="s">
        <v>1164</v>
      </c>
      <c r="C2569" t="s">
        <v>4775</v>
      </c>
      <c r="D2569" s="3" t="s">
        <v>4691</v>
      </c>
    </row>
    <row r="2570" spans="1:4">
      <c r="A2570">
        <v>2566</v>
      </c>
      <c r="B2570" s="1" t="s">
        <v>1163</v>
      </c>
      <c r="C2570" t="s">
        <v>9900</v>
      </c>
      <c r="D2570" s="3" t="s">
        <v>4691</v>
      </c>
    </row>
    <row r="2571" spans="1:4">
      <c r="A2571">
        <v>2567</v>
      </c>
      <c r="B2571" s="1" t="s">
        <v>1163</v>
      </c>
      <c r="C2571" t="s">
        <v>9899</v>
      </c>
      <c r="D2571" s="3" t="s">
        <v>4691</v>
      </c>
    </row>
    <row r="2572" spans="1:4">
      <c r="A2572">
        <v>2568</v>
      </c>
      <c r="B2572" s="1" t="s">
        <v>1165</v>
      </c>
      <c r="C2572" t="s">
        <v>4776</v>
      </c>
      <c r="D2572" s="3" t="s">
        <v>4691</v>
      </c>
    </row>
    <row r="2573" spans="1:4">
      <c r="A2573">
        <v>2569</v>
      </c>
      <c r="B2573" s="1" t="s">
        <v>1166</v>
      </c>
      <c r="C2573" t="s">
        <v>4777</v>
      </c>
      <c r="D2573" s="3" t="s">
        <v>4691</v>
      </c>
    </row>
    <row r="2574" spans="1:4">
      <c r="A2574">
        <v>2570</v>
      </c>
      <c r="B2574" s="1" t="s">
        <v>1167</v>
      </c>
      <c r="C2574" t="s">
        <v>1168</v>
      </c>
      <c r="D2574" s="3" t="s">
        <v>4691</v>
      </c>
    </row>
    <row r="2575" spans="1:4">
      <c r="A2575">
        <v>2571</v>
      </c>
      <c r="B2575" s="1" t="s">
        <v>1167</v>
      </c>
      <c r="C2575" s="3" t="s">
        <v>14598</v>
      </c>
      <c r="D2575" s="3" t="s">
        <v>4691</v>
      </c>
    </row>
    <row r="2576" spans="1:4">
      <c r="A2576">
        <v>2572</v>
      </c>
      <c r="B2576" s="1" t="s">
        <v>1169</v>
      </c>
      <c r="C2576" t="s">
        <v>4803</v>
      </c>
      <c r="D2576" s="3" t="s">
        <v>4691</v>
      </c>
    </row>
    <row r="2577" spans="1:4">
      <c r="A2577">
        <v>2573</v>
      </c>
      <c r="B2577" s="1" t="s">
        <v>1170</v>
      </c>
      <c r="C2577" s="3" t="s">
        <v>7818</v>
      </c>
      <c r="D2577" s="3" t="s">
        <v>4691</v>
      </c>
    </row>
    <row r="2578" spans="1:4">
      <c r="A2578">
        <v>2574</v>
      </c>
      <c r="B2578" s="1" t="s">
        <v>1170</v>
      </c>
      <c r="C2578" t="s">
        <v>1171</v>
      </c>
      <c r="D2578" s="3" t="s">
        <v>4691</v>
      </c>
    </row>
    <row r="2579" spans="1:4">
      <c r="A2579">
        <v>2575</v>
      </c>
      <c r="B2579" s="1" t="s">
        <v>1172</v>
      </c>
      <c r="C2579" t="s">
        <v>4804</v>
      </c>
      <c r="D2579" s="3" t="s">
        <v>4691</v>
      </c>
    </row>
    <row r="2580" spans="1:4">
      <c r="A2580">
        <v>2576</v>
      </c>
      <c r="B2580" s="1" t="s">
        <v>1520</v>
      </c>
      <c r="C2580" t="s">
        <v>4805</v>
      </c>
      <c r="D2580" s="3" t="s">
        <v>4691</v>
      </c>
    </row>
    <row r="2581" spans="1:4">
      <c r="A2581">
        <v>2577</v>
      </c>
      <c r="B2581" s="1" t="s">
        <v>1520</v>
      </c>
      <c r="C2581" t="s">
        <v>841</v>
      </c>
      <c r="D2581" s="3" t="s">
        <v>4691</v>
      </c>
    </row>
    <row r="2582" spans="1:4">
      <c r="A2582">
        <v>2578</v>
      </c>
      <c r="B2582" s="1" t="s">
        <v>1520</v>
      </c>
      <c r="C2582" t="s">
        <v>6210</v>
      </c>
      <c r="D2582" s="3" t="s">
        <v>4691</v>
      </c>
    </row>
    <row r="2583" spans="1:4">
      <c r="A2583">
        <v>2579</v>
      </c>
      <c r="B2583" s="1" t="s">
        <v>1521</v>
      </c>
      <c r="C2583" t="s">
        <v>4806</v>
      </c>
      <c r="D2583" s="3" t="s">
        <v>4691</v>
      </c>
    </row>
    <row r="2584" spans="1:4">
      <c r="A2584">
        <v>2580</v>
      </c>
      <c r="B2584" s="1" t="s">
        <v>1521</v>
      </c>
      <c r="C2584" t="s">
        <v>4807</v>
      </c>
      <c r="D2584" s="3" t="s">
        <v>4691</v>
      </c>
    </row>
    <row r="2585" spans="1:4">
      <c r="A2585">
        <v>2581</v>
      </c>
      <c r="B2585" s="1" t="s">
        <v>4808</v>
      </c>
      <c r="C2585" t="s">
        <v>1522</v>
      </c>
      <c r="D2585" s="3" t="s">
        <v>4691</v>
      </c>
    </row>
    <row r="2586" spans="1:4">
      <c r="A2586">
        <v>2582</v>
      </c>
      <c r="B2586" s="1" t="s">
        <v>1523</v>
      </c>
      <c r="C2586" s="3" t="s">
        <v>6529</v>
      </c>
      <c r="D2586" s="3" t="s">
        <v>4691</v>
      </c>
    </row>
    <row r="2587" spans="1:4">
      <c r="A2587">
        <v>2583</v>
      </c>
      <c r="B2587" s="1" t="s">
        <v>1523</v>
      </c>
      <c r="C2587" t="s">
        <v>1524</v>
      </c>
      <c r="D2587" s="3" t="s">
        <v>4691</v>
      </c>
    </row>
    <row r="2588" spans="1:4">
      <c r="A2588">
        <v>2584</v>
      </c>
      <c r="B2588" s="1" t="s">
        <v>1523</v>
      </c>
      <c r="C2588" t="s">
        <v>1525</v>
      </c>
      <c r="D2588" s="3" t="s">
        <v>4691</v>
      </c>
    </row>
    <row r="2589" spans="1:4">
      <c r="A2589">
        <v>2585</v>
      </c>
      <c r="B2589" s="1" t="s">
        <v>1523</v>
      </c>
      <c r="C2589" t="s">
        <v>1526</v>
      </c>
      <c r="D2589" s="3" t="s">
        <v>4691</v>
      </c>
    </row>
    <row r="2590" spans="1:4">
      <c r="A2590">
        <v>2586</v>
      </c>
      <c r="B2590" s="1" t="s">
        <v>1523</v>
      </c>
      <c r="C2590" t="s">
        <v>1527</v>
      </c>
      <c r="D2590" s="3" t="s">
        <v>4691</v>
      </c>
    </row>
    <row r="2591" spans="1:4">
      <c r="A2591">
        <v>2587</v>
      </c>
      <c r="B2591" s="1" t="s">
        <v>1528</v>
      </c>
      <c r="C2591" t="s">
        <v>1529</v>
      </c>
      <c r="D2591" s="3" t="s">
        <v>4691</v>
      </c>
    </row>
    <row r="2592" spans="1:4">
      <c r="A2592">
        <v>2588</v>
      </c>
      <c r="B2592" s="1" t="s">
        <v>1528</v>
      </c>
      <c r="C2592" s="3" t="s">
        <v>5662</v>
      </c>
      <c r="D2592" s="3" t="s">
        <v>4691</v>
      </c>
    </row>
    <row r="2593" spans="1:4">
      <c r="A2593">
        <v>2589</v>
      </c>
      <c r="B2593" s="1" t="s">
        <v>1528</v>
      </c>
      <c r="C2593" s="3" t="s">
        <v>13640</v>
      </c>
      <c r="D2593" s="3" t="s">
        <v>4691</v>
      </c>
    </row>
    <row r="2594" spans="1:4">
      <c r="A2594">
        <v>2590</v>
      </c>
      <c r="B2594" s="1" t="s">
        <v>1528</v>
      </c>
      <c r="C2594" s="3" t="s">
        <v>13639</v>
      </c>
      <c r="D2594" s="3" t="s">
        <v>4691</v>
      </c>
    </row>
    <row r="2595" spans="1:4">
      <c r="A2595">
        <v>2591</v>
      </c>
      <c r="B2595" s="1" t="s">
        <v>1528</v>
      </c>
      <c r="C2595" s="3" t="s">
        <v>13641</v>
      </c>
      <c r="D2595" s="3" t="s">
        <v>4691</v>
      </c>
    </row>
    <row r="2596" spans="1:4">
      <c r="A2596">
        <v>2592</v>
      </c>
      <c r="B2596" s="1" t="s">
        <v>1528</v>
      </c>
      <c r="C2596" s="3" t="s">
        <v>8010</v>
      </c>
      <c r="D2596" s="3" t="s">
        <v>4691</v>
      </c>
    </row>
    <row r="2597" spans="1:4">
      <c r="A2597">
        <v>2593</v>
      </c>
      <c r="B2597" s="1" t="s">
        <v>1528</v>
      </c>
      <c r="C2597" s="3" t="s">
        <v>8011</v>
      </c>
      <c r="D2597" s="3" t="s">
        <v>4691</v>
      </c>
    </row>
    <row r="2598" spans="1:4">
      <c r="A2598">
        <v>2594</v>
      </c>
      <c r="B2598" s="1" t="s">
        <v>1528</v>
      </c>
      <c r="C2598" t="s">
        <v>1530</v>
      </c>
      <c r="D2598" s="3" t="s">
        <v>4691</v>
      </c>
    </row>
    <row r="2599" spans="1:4">
      <c r="A2599">
        <v>2595</v>
      </c>
      <c r="B2599" s="1" t="s">
        <v>1528</v>
      </c>
      <c r="C2599" t="s">
        <v>6881</v>
      </c>
      <c r="D2599" s="3" t="s">
        <v>4691</v>
      </c>
    </row>
    <row r="2600" spans="1:4">
      <c r="A2600">
        <v>2596</v>
      </c>
      <c r="B2600" s="1" t="s">
        <v>1528</v>
      </c>
      <c r="C2600" s="3" t="s">
        <v>7982</v>
      </c>
      <c r="D2600" s="3" t="s">
        <v>4691</v>
      </c>
    </row>
    <row r="2601" spans="1:4">
      <c r="A2601">
        <v>2597</v>
      </c>
      <c r="B2601" s="1" t="s">
        <v>1528</v>
      </c>
      <c r="C2601" t="s">
        <v>1531</v>
      </c>
      <c r="D2601" s="3" t="s">
        <v>4691</v>
      </c>
    </row>
    <row r="2602" spans="1:4">
      <c r="A2602">
        <v>2598</v>
      </c>
      <c r="B2602" s="1" t="s">
        <v>1532</v>
      </c>
      <c r="C2602" t="s">
        <v>4809</v>
      </c>
      <c r="D2602" s="3" t="s">
        <v>4691</v>
      </c>
    </row>
    <row r="2603" spans="1:4">
      <c r="A2603">
        <v>2599</v>
      </c>
      <c r="B2603" s="1" t="s">
        <v>1532</v>
      </c>
      <c r="C2603" t="s">
        <v>4810</v>
      </c>
      <c r="D2603" s="3" t="s">
        <v>4691</v>
      </c>
    </row>
    <row r="2604" spans="1:4">
      <c r="A2604">
        <v>2600</v>
      </c>
      <c r="B2604" s="1" t="s">
        <v>1532</v>
      </c>
      <c r="C2604" t="s">
        <v>4811</v>
      </c>
      <c r="D2604" s="3" t="s">
        <v>4691</v>
      </c>
    </row>
    <row r="2605" spans="1:4">
      <c r="A2605">
        <v>2601</v>
      </c>
      <c r="B2605" s="1" t="s">
        <v>1532</v>
      </c>
      <c r="C2605" t="s">
        <v>4812</v>
      </c>
      <c r="D2605" s="3" t="s">
        <v>4691</v>
      </c>
    </row>
    <row r="2606" spans="1:4">
      <c r="A2606">
        <v>2602</v>
      </c>
      <c r="B2606" s="1" t="s">
        <v>1532</v>
      </c>
      <c r="C2606" t="s">
        <v>4813</v>
      </c>
      <c r="D2606" s="3" t="s">
        <v>4691</v>
      </c>
    </row>
    <row r="2607" spans="1:4">
      <c r="A2607">
        <v>2603</v>
      </c>
      <c r="B2607" s="1" t="s">
        <v>1532</v>
      </c>
      <c r="C2607" t="s">
        <v>4814</v>
      </c>
      <c r="D2607" s="3" t="s">
        <v>4691</v>
      </c>
    </row>
    <row r="2608" spans="1:4">
      <c r="A2608">
        <v>2604</v>
      </c>
      <c r="B2608" s="1" t="s">
        <v>1532</v>
      </c>
      <c r="C2608" s="3" t="s">
        <v>6972</v>
      </c>
      <c r="D2608" s="3" t="s">
        <v>4691</v>
      </c>
    </row>
    <row r="2609" spans="1:4">
      <c r="A2609">
        <v>2605</v>
      </c>
      <c r="B2609" s="1" t="s">
        <v>1532</v>
      </c>
      <c r="C2609" t="s">
        <v>4815</v>
      </c>
      <c r="D2609" s="3" t="s">
        <v>4691</v>
      </c>
    </row>
    <row r="2610" spans="1:4">
      <c r="A2610">
        <v>2606</v>
      </c>
      <c r="B2610" s="1" t="s">
        <v>1532</v>
      </c>
      <c r="C2610" t="s">
        <v>4816</v>
      </c>
      <c r="D2610" s="3" t="s">
        <v>4691</v>
      </c>
    </row>
    <row r="2611" spans="1:4">
      <c r="A2611">
        <v>2607</v>
      </c>
      <c r="B2611" s="1" t="s">
        <v>1533</v>
      </c>
      <c r="C2611" t="s">
        <v>4817</v>
      </c>
      <c r="D2611" s="3" t="s">
        <v>4691</v>
      </c>
    </row>
    <row r="2612" spans="1:4">
      <c r="A2612">
        <v>2608</v>
      </c>
      <c r="B2612" s="1" t="s">
        <v>1533</v>
      </c>
      <c r="C2612" s="3" t="s">
        <v>7192</v>
      </c>
      <c r="D2612" s="3" t="s">
        <v>4691</v>
      </c>
    </row>
    <row r="2613" spans="1:4">
      <c r="A2613">
        <v>2609</v>
      </c>
      <c r="B2613" s="1" t="s">
        <v>1534</v>
      </c>
      <c r="C2613" t="s">
        <v>6771</v>
      </c>
      <c r="D2613" s="3" t="s">
        <v>4692</v>
      </c>
    </row>
    <row r="2614" spans="1:4">
      <c r="A2614">
        <v>2610</v>
      </c>
      <c r="B2614" s="1" t="s">
        <v>1534</v>
      </c>
      <c r="C2614" t="s">
        <v>1535</v>
      </c>
      <c r="D2614" s="3" t="s">
        <v>4692</v>
      </c>
    </row>
    <row r="2615" spans="1:4">
      <c r="A2615">
        <v>2611</v>
      </c>
      <c r="B2615" s="1" t="s">
        <v>1534</v>
      </c>
      <c r="C2615" t="s">
        <v>1536</v>
      </c>
      <c r="D2615" s="3" t="s">
        <v>4692</v>
      </c>
    </row>
    <row r="2616" spans="1:4">
      <c r="A2616">
        <v>2612</v>
      </c>
      <c r="B2616" s="1" t="s">
        <v>1534</v>
      </c>
      <c r="C2616" t="s">
        <v>1537</v>
      </c>
      <c r="D2616" s="3" t="s">
        <v>4692</v>
      </c>
    </row>
    <row r="2617" spans="1:4">
      <c r="A2617">
        <v>2613</v>
      </c>
      <c r="B2617" s="1" t="s">
        <v>1534</v>
      </c>
      <c r="C2617" t="s">
        <v>4818</v>
      </c>
      <c r="D2617" s="3" t="s">
        <v>4692</v>
      </c>
    </row>
    <row r="2618" spans="1:4">
      <c r="A2618">
        <v>2614</v>
      </c>
      <c r="B2618" s="1" t="s">
        <v>1538</v>
      </c>
      <c r="C2618" t="s">
        <v>4834</v>
      </c>
      <c r="D2618" s="3" t="s">
        <v>4692</v>
      </c>
    </row>
    <row r="2619" spans="1:4">
      <c r="A2619">
        <v>2615</v>
      </c>
      <c r="B2619" s="1" t="s">
        <v>1538</v>
      </c>
      <c r="C2619" s="3" t="s">
        <v>7623</v>
      </c>
      <c r="D2619" s="3" t="s">
        <v>4692</v>
      </c>
    </row>
    <row r="2620" spans="1:4">
      <c r="A2620">
        <v>2616</v>
      </c>
      <c r="B2620" s="1" t="s">
        <v>1538</v>
      </c>
      <c r="C2620" t="s">
        <v>4836</v>
      </c>
      <c r="D2620" s="3" t="s">
        <v>4692</v>
      </c>
    </row>
    <row r="2621" spans="1:4">
      <c r="A2621">
        <v>2617</v>
      </c>
      <c r="B2621" s="1" t="s">
        <v>1538</v>
      </c>
      <c r="C2621" t="s">
        <v>4835</v>
      </c>
      <c r="D2621" s="3" t="s">
        <v>4692</v>
      </c>
    </row>
    <row r="2622" spans="1:4">
      <c r="A2622">
        <v>2618</v>
      </c>
      <c r="B2622" s="1" t="s">
        <v>1538</v>
      </c>
      <c r="C2622" t="s">
        <v>6940</v>
      </c>
      <c r="D2622" s="3" t="s">
        <v>4692</v>
      </c>
    </row>
    <row r="2623" spans="1:4">
      <c r="A2623">
        <v>2619</v>
      </c>
      <c r="B2623" s="1" t="s">
        <v>1538</v>
      </c>
      <c r="C2623" s="3" t="s">
        <v>9643</v>
      </c>
      <c r="D2623" s="3" t="s">
        <v>4692</v>
      </c>
    </row>
    <row r="2624" spans="1:4">
      <c r="A2624">
        <v>2620</v>
      </c>
      <c r="B2624" s="1" t="s">
        <v>1538</v>
      </c>
      <c r="C2624" s="3" t="s">
        <v>9644</v>
      </c>
      <c r="D2624" s="3" t="s">
        <v>4692</v>
      </c>
    </row>
    <row r="2625" spans="1:4">
      <c r="A2625">
        <v>2621</v>
      </c>
      <c r="B2625" s="1" t="s">
        <v>1538</v>
      </c>
      <c r="C2625" t="s">
        <v>1539</v>
      </c>
      <c r="D2625" s="3" t="s">
        <v>4692</v>
      </c>
    </row>
    <row r="2626" spans="1:4">
      <c r="A2626">
        <v>2622</v>
      </c>
      <c r="B2626" s="1" t="s">
        <v>1538</v>
      </c>
      <c r="C2626" t="s">
        <v>1540</v>
      </c>
      <c r="D2626" s="3" t="s">
        <v>4692</v>
      </c>
    </row>
    <row r="2627" spans="1:4">
      <c r="A2627">
        <v>2623</v>
      </c>
      <c r="B2627" s="1" t="s">
        <v>1538</v>
      </c>
      <c r="C2627" t="s">
        <v>4837</v>
      </c>
      <c r="D2627" s="3" t="s">
        <v>4692</v>
      </c>
    </row>
    <row r="2628" spans="1:4">
      <c r="A2628">
        <v>2624</v>
      </c>
      <c r="B2628" s="1" t="s">
        <v>1541</v>
      </c>
      <c r="C2628" t="s">
        <v>4838</v>
      </c>
      <c r="D2628" s="3" t="s">
        <v>4692</v>
      </c>
    </row>
    <row r="2629" spans="1:4">
      <c r="A2629">
        <v>2625</v>
      </c>
      <c r="B2629" s="1" t="s">
        <v>1541</v>
      </c>
      <c r="C2629" t="s">
        <v>4839</v>
      </c>
      <c r="D2629" s="3" t="s">
        <v>4692</v>
      </c>
    </row>
    <row r="2630" spans="1:4">
      <c r="A2630">
        <v>2626</v>
      </c>
      <c r="B2630" s="1" t="s">
        <v>1542</v>
      </c>
      <c r="C2630" s="3" t="s">
        <v>2285</v>
      </c>
      <c r="D2630" s="3" t="s">
        <v>4692</v>
      </c>
    </row>
    <row r="2631" spans="1:4">
      <c r="A2631">
        <v>2627</v>
      </c>
      <c r="B2631" s="1" t="s">
        <v>1542</v>
      </c>
      <c r="C2631" s="3" t="s">
        <v>8027</v>
      </c>
      <c r="D2631" s="3" t="s">
        <v>4692</v>
      </c>
    </row>
    <row r="2632" spans="1:4">
      <c r="A2632">
        <v>2628</v>
      </c>
      <c r="B2632" s="1" t="s">
        <v>1542</v>
      </c>
      <c r="C2632" t="s">
        <v>4901</v>
      </c>
      <c r="D2632" s="3" t="s">
        <v>4692</v>
      </c>
    </row>
    <row r="2633" spans="1:4">
      <c r="A2633">
        <v>2629</v>
      </c>
      <c r="B2633" s="1" t="s">
        <v>1543</v>
      </c>
      <c r="C2633" t="s">
        <v>4902</v>
      </c>
      <c r="D2633" s="3" t="s">
        <v>4692</v>
      </c>
    </row>
    <row r="2634" spans="1:4">
      <c r="A2634">
        <v>2630</v>
      </c>
      <c r="B2634" s="1" t="s">
        <v>1544</v>
      </c>
      <c r="C2634" t="s">
        <v>4903</v>
      </c>
      <c r="D2634" s="3" t="s">
        <v>4692</v>
      </c>
    </row>
    <row r="2635" spans="1:4">
      <c r="A2635">
        <v>2631</v>
      </c>
      <c r="B2635" s="1" t="s">
        <v>1545</v>
      </c>
      <c r="C2635" t="s">
        <v>6901</v>
      </c>
      <c r="D2635" s="3" t="s">
        <v>4692</v>
      </c>
    </row>
    <row r="2636" spans="1:4">
      <c r="A2636">
        <v>2632</v>
      </c>
      <c r="B2636" s="1" t="s">
        <v>1545</v>
      </c>
      <c r="C2636" t="s">
        <v>6902</v>
      </c>
      <c r="D2636" s="3" t="s">
        <v>4692</v>
      </c>
    </row>
    <row r="2637" spans="1:4">
      <c r="A2637">
        <v>2633</v>
      </c>
      <c r="B2637" s="1" t="s">
        <v>1545</v>
      </c>
      <c r="C2637" s="3" t="s">
        <v>4685</v>
      </c>
      <c r="D2637" s="3" t="s">
        <v>4692</v>
      </c>
    </row>
    <row r="2638" spans="1:4">
      <c r="A2638">
        <v>2634</v>
      </c>
      <c r="B2638" s="1" t="s">
        <v>1546</v>
      </c>
      <c r="C2638" s="3" t="s">
        <v>6775</v>
      </c>
      <c r="D2638" s="3" t="s">
        <v>4692</v>
      </c>
    </row>
    <row r="2639" spans="1:4">
      <c r="A2639">
        <v>2635</v>
      </c>
      <c r="B2639" s="1" t="s">
        <v>1546</v>
      </c>
      <c r="C2639" s="3" t="s">
        <v>8013</v>
      </c>
      <c r="D2639" s="3" t="s">
        <v>4692</v>
      </c>
    </row>
    <row r="2640" spans="1:4">
      <c r="A2640">
        <v>2636</v>
      </c>
      <c r="B2640" s="1" t="s">
        <v>12602</v>
      </c>
      <c r="C2640" s="3" t="s">
        <v>4904</v>
      </c>
      <c r="D2640" s="3" t="s">
        <v>4692</v>
      </c>
    </row>
    <row r="2641" spans="1:4">
      <c r="A2641">
        <v>2637</v>
      </c>
      <c r="B2641" s="1" t="s">
        <v>1547</v>
      </c>
      <c r="C2641" t="s">
        <v>1275</v>
      </c>
      <c r="D2641" s="3" t="s">
        <v>4692</v>
      </c>
    </row>
    <row r="2642" spans="1:4">
      <c r="A2642">
        <v>2638</v>
      </c>
      <c r="B2642" s="1" t="s">
        <v>29</v>
      </c>
      <c r="C2642" t="s">
        <v>1548</v>
      </c>
      <c r="D2642" s="3" t="s">
        <v>4692</v>
      </c>
    </row>
    <row r="2643" spans="1:4">
      <c r="A2643">
        <v>2639</v>
      </c>
      <c r="B2643" s="1" t="s">
        <v>29</v>
      </c>
      <c r="C2643" t="s">
        <v>1549</v>
      </c>
      <c r="D2643" s="3" t="s">
        <v>4692</v>
      </c>
    </row>
    <row r="2644" spans="1:4">
      <c r="A2644">
        <v>2640</v>
      </c>
      <c r="B2644" s="1" t="s">
        <v>31</v>
      </c>
      <c r="C2644" t="s">
        <v>30</v>
      </c>
      <c r="D2644" s="3" t="s">
        <v>4692</v>
      </c>
    </row>
    <row r="2645" spans="1:4">
      <c r="A2645">
        <v>2641</v>
      </c>
      <c r="B2645" s="1" t="s">
        <v>32</v>
      </c>
      <c r="C2645" t="s">
        <v>4905</v>
      </c>
      <c r="D2645" s="3" t="s">
        <v>4692</v>
      </c>
    </row>
    <row r="2646" spans="1:4">
      <c r="A2646">
        <v>2642</v>
      </c>
      <c r="B2646" s="1" t="s">
        <v>32</v>
      </c>
      <c r="C2646" s="3" t="s">
        <v>7542</v>
      </c>
      <c r="D2646" s="3" t="s">
        <v>4692</v>
      </c>
    </row>
    <row r="2647" spans="1:4">
      <c r="A2647">
        <v>2643</v>
      </c>
      <c r="B2647" s="1" t="s">
        <v>32</v>
      </c>
      <c r="C2647" s="3" t="s">
        <v>6820</v>
      </c>
      <c r="D2647" s="3" t="s">
        <v>4692</v>
      </c>
    </row>
    <row r="2648" spans="1:4">
      <c r="A2648">
        <v>2644</v>
      </c>
      <c r="B2648" s="1" t="s">
        <v>32</v>
      </c>
      <c r="C2648" t="s">
        <v>33</v>
      </c>
      <c r="D2648" s="3" t="s">
        <v>4692</v>
      </c>
    </row>
    <row r="2649" spans="1:4">
      <c r="A2649">
        <v>2645</v>
      </c>
      <c r="B2649" s="1" t="s">
        <v>32</v>
      </c>
      <c r="C2649" t="s">
        <v>4906</v>
      </c>
      <c r="D2649" s="3" t="s">
        <v>4692</v>
      </c>
    </row>
    <row r="2650" spans="1:4">
      <c r="A2650">
        <v>2646</v>
      </c>
      <c r="B2650" s="1" t="s">
        <v>35</v>
      </c>
      <c r="C2650" t="s">
        <v>34</v>
      </c>
      <c r="D2650" s="3" t="s">
        <v>4692</v>
      </c>
    </row>
    <row r="2651" spans="1:4">
      <c r="A2651">
        <v>2647</v>
      </c>
      <c r="B2651" s="1" t="s">
        <v>36</v>
      </c>
      <c r="C2651" t="s">
        <v>4907</v>
      </c>
      <c r="D2651" s="3" t="s">
        <v>4692</v>
      </c>
    </row>
    <row r="2652" spans="1:4">
      <c r="A2652">
        <v>2648</v>
      </c>
      <c r="B2652" s="1" t="s">
        <v>37</v>
      </c>
      <c r="C2652" t="s">
        <v>4908</v>
      </c>
      <c r="D2652" s="3" t="s">
        <v>4692</v>
      </c>
    </row>
    <row r="2653" spans="1:4">
      <c r="A2653">
        <v>2649</v>
      </c>
      <c r="B2653" s="1" t="s">
        <v>37</v>
      </c>
      <c r="C2653" t="s">
        <v>6533</v>
      </c>
      <c r="D2653" s="3" t="s">
        <v>4692</v>
      </c>
    </row>
    <row r="2654" spans="1:4">
      <c r="A2654">
        <v>2650</v>
      </c>
      <c r="B2654" s="1" t="s">
        <v>37</v>
      </c>
      <c r="C2654" t="s">
        <v>5953</v>
      </c>
      <c r="D2654" s="3" t="s">
        <v>4692</v>
      </c>
    </row>
    <row r="2655" spans="1:4">
      <c r="A2655">
        <v>2651</v>
      </c>
      <c r="B2655" s="1" t="s">
        <v>37</v>
      </c>
      <c r="C2655" t="s">
        <v>5954</v>
      </c>
      <c r="D2655" s="3" t="s">
        <v>4692</v>
      </c>
    </row>
    <row r="2656" spans="1:4">
      <c r="A2656">
        <v>2652</v>
      </c>
      <c r="B2656" s="1" t="s">
        <v>1153</v>
      </c>
      <c r="C2656" t="s">
        <v>453</v>
      </c>
      <c r="D2656" s="3" t="s">
        <v>4692</v>
      </c>
    </row>
    <row r="2657" spans="1:4">
      <c r="A2657">
        <v>2653</v>
      </c>
      <c r="B2657" s="1" t="s">
        <v>1153</v>
      </c>
      <c r="C2657" s="3" t="s">
        <v>7012</v>
      </c>
      <c r="D2657" s="3" t="s">
        <v>4692</v>
      </c>
    </row>
    <row r="2658" spans="1:4">
      <c r="A2658">
        <v>2654</v>
      </c>
      <c r="B2658" s="1" t="s">
        <v>1153</v>
      </c>
      <c r="C2658" t="s">
        <v>5956</v>
      </c>
      <c r="D2658" s="3" t="s">
        <v>4692</v>
      </c>
    </row>
    <row r="2659" spans="1:4">
      <c r="A2659">
        <v>2655</v>
      </c>
      <c r="B2659" s="1" t="s">
        <v>1153</v>
      </c>
      <c r="C2659" t="s">
        <v>5955</v>
      </c>
      <c r="D2659" s="3" t="s">
        <v>4692</v>
      </c>
    </row>
    <row r="2660" spans="1:4">
      <c r="A2660">
        <v>2656</v>
      </c>
      <c r="B2660" s="1" t="s">
        <v>1153</v>
      </c>
      <c r="C2660" t="s">
        <v>5968</v>
      </c>
      <c r="D2660" s="3" t="s">
        <v>4692</v>
      </c>
    </row>
    <row r="2661" spans="1:4">
      <c r="A2661">
        <v>2657</v>
      </c>
      <c r="B2661" s="1" t="s">
        <v>1153</v>
      </c>
      <c r="C2661" t="s">
        <v>6015</v>
      </c>
      <c r="D2661" s="3" t="s">
        <v>4692</v>
      </c>
    </row>
    <row r="2662" spans="1:4">
      <c r="A2662">
        <v>2658</v>
      </c>
      <c r="B2662" s="1" t="s">
        <v>1153</v>
      </c>
      <c r="C2662" s="3" t="s">
        <v>13350</v>
      </c>
      <c r="D2662" s="3" t="s">
        <v>4692</v>
      </c>
    </row>
    <row r="2663" spans="1:4">
      <c r="A2663">
        <v>2659</v>
      </c>
      <c r="B2663" s="1" t="s">
        <v>1153</v>
      </c>
      <c r="C2663" t="s">
        <v>5929</v>
      </c>
      <c r="D2663" s="3" t="s">
        <v>4692</v>
      </c>
    </row>
    <row r="2664" spans="1:4">
      <c r="A2664">
        <v>2660</v>
      </c>
      <c r="B2664" s="1" t="s">
        <v>1153</v>
      </c>
      <c r="C2664" t="s">
        <v>5928</v>
      </c>
      <c r="D2664" s="3" t="s">
        <v>4692</v>
      </c>
    </row>
    <row r="2665" spans="1:4">
      <c r="A2665">
        <v>2661</v>
      </c>
      <c r="B2665" s="1" t="s">
        <v>1153</v>
      </c>
      <c r="C2665" s="3" t="s">
        <v>5522</v>
      </c>
      <c r="D2665" s="3" t="s">
        <v>4692</v>
      </c>
    </row>
    <row r="2666" spans="1:4">
      <c r="A2666">
        <v>2662</v>
      </c>
      <c r="B2666" s="1" t="s">
        <v>1153</v>
      </c>
      <c r="C2666" s="3" t="s">
        <v>6671</v>
      </c>
      <c r="D2666" s="3" t="s">
        <v>4692</v>
      </c>
    </row>
    <row r="2667" spans="1:4">
      <c r="A2667">
        <v>2663</v>
      </c>
      <c r="B2667" s="1" t="s">
        <v>1153</v>
      </c>
      <c r="C2667" t="s">
        <v>5991</v>
      </c>
      <c r="D2667" s="3" t="s">
        <v>4692</v>
      </c>
    </row>
    <row r="2668" spans="1:4">
      <c r="A2668">
        <v>2664</v>
      </c>
      <c r="B2668" s="1" t="s">
        <v>1153</v>
      </c>
      <c r="C2668" t="s">
        <v>566</v>
      </c>
      <c r="D2668" s="3" t="s">
        <v>4692</v>
      </c>
    </row>
    <row r="2669" spans="1:4">
      <c r="A2669">
        <v>2665</v>
      </c>
      <c r="B2669" s="1" t="s">
        <v>1156</v>
      </c>
      <c r="C2669" t="s">
        <v>5992</v>
      </c>
      <c r="D2669" s="3" t="s">
        <v>4692</v>
      </c>
    </row>
    <row r="2670" spans="1:4">
      <c r="A2670">
        <v>2666</v>
      </c>
      <c r="B2670" s="1" t="s">
        <v>1156</v>
      </c>
      <c r="C2670" t="s">
        <v>1155</v>
      </c>
      <c r="D2670" s="3" t="s">
        <v>4692</v>
      </c>
    </row>
    <row r="2671" spans="1:4">
      <c r="A2671">
        <v>2667</v>
      </c>
      <c r="B2671" s="1" t="s">
        <v>1157</v>
      </c>
      <c r="C2671" t="s">
        <v>5993</v>
      </c>
      <c r="D2671" s="3" t="s">
        <v>4692</v>
      </c>
    </row>
    <row r="2672" spans="1:4">
      <c r="A2672">
        <v>2668</v>
      </c>
      <c r="B2672" s="1" t="s">
        <v>1158</v>
      </c>
      <c r="C2672" t="s">
        <v>5994</v>
      </c>
      <c r="D2672" s="3" t="s">
        <v>4692</v>
      </c>
    </row>
    <row r="2673" spans="1:4">
      <c r="A2673">
        <v>2669</v>
      </c>
      <c r="B2673" s="1" t="s">
        <v>1159</v>
      </c>
      <c r="C2673" s="3" t="s">
        <v>5452</v>
      </c>
      <c r="D2673" s="3" t="s">
        <v>4692</v>
      </c>
    </row>
    <row r="2674" spans="1:4">
      <c r="A2674">
        <v>2670</v>
      </c>
      <c r="B2674" s="1" t="s">
        <v>1160</v>
      </c>
      <c r="C2674" t="s">
        <v>1161</v>
      </c>
      <c r="D2674" s="3" t="s">
        <v>4692</v>
      </c>
    </row>
    <row r="2675" spans="1:4">
      <c r="A2675">
        <v>2671</v>
      </c>
      <c r="B2675" s="1" t="s">
        <v>178</v>
      </c>
      <c r="C2675" t="s">
        <v>1336</v>
      </c>
      <c r="D2675" s="3" t="s">
        <v>4692</v>
      </c>
    </row>
    <row r="2676" spans="1:4">
      <c r="A2676">
        <v>2672</v>
      </c>
      <c r="B2676" s="1" t="s">
        <v>1335</v>
      </c>
      <c r="C2676" t="s">
        <v>5995</v>
      </c>
      <c r="D2676" s="3" t="s">
        <v>4692</v>
      </c>
    </row>
    <row r="2677" spans="1:4">
      <c r="A2677">
        <v>2673</v>
      </c>
      <c r="B2677" s="1" t="s">
        <v>1335</v>
      </c>
      <c r="C2677" t="s">
        <v>174</v>
      </c>
      <c r="D2677" s="3" t="s">
        <v>4692</v>
      </c>
    </row>
    <row r="2678" spans="1:4">
      <c r="A2678">
        <v>2674</v>
      </c>
      <c r="B2678" s="1" t="s">
        <v>1335</v>
      </c>
      <c r="C2678" t="s">
        <v>175</v>
      </c>
      <c r="D2678" s="3" t="s">
        <v>4692</v>
      </c>
    </row>
    <row r="2679" spans="1:4">
      <c r="A2679">
        <v>2675</v>
      </c>
      <c r="B2679" s="1" t="s">
        <v>1334</v>
      </c>
      <c r="C2679" s="3" t="s">
        <v>4686</v>
      </c>
      <c r="D2679" s="3" t="s">
        <v>4692</v>
      </c>
    </row>
    <row r="2680" spans="1:4">
      <c r="A2680">
        <v>2676</v>
      </c>
      <c r="B2680" s="1" t="s">
        <v>1334</v>
      </c>
      <c r="C2680" s="3" t="s">
        <v>4687</v>
      </c>
      <c r="D2680" s="3" t="s">
        <v>4692</v>
      </c>
    </row>
    <row r="2681" spans="1:4">
      <c r="A2681">
        <v>2677</v>
      </c>
      <c r="B2681" s="1" t="s">
        <v>176</v>
      </c>
      <c r="C2681" s="3" t="s">
        <v>8592</v>
      </c>
      <c r="D2681" s="3" t="s">
        <v>4692</v>
      </c>
    </row>
    <row r="2682" spans="1:4">
      <c r="A2682">
        <v>2678</v>
      </c>
      <c r="B2682" s="1" t="s">
        <v>176</v>
      </c>
      <c r="C2682" t="s">
        <v>5996</v>
      </c>
      <c r="D2682" s="3" t="s">
        <v>4692</v>
      </c>
    </row>
    <row r="2683" spans="1:4">
      <c r="A2683">
        <v>2679</v>
      </c>
      <c r="B2683" s="1" t="s">
        <v>5997</v>
      </c>
      <c r="C2683" t="s">
        <v>6920</v>
      </c>
      <c r="D2683" s="3" t="s">
        <v>4692</v>
      </c>
    </row>
    <row r="2684" spans="1:4">
      <c r="A2684">
        <v>2680</v>
      </c>
      <c r="B2684" s="1" t="s">
        <v>5997</v>
      </c>
      <c r="C2684" t="s">
        <v>5998</v>
      </c>
      <c r="D2684" s="3" t="s">
        <v>4692</v>
      </c>
    </row>
    <row r="2685" spans="1:4">
      <c r="A2685">
        <v>2681</v>
      </c>
      <c r="B2685" s="1" t="s">
        <v>177</v>
      </c>
      <c r="C2685" t="s">
        <v>5999</v>
      </c>
      <c r="D2685" s="3" t="s">
        <v>4692</v>
      </c>
    </row>
    <row r="2686" spans="1:4">
      <c r="A2686">
        <v>2682</v>
      </c>
      <c r="B2686" s="1" t="s">
        <v>177</v>
      </c>
      <c r="C2686" s="3" t="s">
        <v>4778</v>
      </c>
      <c r="D2686" s="3" t="s">
        <v>4692</v>
      </c>
    </row>
    <row r="2687" spans="1:4">
      <c r="A2687">
        <v>2683</v>
      </c>
      <c r="B2687" s="1" t="s">
        <v>180</v>
      </c>
      <c r="C2687" t="s">
        <v>5384</v>
      </c>
      <c r="D2687" s="3" t="s">
        <v>4692</v>
      </c>
    </row>
    <row r="2688" spans="1:4">
      <c r="A2688">
        <v>2684</v>
      </c>
      <c r="B2688" s="1" t="s">
        <v>180</v>
      </c>
      <c r="C2688" t="s">
        <v>179</v>
      </c>
      <c r="D2688" s="3" t="s">
        <v>4692</v>
      </c>
    </row>
    <row r="2689" spans="1:4">
      <c r="A2689">
        <v>2685</v>
      </c>
      <c r="B2689" s="1" t="s">
        <v>182</v>
      </c>
      <c r="C2689" t="s">
        <v>181</v>
      </c>
      <c r="D2689" s="3" t="s">
        <v>4692</v>
      </c>
    </row>
    <row r="2690" spans="1:4">
      <c r="A2690">
        <v>2686</v>
      </c>
      <c r="B2690" s="1" t="s">
        <v>183</v>
      </c>
      <c r="C2690" s="3" t="s">
        <v>7795</v>
      </c>
      <c r="D2690" s="3" t="s">
        <v>4692</v>
      </c>
    </row>
    <row r="2691" spans="1:4">
      <c r="A2691">
        <v>2687</v>
      </c>
      <c r="B2691" s="1" t="s">
        <v>184</v>
      </c>
      <c r="C2691" t="s">
        <v>6000</v>
      </c>
      <c r="D2691" s="3" t="s">
        <v>4692</v>
      </c>
    </row>
    <row r="2692" spans="1:4">
      <c r="A2692">
        <v>2688</v>
      </c>
      <c r="B2692" s="1" t="s">
        <v>185</v>
      </c>
      <c r="C2692" t="s">
        <v>5969</v>
      </c>
      <c r="D2692" s="3" t="s">
        <v>4692</v>
      </c>
    </row>
    <row r="2693" spans="1:4">
      <c r="A2693">
        <v>2689</v>
      </c>
      <c r="B2693" s="1" t="s">
        <v>186</v>
      </c>
      <c r="C2693" t="s">
        <v>6001</v>
      </c>
      <c r="D2693" s="3" t="s">
        <v>4692</v>
      </c>
    </row>
    <row r="2694" spans="1:4">
      <c r="A2694">
        <v>2690</v>
      </c>
      <c r="B2694" s="1" t="s">
        <v>188</v>
      </c>
      <c r="C2694" t="s">
        <v>187</v>
      </c>
      <c r="D2694" s="3" t="s">
        <v>4692</v>
      </c>
    </row>
    <row r="2695" spans="1:4">
      <c r="A2695">
        <v>2691</v>
      </c>
      <c r="B2695" s="1" t="s">
        <v>188</v>
      </c>
      <c r="C2695" t="s">
        <v>6002</v>
      </c>
      <c r="D2695" s="3" t="s">
        <v>4692</v>
      </c>
    </row>
    <row r="2696" spans="1:4">
      <c r="A2696">
        <v>2692</v>
      </c>
      <c r="B2696" s="1" t="s">
        <v>189</v>
      </c>
      <c r="C2696" t="s">
        <v>6003</v>
      </c>
      <c r="D2696" s="3" t="s">
        <v>4692</v>
      </c>
    </row>
    <row r="2697" spans="1:4">
      <c r="A2697">
        <v>2693</v>
      </c>
      <c r="B2697" s="1" t="s">
        <v>189</v>
      </c>
      <c r="C2697" t="s">
        <v>5662</v>
      </c>
      <c r="D2697" s="3" t="s">
        <v>4692</v>
      </c>
    </row>
    <row r="2698" spans="1:4">
      <c r="A2698">
        <v>2694</v>
      </c>
      <c r="B2698" s="1" t="s">
        <v>190</v>
      </c>
      <c r="C2698" s="3" t="s">
        <v>4779</v>
      </c>
      <c r="D2698" s="3" t="s">
        <v>4692</v>
      </c>
    </row>
    <row r="2699" spans="1:4">
      <c r="A2699">
        <v>2695</v>
      </c>
      <c r="B2699" s="1" t="s">
        <v>190</v>
      </c>
      <c r="C2699" s="3" t="s">
        <v>4650</v>
      </c>
      <c r="D2699" s="3" t="s">
        <v>4692</v>
      </c>
    </row>
    <row r="2700" spans="1:4">
      <c r="A2700">
        <v>2696</v>
      </c>
      <c r="B2700" s="1" t="s">
        <v>190</v>
      </c>
      <c r="C2700" t="s">
        <v>1047</v>
      </c>
      <c r="D2700" s="3" t="s">
        <v>4692</v>
      </c>
    </row>
    <row r="2701" spans="1:4">
      <c r="A2701">
        <v>2697</v>
      </c>
      <c r="B2701" s="1" t="s">
        <v>190</v>
      </c>
      <c r="C2701" t="s">
        <v>3353</v>
      </c>
      <c r="D2701" s="3" t="s">
        <v>4692</v>
      </c>
    </row>
    <row r="2702" spans="1:4">
      <c r="A2702">
        <v>2698</v>
      </c>
      <c r="B2702" s="1" t="s">
        <v>190</v>
      </c>
      <c r="C2702" t="s">
        <v>6004</v>
      </c>
      <c r="D2702" s="3" t="s">
        <v>4692</v>
      </c>
    </row>
    <row r="2703" spans="1:4">
      <c r="A2703">
        <v>2699</v>
      </c>
      <c r="B2703" s="1" t="s">
        <v>190</v>
      </c>
      <c r="C2703" t="s">
        <v>6005</v>
      </c>
      <c r="D2703" s="3" t="s">
        <v>4692</v>
      </c>
    </row>
    <row r="2704" spans="1:4">
      <c r="A2704">
        <v>2700</v>
      </c>
      <c r="B2704" s="1" t="s">
        <v>190</v>
      </c>
      <c r="C2704" t="s">
        <v>6006</v>
      </c>
      <c r="D2704" s="3" t="s">
        <v>4692</v>
      </c>
    </row>
    <row r="2705" spans="1:4">
      <c r="A2705">
        <v>2701</v>
      </c>
      <c r="B2705" s="1" t="s">
        <v>1049</v>
      </c>
      <c r="C2705" t="s">
        <v>1048</v>
      </c>
      <c r="D2705" s="3" t="s">
        <v>4692</v>
      </c>
    </row>
    <row r="2706" spans="1:4">
      <c r="A2706">
        <v>2702</v>
      </c>
      <c r="B2706" s="1" t="s">
        <v>1049</v>
      </c>
      <c r="C2706" s="3" t="s">
        <v>7537</v>
      </c>
      <c r="D2706" s="3" t="s">
        <v>4692</v>
      </c>
    </row>
    <row r="2707" spans="1:4">
      <c r="A2707">
        <v>2703</v>
      </c>
      <c r="B2707" s="1" t="s">
        <v>1050</v>
      </c>
      <c r="C2707" t="s">
        <v>1052</v>
      </c>
      <c r="D2707" s="3" t="s">
        <v>4692</v>
      </c>
    </row>
    <row r="2708" spans="1:4">
      <c r="A2708">
        <v>2704</v>
      </c>
      <c r="B2708" s="1" t="s">
        <v>1050</v>
      </c>
      <c r="C2708" t="s">
        <v>1051</v>
      </c>
      <c r="D2708" s="3" t="s">
        <v>4692</v>
      </c>
    </row>
    <row r="2709" spans="1:4">
      <c r="A2709">
        <v>2705</v>
      </c>
      <c r="B2709" s="1" t="s">
        <v>1054</v>
      </c>
      <c r="C2709" t="s">
        <v>1056</v>
      </c>
      <c r="D2709" s="3" t="s">
        <v>4692</v>
      </c>
    </row>
    <row r="2710" spans="1:4">
      <c r="A2710">
        <v>2706</v>
      </c>
      <c r="B2710" s="1" t="s">
        <v>1054</v>
      </c>
      <c r="C2710" t="s">
        <v>1055</v>
      </c>
      <c r="D2710" s="3" t="s">
        <v>4692</v>
      </c>
    </row>
    <row r="2711" spans="1:4">
      <c r="A2711">
        <v>2707</v>
      </c>
      <c r="B2711" s="1" t="s">
        <v>1054</v>
      </c>
      <c r="C2711" t="s">
        <v>1053</v>
      </c>
      <c r="D2711" s="3" t="s">
        <v>4692</v>
      </c>
    </row>
    <row r="2712" spans="1:4">
      <c r="A2712">
        <v>2708</v>
      </c>
      <c r="B2712" s="1" t="s">
        <v>1054</v>
      </c>
      <c r="C2712" s="3" t="s">
        <v>6007</v>
      </c>
      <c r="D2712" s="3" t="s">
        <v>4692</v>
      </c>
    </row>
    <row r="2713" spans="1:4">
      <c r="A2713">
        <v>2709</v>
      </c>
      <c r="B2713" s="1" t="s">
        <v>1057</v>
      </c>
      <c r="C2713" t="s">
        <v>6882</v>
      </c>
      <c r="D2713" s="3" t="s">
        <v>4692</v>
      </c>
    </row>
    <row r="2714" spans="1:4">
      <c r="A2714">
        <v>2710</v>
      </c>
      <c r="B2714" s="1" t="s">
        <v>1059</v>
      </c>
      <c r="C2714" t="s">
        <v>1058</v>
      </c>
      <c r="D2714" s="3" t="s">
        <v>4692</v>
      </c>
    </row>
    <row r="2715" spans="1:4">
      <c r="A2715">
        <v>2711</v>
      </c>
      <c r="B2715" s="1" t="s">
        <v>1060</v>
      </c>
      <c r="C2715" t="s">
        <v>4865</v>
      </c>
      <c r="D2715" s="3" t="s">
        <v>4692</v>
      </c>
    </row>
    <row r="2716" spans="1:4">
      <c r="A2716">
        <v>2712</v>
      </c>
      <c r="B2716" s="1" t="s">
        <v>1060</v>
      </c>
      <c r="C2716" t="s">
        <v>6008</v>
      </c>
      <c r="D2716" s="3" t="s">
        <v>4692</v>
      </c>
    </row>
    <row r="2717" spans="1:4">
      <c r="A2717">
        <v>2713</v>
      </c>
      <c r="B2717" s="1" t="s">
        <v>1061</v>
      </c>
      <c r="C2717" t="s">
        <v>1062</v>
      </c>
      <c r="D2717" s="3" t="s">
        <v>4692</v>
      </c>
    </row>
    <row r="2718" spans="1:4">
      <c r="A2718">
        <v>2714</v>
      </c>
      <c r="B2718" s="1" t="s">
        <v>1061</v>
      </c>
      <c r="C2718" t="s">
        <v>1063</v>
      </c>
      <c r="D2718" s="3" t="s">
        <v>4692</v>
      </c>
    </row>
    <row r="2719" spans="1:4">
      <c r="A2719">
        <v>2715</v>
      </c>
      <c r="B2719" s="1" t="s">
        <v>1064</v>
      </c>
      <c r="C2719" s="3" t="s">
        <v>4789</v>
      </c>
      <c r="D2719" s="3" t="s">
        <v>4692</v>
      </c>
    </row>
    <row r="2720" spans="1:4">
      <c r="A2720">
        <v>2716</v>
      </c>
      <c r="B2720" s="1" t="s">
        <v>1065</v>
      </c>
      <c r="C2720" t="s">
        <v>4819</v>
      </c>
      <c r="D2720" s="3" t="s">
        <v>4692</v>
      </c>
    </row>
    <row r="2721" spans="1:4">
      <c r="A2721">
        <v>2717</v>
      </c>
      <c r="B2721" s="1" t="s">
        <v>1065</v>
      </c>
      <c r="C2721" t="s">
        <v>4868</v>
      </c>
      <c r="D2721" s="3" t="s">
        <v>4692</v>
      </c>
    </row>
    <row r="2722" spans="1:4">
      <c r="A2722">
        <v>2718</v>
      </c>
      <c r="B2722" s="1" t="s">
        <v>1065</v>
      </c>
      <c r="C2722" t="s">
        <v>4867</v>
      </c>
      <c r="D2722" s="3" t="s">
        <v>4692</v>
      </c>
    </row>
    <row r="2723" spans="1:4">
      <c r="A2723">
        <v>2719</v>
      </c>
      <c r="B2723" s="1" t="s">
        <v>1065</v>
      </c>
      <c r="C2723" t="s">
        <v>4866</v>
      </c>
      <c r="D2723" s="3" t="s">
        <v>4692</v>
      </c>
    </row>
    <row r="2724" spans="1:4">
      <c r="A2724">
        <v>2720</v>
      </c>
      <c r="B2724" s="1" t="s">
        <v>1065</v>
      </c>
      <c r="C2724" t="s">
        <v>12120</v>
      </c>
      <c r="D2724" s="3" t="s">
        <v>4692</v>
      </c>
    </row>
    <row r="2725" spans="1:4">
      <c r="A2725">
        <v>2721</v>
      </c>
      <c r="B2725" s="1" t="s">
        <v>1065</v>
      </c>
      <c r="C2725" s="3" t="s">
        <v>13422</v>
      </c>
      <c r="D2725" s="3" t="s">
        <v>4692</v>
      </c>
    </row>
    <row r="2726" spans="1:4">
      <c r="A2726">
        <v>2722</v>
      </c>
      <c r="B2726" s="1" t="s">
        <v>1065</v>
      </c>
      <c r="C2726" t="s">
        <v>1066</v>
      </c>
      <c r="D2726" s="3" t="s">
        <v>4692</v>
      </c>
    </row>
    <row r="2727" spans="1:4">
      <c r="A2727">
        <v>2723</v>
      </c>
      <c r="B2727" s="1" t="s">
        <v>1067</v>
      </c>
      <c r="C2727" t="s">
        <v>4869</v>
      </c>
      <c r="D2727" s="3" t="s">
        <v>4692</v>
      </c>
    </row>
    <row r="2728" spans="1:4">
      <c r="A2728">
        <v>2724</v>
      </c>
      <c r="B2728" s="1" t="s">
        <v>1067</v>
      </c>
      <c r="C2728" t="s">
        <v>6133</v>
      </c>
      <c r="D2728" s="3" t="s">
        <v>4692</v>
      </c>
    </row>
    <row r="2729" spans="1:4">
      <c r="A2729">
        <v>2725</v>
      </c>
      <c r="B2729" s="1" t="s">
        <v>1068</v>
      </c>
      <c r="C2729" s="3" t="s">
        <v>6254</v>
      </c>
      <c r="D2729" s="3" t="s">
        <v>4692</v>
      </c>
    </row>
    <row r="2730" spans="1:4">
      <c r="A2730">
        <v>2726</v>
      </c>
      <c r="B2730" s="1" t="s">
        <v>1068</v>
      </c>
      <c r="C2730" t="s">
        <v>1007</v>
      </c>
      <c r="D2730" s="3" t="s">
        <v>4692</v>
      </c>
    </row>
    <row r="2731" spans="1:4">
      <c r="A2731">
        <v>2727</v>
      </c>
      <c r="B2731" s="1" t="s">
        <v>1068</v>
      </c>
      <c r="C2731" t="s">
        <v>1069</v>
      </c>
      <c r="D2731" s="3" t="s">
        <v>4692</v>
      </c>
    </row>
    <row r="2732" spans="1:4">
      <c r="A2732">
        <v>2728</v>
      </c>
      <c r="B2732" s="1" t="s">
        <v>1070</v>
      </c>
      <c r="C2732" s="3" t="s">
        <v>9731</v>
      </c>
      <c r="D2732" s="3" t="s">
        <v>4692</v>
      </c>
    </row>
    <row r="2733" spans="1:4">
      <c r="A2733">
        <v>2729</v>
      </c>
      <c r="B2733" s="1" t="s">
        <v>1070</v>
      </c>
      <c r="C2733" t="s">
        <v>1071</v>
      </c>
      <c r="D2733" s="3" t="s">
        <v>4692</v>
      </c>
    </row>
    <row r="2734" spans="1:4">
      <c r="A2734">
        <v>2730</v>
      </c>
      <c r="B2734" s="1" t="s">
        <v>1070</v>
      </c>
      <c r="C2734" t="s">
        <v>1072</v>
      </c>
      <c r="D2734" s="3" t="s">
        <v>4692</v>
      </c>
    </row>
    <row r="2735" spans="1:4">
      <c r="A2735">
        <v>2731</v>
      </c>
      <c r="B2735" s="1" t="s">
        <v>1070</v>
      </c>
      <c r="C2735" s="3" t="s">
        <v>6967</v>
      </c>
      <c r="D2735" s="3" t="s">
        <v>4692</v>
      </c>
    </row>
    <row r="2736" spans="1:4">
      <c r="A2736">
        <v>2732</v>
      </c>
      <c r="B2736" s="1" t="s">
        <v>6792</v>
      </c>
      <c r="C2736" t="s">
        <v>5930</v>
      </c>
      <c r="D2736" s="3" t="s">
        <v>4692</v>
      </c>
    </row>
    <row r="2737" spans="1:4">
      <c r="A2737">
        <v>2733</v>
      </c>
      <c r="B2737" s="1" t="s">
        <v>2271</v>
      </c>
      <c r="C2737" s="3" t="s">
        <v>10203</v>
      </c>
      <c r="D2737" s="3" t="s">
        <v>4692</v>
      </c>
    </row>
    <row r="2738" spans="1:4">
      <c r="A2738">
        <v>2734</v>
      </c>
      <c r="B2738" s="1" t="s">
        <v>2271</v>
      </c>
      <c r="C2738" s="3" t="s">
        <v>10204</v>
      </c>
      <c r="D2738" s="3" t="s">
        <v>4692</v>
      </c>
    </row>
    <row r="2739" spans="1:4">
      <c r="A2739">
        <v>2735</v>
      </c>
      <c r="B2739" s="1" t="s">
        <v>1447</v>
      </c>
      <c r="C2739" t="s">
        <v>355</v>
      </c>
      <c r="D2739" s="3" t="s">
        <v>4692</v>
      </c>
    </row>
    <row r="2740" spans="1:4">
      <c r="A2740">
        <v>2736</v>
      </c>
      <c r="B2740" s="1" t="s">
        <v>1447</v>
      </c>
      <c r="C2740" t="s">
        <v>356</v>
      </c>
      <c r="D2740" s="3" t="s">
        <v>4692</v>
      </c>
    </row>
    <row r="2741" spans="1:4">
      <c r="A2741">
        <v>2737</v>
      </c>
      <c r="B2741" s="1" t="s">
        <v>1447</v>
      </c>
      <c r="C2741" s="3" t="s">
        <v>5662</v>
      </c>
      <c r="D2741" s="3" t="s">
        <v>4692</v>
      </c>
    </row>
    <row r="2742" spans="1:4">
      <c r="A2742">
        <v>2738</v>
      </c>
      <c r="B2742" s="1" t="s">
        <v>1447</v>
      </c>
      <c r="C2742" t="s">
        <v>354</v>
      </c>
      <c r="D2742" s="3" t="s">
        <v>4692</v>
      </c>
    </row>
    <row r="2743" spans="1:4">
      <c r="A2743">
        <v>2739</v>
      </c>
      <c r="B2743" s="1" t="s">
        <v>1447</v>
      </c>
      <c r="C2743" s="3" t="s">
        <v>6632</v>
      </c>
      <c r="D2743" s="3" t="s">
        <v>4692</v>
      </c>
    </row>
    <row r="2744" spans="1:4">
      <c r="A2744">
        <v>2740</v>
      </c>
      <c r="B2744" s="1" t="s">
        <v>359</v>
      </c>
      <c r="C2744" t="s">
        <v>357</v>
      </c>
      <c r="D2744" s="3" t="s">
        <v>4692</v>
      </c>
    </row>
    <row r="2745" spans="1:4">
      <c r="A2745">
        <v>2741</v>
      </c>
      <c r="B2745" s="1" t="s">
        <v>359</v>
      </c>
      <c r="C2745" s="3" t="s">
        <v>7957</v>
      </c>
      <c r="D2745" s="3" t="s">
        <v>4692</v>
      </c>
    </row>
    <row r="2746" spans="1:4">
      <c r="A2746">
        <v>2742</v>
      </c>
      <c r="B2746" s="1" t="s">
        <v>359</v>
      </c>
      <c r="C2746" t="s">
        <v>358</v>
      </c>
      <c r="D2746" s="3" t="s">
        <v>4692</v>
      </c>
    </row>
    <row r="2747" spans="1:4">
      <c r="A2747">
        <v>2743</v>
      </c>
      <c r="B2747" s="1" t="s">
        <v>362</v>
      </c>
      <c r="C2747" t="s">
        <v>360</v>
      </c>
      <c r="D2747" s="3" t="s">
        <v>4692</v>
      </c>
    </row>
    <row r="2748" spans="1:4">
      <c r="A2748">
        <v>2744</v>
      </c>
      <c r="B2748" s="1" t="s">
        <v>363</v>
      </c>
      <c r="C2748" t="s">
        <v>361</v>
      </c>
      <c r="D2748" s="3" t="s">
        <v>4692</v>
      </c>
    </row>
    <row r="2749" spans="1:4">
      <c r="A2749">
        <v>2745</v>
      </c>
      <c r="B2749" s="1" t="s">
        <v>364</v>
      </c>
      <c r="C2749" s="3" t="s">
        <v>6971</v>
      </c>
      <c r="D2749" s="3" t="s">
        <v>4692</v>
      </c>
    </row>
    <row r="2750" spans="1:4">
      <c r="A2750">
        <v>2746</v>
      </c>
      <c r="B2750" s="1" t="s">
        <v>365</v>
      </c>
      <c r="C2750" t="s">
        <v>366</v>
      </c>
      <c r="D2750" s="3" t="s">
        <v>4692</v>
      </c>
    </row>
    <row r="2751" spans="1:4">
      <c r="A2751">
        <v>2747</v>
      </c>
      <c r="B2751" s="1" t="s">
        <v>367</v>
      </c>
      <c r="C2751" s="3" t="s">
        <v>7580</v>
      </c>
      <c r="D2751" s="3" t="s">
        <v>4692</v>
      </c>
    </row>
    <row r="2752" spans="1:4">
      <c r="A2752">
        <v>2748</v>
      </c>
      <c r="B2752" s="1" t="s">
        <v>368</v>
      </c>
      <c r="C2752" s="3" t="s">
        <v>7206</v>
      </c>
      <c r="D2752" s="3" t="s">
        <v>4692</v>
      </c>
    </row>
    <row r="2753" spans="1:4">
      <c r="A2753">
        <v>2749</v>
      </c>
      <c r="B2753" s="1" t="s">
        <v>370</v>
      </c>
      <c r="C2753" t="s">
        <v>369</v>
      </c>
      <c r="D2753" s="3" t="s">
        <v>4692</v>
      </c>
    </row>
    <row r="2754" spans="1:4">
      <c r="A2754">
        <v>2750</v>
      </c>
      <c r="B2754" s="1" t="s">
        <v>370</v>
      </c>
      <c r="C2754" t="s">
        <v>371</v>
      </c>
      <c r="D2754" s="3" t="s">
        <v>4692</v>
      </c>
    </row>
    <row r="2755" spans="1:4">
      <c r="A2755">
        <v>2751</v>
      </c>
      <c r="B2755" s="1" t="s">
        <v>370</v>
      </c>
      <c r="C2755" t="s">
        <v>372</v>
      </c>
      <c r="D2755" s="3" t="s">
        <v>4692</v>
      </c>
    </row>
    <row r="2756" spans="1:4">
      <c r="A2756">
        <v>2752</v>
      </c>
      <c r="B2756" s="1" t="s">
        <v>4820</v>
      </c>
      <c r="C2756" t="s">
        <v>4821</v>
      </c>
      <c r="D2756" s="3" t="s">
        <v>4692</v>
      </c>
    </row>
    <row r="2757" spans="1:4">
      <c r="A2757">
        <v>2753</v>
      </c>
      <c r="B2757" s="1" t="s">
        <v>4820</v>
      </c>
      <c r="C2757" t="s">
        <v>373</v>
      </c>
      <c r="D2757" s="3" t="s">
        <v>4692</v>
      </c>
    </row>
    <row r="2758" spans="1:4">
      <c r="A2758">
        <v>2754</v>
      </c>
      <c r="B2758" s="1" t="s">
        <v>4820</v>
      </c>
      <c r="C2758" t="s">
        <v>374</v>
      </c>
      <c r="D2758" s="3" t="s">
        <v>4692</v>
      </c>
    </row>
    <row r="2759" spans="1:4">
      <c r="A2759">
        <v>2755</v>
      </c>
      <c r="B2759" s="1" t="s">
        <v>4820</v>
      </c>
      <c r="C2759" t="s">
        <v>6808</v>
      </c>
      <c r="D2759" s="3" t="s">
        <v>4692</v>
      </c>
    </row>
    <row r="2760" spans="1:4">
      <c r="A2760">
        <v>2756</v>
      </c>
      <c r="B2760" s="1" t="s">
        <v>375</v>
      </c>
      <c r="C2760" s="3" t="s">
        <v>8012</v>
      </c>
      <c r="D2760" s="3" t="s">
        <v>4692</v>
      </c>
    </row>
    <row r="2761" spans="1:4">
      <c r="A2761">
        <v>2757</v>
      </c>
      <c r="B2761" s="1" t="s">
        <v>375</v>
      </c>
      <c r="C2761" s="3" t="s">
        <v>10226</v>
      </c>
      <c r="D2761" s="3" t="s">
        <v>4692</v>
      </c>
    </row>
    <row r="2762" spans="1:4">
      <c r="A2762">
        <v>2758</v>
      </c>
      <c r="B2762" s="1" t="s">
        <v>375</v>
      </c>
      <c r="C2762" t="s">
        <v>4822</v>
      </c>
      <c r="D2762" s="3" t="s">
        <v>4692</v>
      </c>
    </row>
    <row r="2763" spans="1:4">
      <c r="A2763">
        <v>2759</v>
      </c>
      <c r="B2763" s="1" t="s">
        <v>375</v>
      </c>
      <c r="C2763" s="3" t="s">
        <v>4797</v>
      </c>
      <c r="D2763" s="3" t="s">
        <v>4692</v>
      </c>
    </row>
    <row r="2764" spans="1:4">
      <c r="A2764">
        <v>2760</v>
      </c>
      <c r="B2764" s="1" t="s">
        <v>376</v>
      </c>
      <c r="C2764" t="s">
        <v>6009</v>
      </c>
      <c r="D2764" s="3" t="s">
        <v>4692</v>
      </c>
    </row>
    <row r="2765" spans="1:4">
      <c r="A2765">
        <v>2761</v>
      </c>
      <c r="B2765" s="1" t="s">
        <v>376</v>
      </c>
      <c r="C2765" t="s">
        <v>5390</v>
      </c>
      <c r="D2765" s="3" t="s">
        <v>4692</v>
      </c>
    </row>
    <row r="2766" spans="1:4">
      <c r="A2766">
        <v>2762</v>
      </c>
      <c r="B2766" s="1" t="s">
        <v>378</v>
      </c>
      <c r="C2766" t="s">
        <v>377</v>
      </c>
      <c r="D2766" s="3" t="s">
        <v>4692</v>
      </c>
    </row>
    <row r="2767" spans="1:4">
      <c r="A2767">
        <v>2763</v>
      </c>
      <c r="B2767" s="1" t="s">
        <v>378</v>
      </c>
      <c r="C2767" s="3" t="s">
        <v>10217</v>
      </c>
      <c r="D2767" s="3" t="s">
        <v>4692</v>
      </c>
    </row>
    <row r="2768" spans="1:4">
      <c r="A2768">
        <v>2764</v>
      </c>
      <c r="B2768" s="1" t="s">
        <v>379</v>
      </c>
      <c r="C2768" t="s">
        <v>5990</v>
      </c>
      <c r="D2768" s="3" t="s">
        <v>4692</v>
      </c>
    </row>
    <row r="2769" spans="1:4">
      <c r="A2769">
        <v>2765</v>
      </c>
      <c r="B2769" s="1" t="s">
        <v>379</v>
      </c>
      <c r="C2769" t="s">
        <v>6179</v>
      </c>
      <c r="D2769" s="3" t="s">
        <v>4692</v>
      </c>
    </row>
    <row r="2770" spans="1:4">
      <c r="A2770">
        <v>2766</v>
      </c>
      <c r="B2770" s="1" t="s">
        <v>381</v>
      </c>
      <c r="C2770" t="s">
        <v>6296</v>
      </c>
      <c r="D2770" s="3" t="s">
        <v>4692</v>
      </c>
    </row>
    <row r="2771" spans="1:4">
      <c r="A2771">
        <v>2767</v>
      </c>
      <c r="B2771" s="1" t="s">
        <v>381</v>
      </c>
      <c r="C2771" t="s">
        <v>6298</v>
      </c>
      <c r="D2771" s="3" t="s">
        <v>4692</v>
      </c>
    </row>
    <row r="2772" spans="1:4">
      <c r="A2772">
        <v>2768</v>
      </c>
      <c r="B2772" s="1" t="s">
        <v>381</v>
      </c>
      <c r="C2772" t="s">
        <v>6297</v>
      </c>
      <c r="D2772" s="3" t="s">
        <v>4692</v>
      </c>
    </row>
    <row r="2773" spans="1:4">
      <c r="A2773">
        <v>2769</v>
      </c>
      <c r="B2773" s="1" t="s">
        <v>380</v>
      </c>
      <c r="C2773" t="s">
        <v>354</v>
      </c>
      <c r="D2773" s="3" t="s">
        <v>4692</v>
      </c>
    </row>
    <row r="2774" spans="1:4">
      <c r="A2774">
        <v>2770</v>
      </c>
      <c r="B2774" s="1" t="s">
        <v>382</v>
      </c>
      <c r="C2774" t="s">
        <v>4823</v>
      </c>
      <c r="D2774" s="3" t="s">
        <v>4692</v>
      </c>
    </row>
    <row r="2775" spans="1:4">
      <c r="A2775">
        <v>2771</v>
      </c>
      <c r="B2775" s="1" t="s">
        <v>383</v>
      </c>
      <c r="C2775" s="3" t="s">
        <v>6299</v>
      </c>
      <c r="D2775" s="3" t="s">
        <v>4692</v>
      </c>
    </row>
    <row r="2776" spans="1:4">
      <c r="A2776">
        <v>2772</v>
      </c>
      <c r="B2776" s="1" t="s">
        <v>383</v>
      </c>
      <c r="C2776" s="3" t="s">
        <v>2116</v>
      </c>
      <c r="D2776" s="3" t="s">
        <v>4692</v>
      </c>
    </row>
    <row r="2777" spans="1:4">
      <c r="A2777">
        <v>2773</v>
      </c>
      <c r="B2777" s="1" t="s">
        <v>383</v>
      </c>
      <c r="C2777" s="3" t="s">
        <v>8024</v>
      </c>
      <c r="D2777" s="3" t="s">
        <v>4692</v>
      </c>
    </row>
    <row r="2778" spans="1:4">
      <c r="A2778">
        <v>2774</v>
      </c>
      <c r="B2778" s="1" t="s">
        <v>383</v>
      </c>
      <c r="C2778" s="3" t="s">
        <v>8023</v>
      </c>
      <c r="D2778" s="3" t="s">
        <v>4692</v>
      </c>
    </row>
    <row r="2779" spans="1:4">
      <c r="A2779">
        <v>2775</v>
      </c>
      <c r="B2779" s="1" t="s">
        <v>383</v>
      </c>
      <c r="C2779" t="s">
        <v>1141</v>
      </c>
      <c r="D2779" s="3" t="s">
        <v>4692</v>
      </c>
    </row>
    <row r="2780" spans="1:4">
      <c r="A2780">
        <v>2776</v>
      </c>
      <c r="B2780" s="1" t="s">
        <v>383</v>
      </c>
      <c r="C2780" s="3" t="s">
        <v>11173</v>
      </c>
      <c r="D2780" s="3" t="s">
        <v>4692</v>
      </c>
    </row>
    <row r="2781" spans="1:4">
      <c r="A2781">
        <v>2777</v>
      </c>
      <c r="B2781" s="1" t="s">
        <v>1142</v>
      </c>
      <c r="C2781" t="s">
        <v>1143</v>
      </c>
      <c r="D2781" s="3" t="s">
        <v>4692</v>
      </c>
    </row>
    <row r="2782" spans="1:4">
      <c r="A2782">
        <v>2778</v>
      </c>
      <c r="B2782" s="1" t="s">
        <v>1142</v>
      </c>
      <c r="C2782" t="s">
        <v>1145</v>
      </c>
      <c r="D2782" s="3" t="s">
        <v>4692</v>
      </c>
    </row>
    <row r="2783" spans="1:4">
      <c r="A2783">
        <v>2779</v>
      </c>
      <c r="B2783" s="1" t="s">
        <v>1142</v>
      </c>
      <c r="C2783" t="s">
        <v>1144</v>
      </c>
      <c r="D2783" s="3" t="s">
        <v>4692</v>
      </c>
    </row>
    <row r="2784" spans="1:4">
      <c r="A2784">
        <v>2780</v>
      </c>
      <c r="B2784" s="1" t="s">
        <v>1142</v>
      </c>
      <c r="C2784" s="3" t="s">
        <v>4800</v>
      </c>
      <c r="D2784" s="3" t="s">
        <v>4692</v>
      </c>
    </row>
    <row r="2785" spans="1:4">
      <c r="A2785">
        <v>2781</v>
      </c>
      <c r="B2785" s="1" t="s">
        <v>1142</v>
      </c>
      <c r="C2785" s="3" t="s">
        <v>6760</v>
      </c>
      <c r="D2785" s="3" t="s">
        <v>4692</v>
      </c>
    </row>
    <row r="2786" spans="1:4">
      <c r="A2786">
        <v>2782</v>
      </c>
      <c r="B2786" s="1" t="s">
        <v>1142</v>
      </c>
      <c r="C2786" s="3" t="s">
        <v>9728</v>
      </c>
      <c r="D2786" s="3" t="s">
        <v>4692</v>
      </c>
    </row>
    <row r="2787" spans="1:4">
      <c r="A2787">
        <v>2783</v>
      </c>
      <c r="B2787" s="1" t="s">
        <v>1147</v>
      </c>
      <c r="C2787" s="3" t="s">
        <v>4786</v>
      </c>
      <c r="D2787" s="3" t="s">
        <v>4692</v>
      </c>
    </row>
    <row r="2788" spans="1:4">
      <c r="A2788">
        <v>2784</v>
      </c>
      <c r="B2788" s="1" t="s">
        <v>1148</v>
      </c>
      <c r="C2788" s="3" t="s">
        <v>6640</v>
      </c>
      <c r="D2788" s="3" t="s">
        <v>4692</v>
      </c>
    </row>
    <row r="2789" spans="1:4">
      <c r="A2789">
        <v>2785</v>
      </c>
      <c r="B2789" s="1" t="s">
        <v>1148</v>
      </c>
      <c r="C2789" s="3" t="s">
        <v>6639</v>
      </c>
      <c r="D2789" s="3" t="s">
        <v>4692</v>
      </c>
    </row>
    <row r="2790" spans="1:4">
      <c r="A2790">
        <v>2786</v>
      </c>
      <c r="B2790" s="1" t="s">
        <v>1148</v>
      </c>
      <c r="C2790" t="s">
        <v>6175</v>
      </c>
      <c r="D2790" s="3" t="s">
        <v>4692</v>
      </c>
    </row>
    <row r="2791" spans="1:4">
      <c r="A2791">
        <v>2787</v>
      </c>
      <c r="B2791" s="1" t="s">
        <v>1148</v>
      </c>
      <c r="C2791" t="s">
        <v>1149</v>
      </c>
      <c r="D2791" s="3" t="s">
        <v>4692</v>
      </c>
    </row>
    <row r="2792" spans="1:4">
      <c r="A2792">
        <v>2788</v>
      </c>
      <c r="B2792" s="1" t="s">
        <v>1150</v>
      </c>
      <c r="C2792" t="s">
        <v>5948</v>
      </c>
      <c r="D2792" s="3" t="s">
        <v>4692</v>
      </c>
    </row>
    <row r="2793" spans="1:4">
      <c r="A2793">
        <v>2789</v>
      </c>
      <c r="B2793" s="1" t="s">
        <v>1150</v>
      </c>
      <c r="C2793" t="s">
        <v>5961</v>
      </c>
      <c r="D2793" s="3" t="s">
        <v>4692</v>
      </c>
    </row>
    <row r="2794" spans="1:4">
      <c r="A2794">
        <v>2790</v>
      </c>
      <c r="B2794" s="1" t="s">
        <v>1150</v>
      </c>
      <c r="C2794" s="3" t="s">
        <v>6752</v>
      </c>
      <c r="D2794" s="3" t="s">
        <v>4692</v>
      </c>
    </row>
    <row r="2795" spans="1:4">
      <c r="A2795">
        <v>2791</v>
      </c>
      <c r="B2795" s="1" t="s">
        <v>1151</v>
      </c>
      <c r="C2795" s="3" t="s">
        <v>6714</v>
      </c>
      <c r="D2795" s="3" t="s">
        <v>4692</v>
      </c>
    </row>
    <row r="2796" spans="1:4">
      <c r="A2796">
        <v>2792</v>
      </c>
      <c r="B2796" s="1" t="s">
        <v>1151</v>
      </c>
      <c r="C2796" t="s">
        <v>1152</v>
      </c>
      <c r="D2796" s="3" t="s">
        <v>4692</v>
      </c>
    </row>
    <row r="2797" spans="1:4">
      <c r="A2797">
        <v>2793</v>
      </c>
      <c r="B2797" s="1" t="s">
        <v>1151</v>
      </c>
      <c r="C2797" s="3" t="s">
        <v>6692</v>
      </c>
      <c r="D2797" s="3" t="s">
        <v>4692</v>
      </c>
    </row>
    <row r="2798" spans="1:4">
      <c r="A2798">
        <v>2794</v>
      </c>
      <c r="B2798" s="1" t="s">
        <v>1151</v>
      </c>
      <c r="C2798" s="3" t="s">
        <v>7439</v>
      </c>
      <c r="D2798" s="3" t="s">
        <v>4692</v>
      </c>
    </row>
    <row r="2799" spans="1:4">
      <c r="A2799">
        <v>2795</v>
      </c>
      <c r="B2799" s="1" t="s">
        <v>1151</v>
      </c>
      <c r="C2799" s="3" t="s">
        <v>7518</v>
      </c>
      <c r="D2799" s="3" t="s">
        <v>4692</v>
      </c>
    </row>
    <row r="2800" spans="1:4">
      <c r="A2800">
        <v>2796</v>
      </c>
      <c r="B2800" s="1" t="s">
        <v>1151</v>
      </c>
      <c r="C2800" s="3" t="s">
        <v>7516</v>
      </c>
      <c r="D2800" s="3" t="s">
        <v>4692</v>
      </c>
    </row>
    <row r="2801" spans="1:4">
      <c r="A2801">
        <v>2797</v>
      </c>
      <c r="B2801" s="1" t="s">
        <v>1151</v>
      </c>
      <c r="C2801" s="3" t="s">
        <v>7517</v>
      </c>
      <c r="D2801" s="3" t="s">
        <v>4692</v>
      </c>
    </row>
    <row r="2802" spans="1:4">
      <c r="A2802">
        <v>2798</v>
      </c>
      <c r="B2802" s="1" t="s">
        <v>1151</v>
      </c>
      <c r="C2802" s="3" t="s">
        <v>6691</v>
      </c>
      <c r="D2802" s="3" t="s">
        <v>4692</v>
      </c>
    </row>
    <row r="2803" spans="1:4">
      <c r="A2803">
        <v>2799</v>
      </c>
      <c r="B2803" s="1" t="s">
        <v>1850</v>
      </c>
      <c r="C2803" s="3" t="s">
        <v>5648</v>
      </c>
      <c r="D2803" s="3" t="s">
        <v>4692</v>
      </c>
    </row>
    <row r="2804" spans="1:4">
      <c r="A2804">
        <v>2800</v>
      </c>
      <c r="B2804" s="1" t="s">
        <v>1850</v>
      </c>
      <c r="C2804" s="3" t="s">
        <v>12231</v>
      </c>
      <c r="D2804" s="3" t="s">
        <v>4692</v>
      </c>
    </row>
    <row r="2805" spans="1:4">
      <c r="A2805">
        <v>2801</v>
      </c>
      <c r="B2805" s="1" t="s">
        <v>1850</v>
      </c>
      <c r="C2805" t="s">
        <v>6302</v>
      </c>
      <c r="D2805" s="3" t="s">
        <v>4692</v>
      </c>
    </row>
    <row r="2806" spans="1:4">
      <c r="A2806">
        <v>2802</v>
      </c>
      <c r="B2806" s="1" t="s">
        <v>1850</v>
      </c>
      <c r="C2806" t="s">
        <v>6301</v>
      </c>
      <c r="D2806" s="3" t="s">
        <v>4692</v>
      </c>
    </row>
    <row r="2807" spans="1:4">
      <c r="A2807">
        <v>2803</v>
      </c>
      <c r="B2807" s="1" t="s">
        <v>1850</v>
      </c>
      <c r="C2807" t="s">
        <v>1102</v>
      </c>
      <c r="D2807" s="3" t="s">
        <v>4692</v>
      </c>
    </row>
    <row r="2808" spans="1:4">
      <c r="A2808">
        <v>2804</v>
      </c>
      <c r="B2808" s="1" t="s">
        <v>1850</v>
      </c>
      <c r="C2808" t="s">
        <v>1103</v>
      </c>
      <c r="D2808" s="3" t="s">
        <v>4692</v>
      </c>
    </row>
    <row r="2809" spans="1:4">
      <c r="A2809">
        <v>2805</v>
      </c>
      <c r="B2809" s="1" t="s">
        <v>1850</v>
      </c>
      <c r="C2809" t="s">
        <v>468</v>
      </c>
      <c r="D2809" s="3" t="s">
        <v>4692</v>
      </c>
    </row>
    <row r="2810" spans="1:4">
      <c r="A2810">
        <v>2806</v>
      </c>
      <c r="B2810" s="1" t="s">
        <v>1850</v>
      </c>
      <c r="C2810" s="3" t="s">
        <v>7514</v>
      </c>
      <c r="D2810" s="3" t="s">
        <v>4692</v>
      </c>
    </row>
    <row r="2811" spans="1:4">
      <c r="A2811">
        <v>2807</v>
      </c>
      <c r="B2811" s="1" t="s">
        <v>1850</v>
      </c>
      <c r="C2811" s="3" t="s">
        <v>7513</v>
      </c>
      <c r="D2811" s="3" t="s">
        <v>4692</v>
      </c>
    </row>
    <row r="2812" spans="1:4">
      <c r="A2812">
        <v>2808</v>
      </c>
      <c r="B2812" s="1" t="s">
        <v>1850</v>
      </c>
      <c r="C2812" s="3" t="s">
        <v>7515</v>
      </c>
      <c r="D2812" s="3" t="s">
        <v>4692</v>
      </c>
    </row>
    <row r="2813" spans="1:4">
      <c r="A2813">
        <v>2809</v>
      </c>
      <c r="B2813" s="1" t="s">
        <v>1850</v>
      </c>
      <c r="C2813" s="3" t="s">
        <v>3136</v>
      </c>
      <c r="D2813" s="3" t="s">
        <v>4692</v>
      </c>
    </row>
    <row r="2814" spans="1:4">
      <c r="A2814">
        <v>2810</v>
      </c>
      <c r="B2814" s="1" t="s">
        <v>1850</v>
      </c>
      <c r="C2814" t="s">
        <v>1104</v>
      </c>
      <c r="D2814" s="3" t="s">
        <v>4692</v>
      </c>
    </row>
    <row r="2815" spans="1:4">
      <c r="A2815">
        <v>2811</v>
      </c>
      <c r="B2815" s="1" t="s">
        <v>1850</v>
      </c>
      <c r="C2815" t="s">
        <v>10150</v>
      </c>
      <c r="D2815" s="3" t="s">
        <v>4692</v>
      </c>
    </row>
    <row r="2816" spans="1:4">
      <c r="A2816">
        <v>2812</v>
      </c>
      <c r="B2816" s="1" t="s">
        <v>1850</v>
      </c>
      <c r="C2816" t="s">
        <v>6303</v>
      </c>
      <c r="D2816" s="3" t="s">
        <v>4692</v>
      </c>
    </row>
    <row r="2817" spans="1:4">
      <c r="A2817">
        <v>2813</v>
      </c>
      <c r="B2817" s="1" t="s">
        <v>1850</v>
      </c>
      <c r="C2817" t="s">
        <v>5950</v>
      </c>
      <c r="D2817" s="3" t="s">
        <v>4692</v>
      </c>
    </row>
    <row r="2818" spans="1:4">
      <c r="A2818">
        <v>2814</v>
      </c>
      <c r="B2818" s="1" t="s">
        <v>1850</v>
      </c>
      <c r="C2818" s="3" t="s">
        <v>6683</v>
      </c>
      <c r="D2818" s="3" t="s">
        <v>4692</v>
      </c>
    </row>
    <row r="2819" spans="1:4">
      <c r="A2819">
        <v>2815</v>
      </c>
      <c r="B2819" s="1" t="s">
        <v>1850</v>
      </c>
      <c r="C2819" s="3" t="s">
        <v>6697</v>
      </c>
      <c r="D2819" s="3" t="s">
        <v>4692</v>
      </c>
    </row>
    <row r="2820" spans="1:4">
      <c r="A2820">
        <v>2816</v>
      </c>
      <c r="B2820" s="1" t="s">
        <v>1850</v>
      </c>
      <c r="C2820" t="s">
        <v>4824</v>
      </c>
      <c r="D2820" s="3" t="s">
        <v>4692</v>
      </c>
    </row>
    <row r="2821" spans="1:4">
      <c r="A2821">
        <v>2817</v>
      </c>
      <c r="B2821" s="1" t="s">
        <v>1850</v>
      </c>
      <c r="C2821" s="3" t="s">
        <v>2117</v>
      </c>
      <c r="D2821" s="3" t="s">
        <v>4692</v>
      </c>
    </row>
    <row r="2822" spans="1:4">
      <c r="A2822">
        <v>2818</v>
      </c>
      <c r="B2822" s="1" t="s">
        <v>1850</v>
      </c>
      <c r="C2822" t="s">
        <v>6241</v>
      </c>
      <c r="D2822" s="3" t="s">
        <v>4692</v>
      </c>
    </row>
    <row r="2823" spans="1:4">
      <c r="A2823">
        <v>2819</v>
      </c>
      <c r="B2823" s="1" t="s">
        <v>521</v>
      </c>
      <c r="C2823" t="s">
        <v>4825</v>
      </c>
      <c r="D2823" s="3" t="s">
        <v>4692</v>
      </c>
    </row>
    <row r="2824" spans="1:4">
      <c r="A2824">
        <v>2820</v>
      </c>
      <c r="B2824" s="1" t="s">
        <v>521</v>
      </c>
      <c r="C2824" t="s">
        <v>1218</v>
      </c>
      <c r="D2824" s="3" t="s">
        <v>4692</v>
      </c>
    </row>
    <row r="2825" spans="1:4">
      <c r="A2825">
        <v>2821</v>
      </c>
      <c r="B2825" s="1" t="s">
        <v>521</v>
      </c>
      <c r="C2825" t="s">
        <v>492</v>
      </c>
      <c r="D2825" s="3" t="s">
        <v>4692</v>
      </c>
    </row>
    <row r="2826" spans="1:4">
      <c r="A2826">
        <v>2822</v>
      </c>
      <c r="B2826" s="1" t="s">
        <v>521</v>
      </c>
      <c r="C2826" t="s">
        <v>1813</v>
      </c>
      <c r="D2826" s="3" t="s">
        <v>4692</v>
      </c>
    </row>
    <row r="2827" spans="1:4">
      <c r="A2827">
        <v>2823</v>
      </c>
      <c r="B2827" s="1" t="s">
        <v>521</v>
      </c>
      <c r="C2827" s="6" t="s">
        <v>2277</v>
      </c>
      <c r="D2827" s="3" t="s">
        <v>4692</v>
      </c>
    </row>
    <row r="2828" spans="1:4">
      <c r="A2828">
        <v>2824</v>
      </c>
      <c r="B2828" s="1" t="s">
        <v>521</v>
      </c>
      <c r="C2828" s="3" t="s">
        <v>11256</v>
      </c>
      <c r="D2828" s="3" t="s">
        <v>4692</v>
      </c>
    </row>
    <row r="2829" spans="1:4">
      <c r="A2829">
        <v>2825</v>
      </c>
      <c r="B2829" s="1" t="s">
        <v>521</v>
      </c>
      <c r="C2829" s="3" t="s">
        <v>7444</v>
      </c>
      <c r="D2829" s="3" t="s">
        <v>4692</v>
      </c>
    </row>
    <row r="2830" spans="1:4">
      <c r="A2830">
        <v>2826</v>
      </c>
      <c r="B2830" s="1" t="s">
        <v>521</v>
      </c>
      <c r="C2830" s="3" t="s">
        <v>7445</v>
      </c>
      <c r="D2830" s="3" t="s">
        <v>4692</v>
      </c>
    </row>
    <row r="2831" spans="1:4">
      <c r="A2831">
        <v>2827</v>
      </c>
      <c r="B2831" s="1" t="s">
        <v>521</v>
      </c>
      <c r="C2831" t="s">
        <v>522</v>
      </c>
      <c r="D2831" s="3" t="s">
        <v>4692</v>
      </c>
    </row>
    <row r="2832" spans="1:4">
      <c r="A2832">
        <v>2828</v>
      </c>
      <c r="B2832" s="1" t="s">
        <v>523</v>
      </c>
      <c r="C2832" t="s">
        <v>500</v>
      </c>
      <c r="D2832" s="3" t="s">
        <v>4692</v>
      </c>
    </row>
    <row r="2833" spans="1:4">
      <c r="A2833">
        <v>2829</v>
      </c>
      <c r="B2833" s="1" t="s">
        <v>525</v>
      </c>
      <c r="C2833" t="s">
        <v>4826</v>
      </c>
      <c r="D2833" s="3" t="s">
        <v>4692</v>
      </c>
    </row>
    <row r="2834" spans="1:4">
      <c r="A2834">
        <v>2830</v>
      </c>
      <c r="B2834" s="1" t="s">
        <v>525</v>
      </c>
      <c r="C2834" t="s">
        <v>524</v>
      </c>
      <c r="D2834" s="3" t="s">
        <v>4692</v>
      </c>
    </row>
    <row r="2835" spans="1:4">
      <c r="A2835">
        <v>2831</v>
      </c>
      <c r="B2835" s="1" t="s">
        <v>526</v>
      </c>
      <c r="C2835" t="s">
        <v>355</v>
      </c>
      <c r="D2835" s="3" t="s">
        <v>4692</v>
      </c>
    </row>
    <row r="2836" spans="1:4">
      <c r="A2836">
        <v>2832</v>
      </c>
      <c r="B2836" s="1" t="s">
        <v>526</v>
      </c>
      <c r="C2836" s="3" t="s">
        <v>4799</v>
      </c>
      <c r="D2836" s="3" t="s">
        <v>4692</v>
      </c>
    </row>
    <row r="2837" spans="1:4">
      <c r="A2837">
        <v>2833</v>
      </c>
      <c r="B2837" s="1" t="s">
        <v>526</v>
      </c>
      <c r="C2837" s="3" t="s">
        <v>2759</v>
      </c>
      <c r="D2837" s="3" t="s">
        <v>4692</v>
      </c>
    </row>
    <row r="2838" spans="1:4">
      <c r="A2838">
        <v>2834</v>
      </c>
      <c r="B2838" s="1" t="s">
        <v>526</v>
      </c>
      <c r="C2838" s="3" t="s">
        <v>7567</v>
      </c>
      <c r="D2838" s="3" t="s">
        <v>4692</v>
      </c>
    </row>
    <row r="2839" spans="1:4">
      <c r="A2839">
        <v>2835</v>
      </c>
      <c r="B2839" s="1" t="s">
        <v>526</v>
      </c>
      <c r="C2839" s="3" t="s">
        <v>7579</v>
      </c>
      <c r="D2839" s="3" t="s">
        <v>4692</v>
      </c>
    </row>
    <row r="2840" spans="1:4">
      <c r="A2840">
        <v>2836</v>
      </c>
      <c r="B2840" s="1" t="s">
        <v>526</v>
      </c>
      <c r="C2840" t="s">
        <v>6191</v>
      </c>
      <c r="D2840" s="3" t="s">
        <v>4692</v>
      </c>
    </row>
    <row r="2841" spans="1:4">
      <c r="A2841">
        <v>2837</v>
      </c>
      <c r="B2841" s="1" t="s">
        <v>527</v>
      </c>
      <c r="C2841" t="s">
        <v>6134</v>
      </c>
      <c r="D2841" s="3" t="s">
        <v>4692</v>
      </c>
    </row>
    <row r="2842" spans="1:4" ht="12.75" customHeight="1">
      <c r="A2842">
        <v>2838</v>
      </c>
      <c r="B2842" s="1" t="s">
        <v>527</v>
      </c>
      <c r="C2842" s="64" t="s">
        <v>11316</v>
      </c>
      <c r="D2842" s="3" t="s">
        <v>4692</v>
      </c>
    </row>
    <row r="2843" spans="1:4">
      <c r="A2843">
        <v>2839</v>
      </c>
      <c r="B2843" s="1" t="s">
        <v>529</v>
      </c>
      <c r="C2843" s="3" t="s">
        <v>4794</v>
      </c>
      <c r="D2843" s="3" t="s">
        <v>4692</v>
      </c>
    </row>
    <row r="2844" spans="1:4">
      <c r="A2844">
        <v>2840</v>
      </c>
      <c r="B2844" s="1" t="s">
        <v>529</v>
      </c>
      <c r="C2844" t="s">
        <v>5965</v>
      </c>
      <c r="D2844" s="3" t="s">
        <v>4692</v>
      </c>
    </row>
    <row r="2845" spans="1:4">
      <c r="A2845">
        <v>2841</v>
      </c>
      <c r="B2845" s="1" t="s">
        <v>530</v>
      </c>
      <c r="C2845" t="s">
        <v>528</v>
      </c>
      <c r="D2845" s="3" t="s">
        <v>4692</v>
      </c>
    </row>
    <row r="2846" spans="1:4">
      <c r="A2846">
        <v>2842</v>
      </c>
      <c r="B2846" s="1" t="s">
        <v>532</v>
      </c>
      <c r="C2846" t="s">
        <v>531</v>
      </c>
      <c r="D2846" s="3" t="s">
        <v>4692</v>
      </c>
    </row>
    <row r="2847" spans="1:4">
      <c r="A2847">
        <v>2843</v>
      </c>
      <c r="B2847" s="1" t="s">
        <v>532</v>
      </c>
      <c r="C2847" t="s">
        <v>6208</v>
      </c>
      <c r="D2847" s="3" t="s">
        <v>4692</v>
      </c>
    </row>
    <row r="2848" spans="1:4">
      <c r="A2848">
        <v>2844</v>
      </c>
      <c r="B2848" s="1" t="s">
        <v>532</v>
      </c>
      <c r="C2848" t="s">
        <v>6191</v>
      </c>
      <c r="D2848" s="3" t="s">
        <v>4692</v>
      </c>
    </row>
    <row r="2849" spans="1:4">
      <c r="A2849">
        <v>2845</v>
      </c>
      <c r="B2849" s="1" t="s">
        <v>532</v>
      </c>
      <c r="C2849" t="s">
        <v>6181</v>
      </c>
      <c r="D2849" s="3" t="s">
        <v>4692</v>
      </c>
    </row>
    <row r="2850" spans="1:4">
      <c r="A2850">
        <v>2846</v>
      </c>
      <c r="B2850" s="1" t="s">
        <v>532</v>
      </c>
      <c r="C2850" t="s">
        <v>6183</v>
      </c>
      <c r="D2850" s="3" t="s">
        <v>4692</v>
      </c>
    </row>
    <row r="2851" spans="1:4">
      <c r="A2851">
        <v>2847</v>
      </c>
      <c r="B2851" s="1" t="s">
        <v>532</v>
      </c>
      <c r="C2851" t="s">
        <v>5670</v>
      </c>
      <c r="D2851" s="3" t="s">
        <v>4692</v>
      </c>
    </row>
    <row r="2852" spans="1:4">
      <c r="A2852">
        <v>2848</v>
      </c>
      <c r="B2852" s="1" t="s">
        <v>533</v>
      </c>
      <c r="C2852" t="s">
        <v>6304</v>
      </c>
      <c r="D2852" s="3" t="s">
        <v>4692</v>
      </c>
    </row>
    <row r="2853" spans="1:4">
      <c r="A2853">
        <v>2849</v>
      </c>
      <c r="B2853" s="1" t="s">
        <v>533</v>
      </c>
      <c r="C2853" t="s">
        <v>6305</v>
      </c>
      <c r="D2853" s="3" t="s">
        <v>4692</v>
      </c>
    </row>
    <row r="2854" spans="1:4">
      <c r="A2854">
        <v>2850</v>
      </c>
      <c r="B2854" s="1" t="s">
        <v>533</v>
      </c>
      <c r="C2854" t="s">
        <v>4845</v>
      </c>
      <c r="D2854" s="3" t="s">
        <v>4692</v>
      </c>
    </row>
    <row r="2855" spans="1:4">
      <c r="A2855">
        <v>2851</v>
      </c>
      <c r="B2855" s="1" t="s">
        <v>533</v>
      </c>
      <c r="C2855" s="3" t="s">
        <v>4663</v>
      </c>
      <c r="D2855" s="3" t="s">
        <v>4692</v>
      </c>
    </row>
    <row r="2856" spans="1:4">
      <c r="A2856">
        <v>2852</v>
      </c>
      <c r="B2856" s="1" t="s">
        <v>533</v>
      </c>
      <c r="C2856" s="3" t="s">
        <v>4802</v>
      </c>
      <c r="D2856" s="3" t="s">
        <v>4692</v>
      </c>
    </row>
    <row r="2857" spans="1:4">
      <c r="A2857">
        <v>2853</v>
      </c>
      <c r="B2857" s="1" t="s">
        <v>533</v>
      </c>
      <c r="C2857" t="s">
        <v>4841</v>
      </c>
      <c r="D2857" s="3" t="s">
        <v>4692</v>
      </c>
    </row>
    <row r="2858" spans="1:4">
      <c r="A2858">
        <v>2854</v>
      </c>
      <c r="B2858" s="1" t="s">
        <v>533</v>
      </c>
      <c r="C2858" t="s">
        <v>4858</v>
      </c>
      <c r="D2858" s="3" t="s">
        <v>4692</v>
      </c>
    </row>
    <row r="2859" spans="1:4">
      <c r="A2859">
        <v>2855</v>
      </c>
      <c r="B2859" s="1" t="s">
        <v>533</v>
      </c>
      <c r="C2859" s="3" t="s">
        <v>4664</v>
      </c>
      <c r="D2859" s="3" t="s">
        <v>4692</v>
      </c>
    </row>
    <row r="2860" spans="1:4">
      <c r="A2860">
        <v>2856</v>
      </c>
      <c r="B2860" s="1" t="s">
        <v>533</v>
      </c>
      <c r="C2860" t="s">
        <v>4846</v>
      </c>
      <c r="D2860" s="3" t="s">
        <v>4692</v>
      </c>
    </row>
    <row r="2861" spans="1:4">
      <c r="A2861">
        <v>2857</v>
      </c>
      <c r="B2861" s="1" t="s">
        <v>534</v>
      </c>
      <c r="C2861" s="3" t="s">
        <v>7759</v>
      </c>
      <c r="D2861" s="3" t="s">
        <v>4692</v>
      </c>
    </row>
    <row r="2862" spans="1:4">
      <c r="A2862">
        <v>2858</v>
      </c>
      <c r="B2862" s="1" t="s">
        <v>535</v>
      </c>
      <c r="C2862" t="s">
        <v>6333</v>
      </c>
      <c r="D2862" s="3" t="s">
        <v>4692</v>
      </c>
    </row>
    <row r="2863" spans="1:4">
      <c r="A2863">
        <v>2859</v>
      </c>
      <c r="B2863" s="1" t="s">
        <v>535</v>
      </c>
      <c r="C2863" s="3" t="s">
        <v>3296</v>
      </c>
      <c r="D2863" s="3" t="s">
        <v>4692</v>
      </c>
    </row>
    <row r="2864" spans="1:4">
      <c r="A2864">
        <v>2860</v>
      </c>
      <c r="B2864" s="1" t="s">
        <v>535</v>
      </c>
      <c r="C2864" t="s">
        <v>4842</v>
      </c>
      <c r="D2864" s="3" t="s">
        <v>4692</v>
      </c>
    </row>
    <row r="2865" spans="1:4">
      <c r="A2865">
        <v>2861</v>
      </c>
      <c r="B2865" s="1" t="s">
        <v>535</v>
      </c>
      <c r="C2865" s="3" t="s">
        <v>7582</v>
      </c>
      <c r="D2865" s="3" t="s">
        <v>4692</v>
      </c>
    </row>
    <row r="2866" spans="1:4">
      <c r="A2866">
        <v>2862</v>
      </c>
      <c r="B2866" s="1" t="s">
        <v>535</v>
      </c>
      <c r="C2866" t="s">
        <v>6244</v>
      </c>
      <c r="D2866" s="3" t="s">
        <v>4692</v>
      </c>
    </row>
    <row r="2867" spans="1:4">
      <c r="A2867">
        <v>2863</v>
      </c>
      <c r="B2867" s="1" t="s">
        <v>535</v>
      </c>
      <c r="C2867" t="s">
        <v>6244</v>
      </c>
      <c r="D2867" s="3" t="s">
        <v>4692</v>
      </c>
    </row>
    <row r="2868" spans="1:4">
      <c r="A2868">
        <v>2864</v>
      </c>
      <c r="B2868" s="1" t="s">
        <v>537</v>
      </c>
      <c r="C2868" t="s">
        <v>4844</v>
      </c>
      <c r="D2868" s="3" t="s">
        <v>4692</v>
      </c>
    </row>
    <row r="2869" spans="1:4">
      <c r="A2869">
        <v>2865</v>
      </c>
      <c r="B2869" s="1" t="s">
        <v>537</v>
      </c>
      <c r="C2869" t="s">
        <v>4291</v>
      </c>
      <c r="D2869" s="3" t="s">
        <v>4692</v>
      </c>
    </row>
    <row r="2870" spans="1:4">
      <c r="A2870">
        <v>2866</v>
      </c>
      <c r="B2870" s="1" t="s">
        <v>537</v>
      </c>
      <c r="C2870" t="s">
        <v>536</v>
      </c>
      <c r="D2870" s="3" t="s">
        <v>4692</v>
      </c>
    </row>
    <row r="2871" spans="1:4">
      <c r="A2871">
        <v>2867</v>
      </c>
      <c r="B2871" s="1" t="s">
        <v>537</v>
      </c>
      <c r="C2871" t="s">
        <v>4843</v>
      </c>
      <c r="D2871" s="3" t="s">
        <v>4692</v>
      </c>
    </row>
    <row r="2872" spans="1:4">
      <c r="A2872">
        <v>2868</v>
      </c>
      <c r="B2872" s="1" t="s">
        <v>537</v>
      </c>
      <c r="C2872" s="3" t="s">
        <v>6973</v>
      </c>
      <c r="D2872" s="3" t="s">
        <v>4692</v>
      </c>
    </row>
    <row r="2873" spans="1:4">
      <c r="A2873">
        <v>2869</v>
      </c>
      <c r="B2873" s="1" t="s">
        <v>537</v>
      </c>
      <c r="C2873" s="3" t="s">
        <v>7592</v>
      </c>
      <c r="D2873" s="3" t="s">
        <v>4692</v>
      </c>
    </row>
    <row r="2874" spans="1:4">
      <c r="A2874">
        <v>2870</v>
      </c>
      <c r="B2874" s="1" t="s">
        <v>537</v>
      </c>
      <c r="C2874" s="3" t="s">
        <v>6681</v>
      </c>
      <c r="D2874" s="3" t="s">
        <v>4692</v>
      </c>
    </row>
    <row r="2875" spans="1:4">
      <c r="A2875">
        <v>2871</v>
      </c>
      <c r="B2875" s="1" t="s">
        <v>537</v>
      </c>
      <c r="C2875" t="s">
        <v>522</v>
      </c>
      <c r="D2875" s="3" t="s">
        <v>4692</v>
      </c>
    </row>
    <row r="2876" spans="1:4">
      <c r="A2876">
        <v>2872</v>
      </c>
      <c r="B2876" s="1" t="s">
        <v>537</v>
      </c>
      <c r="C2876" t="s">
        <v>1539</v>
      </c>
      <c r="D2876" s="3" t="s">
        <v>4692</v>
      </c>
    </row>
    <row r="2877" spans="1:4">
      <c r="A2877">
        <v>2873</v>
      </c>
      <c r="B2877" s="1" t="s">
        <v>537</v>
      </c>
      <c r="C2877" t="s">
        <v>538</v>
      </c>
      <c r="D2877" s="3" t="s">
        <v>4692</v>
      </c>
    </row>
    <row r="2878" spans="1:4">
      <c r="A2878">
        <v>2874</v>
      </c>
      <c r="B2878" s="1" t="s">
        <v>537</v>
      </c>
      <c r="C2878" t="s">
        <v>1888</v>
      </c>
      <c r="D2878" s="3" t="s">
        <v>4692</v>
      </c>
    </row>
    <row r="2879" spans="1:4">
      <c r="A2879">
        <v>2875</v>
      </c>
      <c r="B2879" s="1" t="s">
        <v>537</v>
      </c>
      <c r="C2879" t="s">
        <v>1889</v>
      </c>
      <c r="D2879" s="3" t="s">
        <v>4692</v>
      </c>
    </row>
    <row r="2880" spans="1:4">
      <c r="A2880">
        <v>2876</v>
      </c>
      <c r="B2880" s="1" t="s">
        <v>537</v>
      </c>
      <c r="C2880" t="s">
        <v>6245</v>
      </c>
      <c r="D2880" s="3" t="s">
        <v>4692</v>
      </c>
    </row>
    <row r="2881" spans="1:4">
      <c r="A2881">
        <v>2877</v>
      </c>
      <c r="B2881" s="1" t="s">
        <v>539</v>
      </c>
      <c r="C2881" s="3" t="s">
        <v>6830</v>
      </c>
      <c r="D2881" s="3" t="s">
        <v>4692</v>
      </c>
    </row>
    <row r="2882" spans="1:4">
      <c r="A2882">
        <v>2878</v>
      </c>
      <c r="B2882" s="1" t="s">
        <v>539</v>
      </c>
      <c r="C2882" s="3" t="s">
        <v>6682</v>
      </c>
      <c r="D2882" s="3" t="s">
        <v>4692</v>
      </c>
    </row>
    <row r="2883" spans="1:4">
      <c r="A2883">
        <v>2879</v>
      </c>
      <c r="B2883" s="1" t="s">
        <v>539</v>
      </c>
      <c r="C2883" s="3" t="s">
        <v>6688</v>
      </c>
      <c r="D2883" s="3" t="s">
        <v>4692</v>
      </c>
    </row>
    <row r="2884" spans="1:4">
      <c r="A2884">
        <v>2880</v>
      </c>
      <c r="B2884" s="1" t="s">
        <v>539</v>
      </c>
      <c r="C2884" t="s">
        <v>1890</v>
      </c>
      <c r="D2884" s="3" t="s">
        <v>4692</v>
      </c>
    </row>
    <row r="2885" spans="1:4">
      <c r="A2885">
        <v>2881</v>
      </c>
      <c r="B2885" s="1" t="s">
        <v>539</v>
      </c>
      <c r="C2885" t="s">
        <v>5595</v>
      </c>
      <c r="D2885" s="3" t="s">
        <v>4692</v>
      </c>
    </row>
    <row r="2886" spans="1:4">
      <c r="A2886">
        <v>2882</v>
      </c>
      <c r="B2886" s="1" t="s">
        <v>539</v>
      </c>
      <c r="C2886" s="3" t="s">
        <v>8018</v>
      </c>
      <c r="D2886" s="3" t="s">
        <v>4692</v>
      </c>
    </row>
    <row r="2887" spans="1:4">
      <c r="A2887">
        <v>2883</v>
      </c>
      <c r="B2887" s="1" t="s">
        <v>780</v>
      </c>
      <c r="C2887" s="3" t="s">
        <v>7583</v>
      </c>
      <c r="D2887" s="3" t="s">
        <v>4692</v>
      </c>
    </row>
    <row r="2888" spans="1:4">
      <c r="A2888">
        <v>2884</v>
      </c>
      <c r="B2888" s="1" t="s">
        <v>780</v>
      </c>
      <c r="C2888" t="s">
        <v>354</v>
      </c>
      <c r="D2888" s="3" t="s">
        <v>4692</v>
      </c>
    </row>
    <row r="2889" spans="1:4">
      <c r="A2889">
        <v>2885</v>
      </c>
      <c r="B2889" s="1" t="s">
        <v>780</v>
      </c>
      <c r="C2889" s="3" t="s">
        <v>7541</v>
      </c>
      <c r="D2889" s="3" t="s">
        <v>4692</v>
      </c>
    </row>
    <row r="2890" spans="1:4">
      <c r="A2890">
        <v>2886</v>
      </c>
      <c r="B2890" s="1" t="s">
        <v>780</v>
      </c>
      <c r="C2890" s="3" t="s">
        <v>7194</v>
      </c>
      <c r="D2890" s="3" t="s">
        <v>4692</v>
      </c>
    </row>
    <row r="2891" spans="1:4">
      <c r="A2891">
        <v>2887</v>
      </c>
      <c r="B2891" s="1" t="s">
        <v>781</v>
      </c>
      <c r="C2891" s="3" t="s">
        <v>7671</v>
      </c>
      <c r="D2891" s="3" t="s">
        <v>4692</v>
      </c>
    </row>
    <row r="2892" spans="1:4">
      <c r="A2892">
        <v>2888</v>
      </c>
      <c r="B2892" s="1" t="s">
        <v>781</v>
      </c>
      <c r="C2892" s="3" t="s">
        <v>6244</v>
      </c>
      <c r="D2892" s="3" t="s">
        <v>4692</v>
      </c>
    </row>
    <row r="2893" spans="1:4">
      <c r="A2893">
        <v>2889</v>
      </c>
      <c r="B2893" s="1" t="s">
        <v>781</v>
      </c>
      <c r="C2893" s="3" t="s">
        <v>5990</v>
      </c>
      <c r="D2893" s="3" t="s">
        <v>4692</v>
      </c>
    </row>
    <row r="2894" spans="1:4">
      <c r="A2894">
        <v>2890</v>
      </c>
      <c r="B2894" s="1" t="s">
        <v>781</v>
      </c>
      <c r="C2894" s="3" t="s">
        <v>8019</v>
      </c>
      <c r="D2894" s="3" t="s">
        <v>4692</v>
      </c>
    </row>
    <row r="2895" spans="1:4">
      <c r="A2895">
        <v>2891</v>
      </c>
      <c r="B2895" s="1" t="s">
        <v>781</v>
      </c>
      <c r="C2895" t="s">
        <v>777</v>
      </c>
      <c r="D2895" s="3" t="s">
        <v>4692</v>
      </c>
    </row>
    <row r="2896" spans="1:4">
      <c r="A2896">
        <v>2892</v>
      </c>
      <c r="B2896" s="1" t="s">
        <v>781</v>
      </c>
      <c r="C2896" s="3" t="s">
        <v>6690</v>
      </c>
      <c r="D2896" s="3" t="s">
        <v>4692</v>
      </c>
    </row>
    <row r="2897" spans="1:4">
      <c r="A2897">
        <v>2893</v>
      </c>
      <c r="B2897" s="1" t="s">
        <v>782</v>
      </c>
      <c r="C2897" t="s">
        <v>778</v>
      </c>
      <c r="D2897" s="3" t="s">
        <v>4692</v>
      </c>
    </row>
    <row r="2898" spans="1:4">
      <c r="A2898">
        <v>2894</v>
      </c>
      <c r="B2898" s="1" t="s">
        <v>783</v>
      </c>
      <c r="C2898" t="s">
        <v>779</v>
      </c>
      <c r="D2898" s="3" t="s">
        <v>4692</v>
      </c>
    </row>
    <row r="2899" spans="1:4">
      <c r="A2899">
        <v>2895</v>
      </c>
      <c r="B2899" s="1" t="s">
        <v>783</v>
      </c>
      <c r="C2899" t="s">
        <v>6247</v>
      </c>
      <c r="D2899" s="3" t="s">
        <v>4692</v>
      </c>
    </row>
    <row r="2900" spans="1:4">
      <c r="A2900">
        <v>2896</v>
      </c>
      <c r="B2900" s="1" t="s">
        <v>784</v>
      </c>
      <c r="C2900" s="3" t="s">
        <v>6645</v>
      </c>
      <c r="D2900" s="3" t="s">
        <v>4692</v>
      </c>
    </row>
    <row r="2901" spans="1:4">
      <c r="A2901">
        <v>2897</v>
      </c>
      <c r="B2901" s="1" t="s">
        <v>784</v>
      </c>
      <c r="C2901" s="3" t="s">
        <v>6612</v>
      </c>
      <c r="D2901" s="3" t="s">
        <v>4692</v>
      </c>
    </row>
    <row r="2902" spans="1:4">
      <c r="A2902">
        <v>2898</v>
      </c>
      <c r="B2902" s="1" t="s">
        <v>784</v>
      </c>
      <c r="C2902" s="3" t="s">
        <v>6622</v>
      </c>
      <c r="D2902" s="3" t="s">
        <v>4692</v>
      </c>
    </row>
    <row r="2903" spans="1:4">
      <c r="A2903">
        <v>2899</v>
      </c>
      <c r="B2903" s="1" t="s">
        <v>785</v>
      </c>
      <c r="C2903" s="3" t="s">
        <v>3840</v>
      </c>
      <c r="D2903" s="3" t="s">
        <v>4692</v>
      </c>
    </row>
    <row r="2904" spans="1:4">
      <c r="A2904">
        <v>2900</v>
      </c>
      <c r="B2904" s="1" t="s">
        <v>786</v>
      </c>
      <c r="C2904" s="3" t="s">
        <v>6638</v>
      </c>
      <c r="D2904" s="3" t="s">
        <v>4692</v>
      </c>
    </row>
    <row r="2905" spans="1:4">
      <c r="A2905">
        <v>2901</v>
      </c>
      <c r="B2905" s="1" t="s">
        <v>786</v>
      </c>
      <c r="C2905" s="3" t="s">
        <v>9761</v>
      </c>
      <c r="D2905" s="3" t="s">
        <v>4692</v>
      </c>
    </row>
    <row r="2906" spans="1:4">
      <c r="A2906">
        <v>2902</v>
      </c>
      <c r="B2906" s="1" t="s">
        <v>786</v>
      </c>
      <c r="C2906" s="3" t="s">
        <v>9952</v>
      </c>
      <c r="D2906" s="3" t="s">
        <v>4692</v>
      </c>
    </row>
    <row r="2907" spans="1:4">
      <c r="A2907">
        <v>2903</v>
      </c>
      <c r="B2907" s="1" t="s">
        <v>786</v>
      </c>
      <c r="C2907" s="3" t="s">
        <v>4783</v>
      </c>
      <c r="D2907" s="3" t="s">
        <v>4692</v>
      </c>
    </row>
    <row r="2908" spans="1:4">
      <c r="A2908">
        <v>2904</v>
      </c>
      <c r="B2908" s="1" t="s">
        <v>786</v>
      </c>
      <c r="C2908" s="3" t="s">
        <v>6620</v>
      </c>
      <c r="D2908" s="3" t="s">
        <v>4692</v>
      </c>
    </row>
    <row r="2909" spans="1:4">
      <c r="A2909">
        <v>2905</v>
      </c>
      <c r="B2909" s="1" t="s">
        <v>787</v>
      </c>
      <c r="C2909" s="3" t="s">
        <v>5689</v>
      </c>
      <c r="D2909" s="3" t="s">
        <v>4692</v>
      </c>
    </row>
    <row r="2910" spans="1:4">
      <c r="A2910">
        <v>2906</v>
      </c>
      <c r="B2910" s="1" t="s">
        <v>787</v>
      </c>
      <c r="C2910" s="3" t="s">
        <v>6687</v>
      </c>
      <c r="D2910" s="3" t="s">
        <v>4692</v>
      </c>
    </row>
    <row r="2911" spans="1:4">
      <c r="A2911">
        <v>2907</v>
      </c>
      <c r="B2911" s="1" t="s">
        <v>787</v>
      </c>
      <c r="C2911" s="3" t="s">
        <v>6545</v>
      </c>
      <c r="D2911" s="3" t="s">
        <v>4692</v>
      </c>
    </row>
    <row r="2912" spans="1:4">
      <c r="A2912">
        <v>2908</v>
      </c>
      <c r="B2912" s="1" t="s">
        <v>787</v>
      </c>
      <c r="C2912" t="s">
        <v>788</v>
      </c>
      <c r="D2912" s="3" t="s">
        <v>4692</v>
      </c>
    </row>
    <row r="2913" spans="1:4">
      <c r="A2913">
        <v>2909</v>
      </c>
      <c r="B2913" s="1" t="s">
        <v>787</v>
      </c>
      <c r="C2913" t="s">
        <v>6231</v>
      </c>
      <c r="D2913" s="3" t="s">
        <v>4692</v>
      </c>
    </row>
    <row r="2914" spans="1:4">
      <c r="A2914">
        <v>2910</v>
      </c>
      <c r="B2914" s="1" t="s">
        <v>787</v>
      </c>
      <c r="C2914" s="3" t="s">
        <v>6698</v>
      </c>
      <c r="D2914" s="3" t="s">
        <v>4692</v>
      </c>
    </row>
    <row r="2915" spans="1:4">
      <c r="A2915">
        <v>2911</v>
      </c>
      <c r="B2915" s="1" t="s">
        <v>787</v>
      </c>
      <c r="C2915" s="3" t="s">
        <v>6819</v>
      </c>
      <c r="D2915" s="3" t="s">
        <v>4692</v>
      </c>
    </row>
    <row r="2916" spans="1:4">
      <c r="A2916">
        <v>2912</v>
      </c>
      <c r="B2916" s="1" t="s">
        <v>787</v>
      </c>
      <c r="C2916" s="3" t="s">
        <v>5116</v>
      </c>
      <c r="D2916" s="3" t="s">
        <v>4692</v>
      </c>
    </row>
    <row r="2917" spans="1:4">
      <c r="A2917">
        <v>2913</v>
      </c>
      <c r="B2917" s="1" t="s">
        <v>787</v>
      </c>
      <c r="C2917" t="s">
        <v>6230</v>
      </c>
      <c r="D2917" s="3" t="s">
        <v>4692</v>
      </c>
    </row>
    <row r="2918" spans="1:4">
      <c r="A2918">
        <v>2914</v>
      </c>
      <c r="B2918" s="1" t="s">
        <v>787</v>
      </c>
      <c r="C2918" t="s">
        <v>5975</v>
      </c>
      <c r="D2918" s="3" t="s">
        <v>4692</v>
      </c>
    </row>
    <row r="2919" spans="1:4">
      <c r="A2919">
        <v>2915</v>
      </c>
      <c r="B2919" s="1" t="s">
        <v>787</v>
      </c>
      <c r="C2919" s="3" t="s">
        <v>5615</v>
      </c>
      <c r="D2919" s="3" t="s">
        <v>4692</v>
      </c>
    </row>
    <row r="2920" spans="1:4">
      <c r="A2920">
        <v>2916</v>
      </c>
      <c r="B2920" s="1" t="s">
        <v>787</v>
      </c>
      <c r="C2920" s="3" t="s">
        <v>5657</v>
      </c>
      <c r="D2920" s="3" t="s">
        <v>4692</v>
      </c>
    </row>
    <row r="2921" spans="1:4">
      <c r="A2921">
        <v>2917</v>
      </c>
      <c r="B2921" s="1" t="s">
        <v>789</v>
      </c>
      <c r="C2921" s="3" t="s">
        <v>4893</v>
      </c>
      <c r="D2921" s="3" t="s">
        <v>4692</v>
      </c>
    </row>
    <row r="2922" spans="1:4">
      <c r="A2922">
        <v>2918</v>
      </c>
      <c r="B2922" s="1" t="s">
        <v>789</v>
      </c>
      <c r="C2922" s="3" t="s">
        <v>4789</v>
      </c>
      <c r="D2922" s="3" t="s">
        <v>4692</v>
      </c>
    </row>
    <row r="2923" spans="1:4">
      <c r="A2923">
        <v>2919</v>
      </c>
      <c r="B2923" s="1" t="s">
        <v>789</v>
      </c>
      <c r="C2923" t="s">
        <v>1490</v>
      </c>
      <c r="D2923" s="3" t="s">
        <v>4692</v>
      </c>
    </row>
    <row r="2924" spans="1:4">
      <c r="A2924">
        <v>2920</v>
      </c>
      <c r="B2924" s="1" t="s">
        <v>6335</v>
      </c>
      <c r="C2924" t="s">
        <v>6334</v>
      </c>
      <c r="D2924" s="3" t="s">
        <v>4692</v>
      </c>
    </row>
    <row r="2925" spans="1:4">
      <c r="A2925">
        <v>2921</v>
      </c>
      <c r="B2925" s="1" t="s">
        <v>1491</v>
      </c>
      <c r="C2925" s="3" t="s">
        <v>6336</v>
      </c>
      <c r="D2925" s="3" t="s">
        <v>4692</v>
      </c>
    </row>
    <row r="2926" spans="1:4">
      <c r="A2926">
        <v>2922</v>
      </c>
      <c r="B2926" s="1" t="s">
        <v>1491</v>
      </c>
      <c r="C2926" s="3" t="s">
        <v>7957</v>
      </c>
      <c r="D2926" s="3" t="s">
        <v>4692</v>
      </c>
    </row>
    <row r="2927" spans="1:4">
      <c r="A2927">
        <v>2923</v>
      </c>
      <c r="B2927" s="1" t="s">
        <v>1491</v>
      </c>
      <c r="C2927" t="s">
        <v>6300</v>
      </c>
      <c r="D2927" s="3" t="s">
        <v>4692</v>
      </c>
    </row>
    <row r="2928" spans="1:4">
      <c r="A2928">
        <v>2924</v>
      </c>
      <c r="B2928" s="1" t="s">
        <v>1492</v>
      </c>
      <c r="C2928" t="s">
        <v>5964</v>
      </c>
      <c r="D2928" s="3" t="s">
        <v>4692</v>
      </c>
    </row>
    <row r="2929" spans="1:4">
      <c r="A2929">
        <v>2925</v>
      </c>
      <c r="B2929" s="1" t="s">
        <v>1492</v>
      </c>
      <c r="C2929" s="3" t="s">
        <v>6337</v>
      </c>
      <c r="D2929" s="3" t="s">
        <v>4692</v>
      </c>
    </row>
    <row r="2930" spans="1:4">
      <c r="A2930">
        <v>2926</v>
      </c>
      <c r="B2930" s="1" t="s">
        <v>6684</v>
      </c>
      <c r="C2930" s="3" t="s">
        <v>6685</v>
      </c>
      <c r="D2930" s="3" t="s">
        <v>4692</v>
      </c>
    </row>
    <row r="2931" spans="1:4">
      <c r="A2931">
        <v>2927</v>
      </c>
      <c r="B2931" s="1" t="s">
        <v>1495</v>
      </c>
      <c r="C2931" t="s">
        <v>6338</v>
      </c>
      <c r="D2931" s="3" t="s">
        <v>4692</v>
      </c>
    </row>
    <row r="2932" spans="1:4">
      <c r="A2932">
        <v>2928</v>
      </c>
      <c r="B2932" s="1" t="s">
        <v>1495</v>
      </c>
      <c r="C2932" t="s">
        <v>1493</v>
      </c>
      <c r="D2932" s="3" t="s">
        <v>4692</v>
      </c>
    </row>
    <row r="2933" spans="1:4">
      <c r="A2933">
        <v>2929</v>
      </c>
      <c r="B2933" s="1" t="s">
        <v>1495</v>
      </c>
      <c r="C2933" s="3" t="s">
        <v>7697</v>
      </c>
      <c r="D2933" s="3" t="s">
        <v>4692</v>
      </c>
    </row>
    <row r="2934" spans="1:4">
      <c r="A2934">
        <v>2930</v>
      </c>
      <c r="B2934" s="1" t="s">
        <v>1495</v>
      </c>
      <c r="C2934" s="3" t="s">
        <v>16004</v>
      </c>
      <c r="D2934" s="3" t="s">
        <v>4692</v>
      </c>
    </row>
    <row r="2935" spans="1:4">
      <c r="A2935">
        <v>2931</v>
      </c>
      <c r="B2935" s="1" t="s">
        <v>1495</v>
      </c>
      <c r="C2935" t="s">
        <v>1494</v>
      </c>
      <c r="D2935" s="3" t="s">
        <v>4692</v>
      </c>
    </row>
    <row r="2936" spans="1:4">
      <c r="A2936">
        <v>2932</v>
      </c>
      <c r="B2936" s="1" t="s">
        <v>1496</v>
      </c>
      <c r="C2936" t="s">
        <v>6339</v>
      </c>
      <c r="D2936" s="3" t="s">
        <v>4692</v>
      </c>
    </row>
    <row r="2937" spans="1:4">
      <c r="A2937">
        <v>2933</v>
      </c>
      <c r="B2937" s="1" t="s">
        <v>1496</v>
      </c>
      <c r="C2937" t="s">
        <v>8009</v>
      </c>
      <c r="D2937" s="3" t="s">
        <v>4692</v>
      </c>
    </row>
    <row r="2938" spans="1:4">
      <c r="A2938">
        <v>2934</v>
      </c>
      <c r="B2938" s="1" t="s">
        <v>1497</v>
      </c>
      <c r="C2938" t="s">
        <v>6534</v>
      </c>
      <c r="D2938" s="3" t="s">
        <v>4692</v>
      </c>
    </row>
    <row r="2939" spans="1:4">
      <c r="A2939">
        <v>2935</v>
      </c>
      <c r="B2939" s="1" t="s">
        <v>1497</v>
      </c>
      <c r="C2939" t="s">
        <v>6535</v>
      </c>
      <c r="D2939" s="3" t="s">
        <v>4692</v>
      </c>
    </row>
    <row r="2940" spans="1:4">
      <c r="A2940">
        <v>2936</v>
      </c>
      <c r="B2940" s="1" t="s">
        <v>1497</v>
      </c>
      <c r="C2940" t="s">
        <v>6536</v>
      </c>
      <c r="D2940" s="3" t="s">
        <v>4692</v>
      </c>
    </row>
    <row r="2941" spans="1:4">
      <c r="A2941">
        <v>2937</v>
      </c>
      <c r="B2941" s="1" t="s">
        <v>1497</v>
      </c>
      <c r="C2941" t="s">
        <v>567</v>
      </c>
      <c r="D2941" s="3" t="s">
        <v>4692</v>
      </c>
    </row>
    <row r="2942" spans="1:4">
      <c r="A2942">
        <v>2938</v>
      </c>
      <c r="B2942" s="1" t="s">
        <v>1497</v>
      </c>
      <c r="C2942" t="s">
        <v>6715</v>
      </c>
      <c r="D2942" s="3" t="s">
        <v>4692</v>
      </c>
    </row>
    <row r="2943" spans="1:4">
      <c r="A2943">
        <v>2939</v>
      </c>
      <c r="B2943" s="1" t="s">
        <v>1497</v>
      </c>
      <c r="C2943" t="s">
        <v>6716</v>
      </c>
      <c r="D2943" s="3" t="s">
        <v>4692</v>
      </c>
    </row>
    <row r="2944" spans="1:4">
      <c r="A2944">
        <v>2940</v>
      </c>
      <c r="B2944" s="1" t="s">
        <v>1497</v>
      </c>
      <c r="C2944" t="s">
        <v>6717</v>
      </c>
      <c r="D2944" s="3" t="s">
        <v>4692</v>
      </c>
    </row>
    <row r="2945" spans="1:4">
      <c r="A2945">
        <v>2941</v>
      </c>
      <c r="B2945" s="1" t="s">
        <v>1497</v>
      </c>
      <c r="C2945" s="3" t="s">
        <v>9733</v>
      </c>
      <c r="D2945" s="3" t="s">
        <v>4692</v>
      </c>
    </row>
    <row r="2946" spans="1:4">
      <c r="A2946">
        <v>2942</v>
      </c>
      <c r="B2946" s="1" t="s">
        <v>1497</v>
      </c>
      <c r="C2946" t="s">
        <v>6718</v>
      </c>
      <c r="D2946" s="3" t="s">
        <v>4692</v>
      </c>
    </row>
    <row r="2947" spans="1:4">
      <c r="A2947">
        <v>2943</v>
      </c>
      <c r="B2947" s="1" t="s">
        <v>1497</v>
      </c>
      <c r="C2947" t="s">
        <v>6719</v>
      </c>
      <c r="D2947" s="3" t="s">
        <v>4692</v>
      </c>
    </row>
    <row r="2948" spans="1:4">
      <c r="A2948">
        <v>2944</v>
      </c>
      <c r="B2948" s="1" t="s">
        <v>1497</v>
      </c>
      <c r="C2948" t="s">
        <v>6720</v>
      </c>
      <c r="D2948" s="3" t="s">
        <v>4692</v>
      </c>
    </row>
    <row r="2949" spans="1:4">
      <c r="A2949">
        <v>2945</v>
      </c>
      <c r="B2949" s="1" t="s">
        <v>1497</v>
      </c>
      <c r="C2949" t="s">
        <v>6537</v>
      </c>
      <c r="D2949" s="3" t="s">
        <v>4692</v>
      </c>
    </row>
    <row r="2950" spans="1:4">
      <c r="A2950">
        <v>2946</v>
      </c>
      <c r="B2950" s="1" t="s">
        <v>1497</v>
      </c>
      <c r="C2950" t="s">
        <v>6721</v>
      </c>
      <c r="D2950" s="3" t="s">
        <v>4692</v>
      </c>
    </row>
    <row r="2951" spans="1:4">
      <c r="A2951">
        <v>2947</v>
      </c>
      <c r="B2951" s="1" t="s">
        <v>1497</v>
      </c>
      <c r="C2951" t="s">
        <v>6722</v>
      </c>
      <c r="D2951" s="3" t="s">
        <v>4692</v>
      </c>
    </row>
    <row r="2952" spans="1:4">
      <c r="A2952">
        <v>2948</v>
      </c>
      <c r="B2952" s="1" t="s">
        <v>1498</v>
      </c>
      <c r="C2952" t="s">
        <v>6723</v>
      </c>
      <c r="D2952" s="3" t="s">
        <v>4692</v>
      </c>
    </row>
    <row r="2953" spans="1:4">
      <c r="A2953">
        <v>2949</v>
      </c>
      <c r="B2953" s="1" t="s">
        <v>1498</v>
      </c>
      <c r="C2953" t="s">
        <v>6724</v>
      </c>
      <c r="D2953" s="3" t="s">
        <v>4692</v>
      </c>
    </row>
    <row r="2954" spans="1:4">
      <c r="A2954">
        <v>2950</v>
      </c>
      <c r="B2954" s="1" t="s">
        <v>1498</v>
      </c>
      <c r="C2954" t="s">
        <v>6725</v>
      </c>
      <c r="D2954" s="3" t="s">
        <v>4692</v>
      </c>
    </row>
    <row r="2955" spans="1:4">
      <c r="A2955">
        <v>2951</v>
      </c>
      <c r="B2955" s="1" t="s">
        <v>1498</v>
      </c>
      <c r="C2955" t="s">
        <v>6726</v>
      </c>
      <c r="D2955" s="3" t="s">
        <v>4692</v>
      </c>
    </row>
    <row r="2956" spans="1:4">
      <c r="A2956">
        <v>2952</v>
      </c>
      <c r="B2956" s="1" t="s">
        <v>1498</v>
      </c>
      <c r="C2956" t="s">
        <v>6727</v>
      </c>
      <c r="D2956" s="3" t="s">
        <v>4692</v>
      </c>
    </row>
    <row r="2957" spans="1:4">
      <c r="A2957">
        <v>2953</v>
      </c>
      <c r="B2957" s="1" t="s">
        <v>1498</v>
      </c>
      <c r="C2957" t="s">
        <v>6728</v>
      </c>
      <c r="D2957" s="3" t="s">
        <v>4692</v>
      </c>
    </row>
    <row r="2958" spans="1:4">
      <c r="A2958">
        <v>2954</v>
      </c>
      <c r="B2958" s="1" t="s">
        <v>1500</v>
      </c>
      <c r="C2958" s="3" t="s">
        <v>6740</v>
      </c>
      <c r="D2958" s="3" t="s">
        <v>4692</v>
      </c>
    </row>
    <row r="2959" spans="1:4">
      <c r="A2959">
        <v>2955</v>
      </c>
      <c r="B2959" s="1" t="s">
        <v>1500</v>
      </c>
      <c r="C2959" t="s">
        <v>6729</v>
      </c>
      <c r="D2959" s="3" t="s">
        <v>4692</v>
      </c>
    </row>
    <row r="2960" spans="1:4">
      <c r="A2960">
        <v>2956</v>
      </c>
      <c r="B2960" s="1" t="s">
        <v>1500</v>
      </c>
      <c r="C2960" t="s">
        <v>6169</v>
      </c>
      <c r="D2960" s="3" t="s">
        <v>4692</v>
      </c>
    </row>
    <row r="2961" spans="1:4">
      <c r="A2961">
        <v>2957</v>
      </c>
      <c r="B2961" s="1" t="s">
        <v>1500</v>
      </c>
      <c r="C2961" t="s">
        <v>5674</v>
      </c>
      <c r="D2961" s="3" t="s">
        <v>4692</v>
      </c>
    </row>
    <row r="2962" spans="1:4">
      <c r="A2962">
        <v>2958</v>
      </c>
      <c r="B2962" s="1" t="s">
        <v>1500</v>
      </c>
      <c r="C2962" t="s">
        <v>6730</v>
      </c>
      <c r="D2962" s="3" t="s">
        <v>4692</v>
      </c>
    </row>
    <row r="2963" spans="1:4">
      <c r="A2963">
        <v>2959</v>
      </c>
      <c r="B2963" s="1" t="s">
        <v>1500</v>
      </c>
      <c r="C2963" s="3" t="s">
        <v>4872</v>
      </c>
      <c r="D2963" s="3" t="s">
        <v>4692</v>
      </c>
    </row>
    <row r="2964" spans="1:4">
      <c r="A2964">
        <v>2960</v>
      </c>
      <c r="B2964" s="1" t="s">
        <v>1500</v>
      </c>
      <c r="C2964" t="s">
        <v>6731</v>
      </c>
      <c r="D2964" s="3" t="s">
        <v>4692</v>
      </c>
    </row>
    <row r="2965" spans="1:4">
      <c r="A2965">
        <v>2961</v>
      </c>
      <c r="B2965" s="1" t="s">
        <v>1501</v>
      </c>
      <c r="C2965" s="3" t="s">
        <v>6630</v>
      </c>
      <c r="D2965" s="3" t="s">
        <v>4692</v>
      </c>
    </row>
    <row r="2966" spans="1:4">
      <c r="A2966">
        <v>2962</v>
      </c>
      <c r="B2966" s="1" t="s">
        <v>1501</v>
      </c>
      <c r="C2966" t="s">
        <v>4827</v>
      </c>
      <c r="D2966" s="3" t="s">
        <v>4692</v>
      </c>
    </row>
    <row r="2967" spans="1:4">
      <c r="A2967">
        <v>2963</v>
      </c>
      <c r="B2967" s="1" t="s">
        <v>1501</v>
      </c>
      <c r="C2967" t="s">
        <v>1502</v>
      </c>
      <c r="D2967" s="3" t="s">
        <v>4692</v>
      </c>
    </row>
    <row r="2968" spans="1:4">
      <c r="A2968">
        <v>2964</v>
      </c>
      <c r="B2968" s="1" t="s">
        <v>1501</v>
      </c>
      <c r="C2968" t="s">
        <v>6732</v>
      </c>
      <c r="D2968" s="3" t="s">
        <v>4692</v>
      </c>
    </row>
    <row r="2969" spans="1:4">
      <c r="A2969">
        <v>2965</v>
      </c>
      <c r="B2969" s="1" t="s">
        <v>1501</v>
      </c>
      <c r="C2969" t="s">
        <v>4828</v>
      </c>
      <c r="D2969" s="3" t="s">
        <v>4692</v>
      </c>
    </row>
    <row r="2970" spans="1:4">
      <c r="A2970">
        <v>2966</v>
      </c>
      <c r="B2970" s="1" t="s">
        <v>1501</v>
      </c>
      <c r="C2970" s="3" t="s">
        <v>4887</v>
      </c>
      <c r="D2970" s="3" t="s">
        <v>4692</v>
      </c>
    </row>
    <row r="2971" spans="1:4">
      <c r="A2971">
        <v>2967</v>
      </c>
      <c r="B2971" s="1" t="s">
        <v>1501</v>
      </c>
      <c r="C2971" t="s">
        <v>6733</v>
      </c>
      <c r="D2971" s="3" t="s">
        <v>4692</v>
      </c>
    </row>
    <row r="2972" spans="1:4">
      <c r="A2972">
        <v>2968</v>
      </c>
      <c r="B2972" s="1" t="s">
        <v>1501</v>
      </c>
      <c r="C2972" t="s">
        <v>6246</v>
      </c>
      <c r="D2972" s="3" t="s">
        <v>4692</v>
      </c>
    </row>
    <row r="2973" spans="1:4">
      <c r="A2973">
        <v>2969</v>
      </c>
      <c r="B2973" s="1" t="s">
        <v>1501</v>
      </c>
      <c r="C2973" s="3" t="s">
        <v>6644</v>
      </c>
      <c r="D2973" s="3" t="s">
        <v>4692</v>
      </c>
    </row>
    <row r="2974" spans="1:4">
      <c r="A2974">
        <v>2970</v>
      </c>
      <c r="B2974" s="1" t="s">
        <v>1503</v>
      </c>
      <c r="C2974" t="s">
        <v>5400</v>
      </c>
      <c r="D2974" s="3" t="s">
        <v>4692</v>
      </c>
    </row>
    <row r="2975" spans="1:4">
      <c r="A2975">
        <v>2971</v>
      </c>
      <c r="B2975" s="1" t="s">
        <v>1503</v>
      </c>
      <c r="C2975" s="3" t="s">
        <v>4680</v>
      </c>
      <c r="D2975" s="3" t="s">
        <v>4692</v>
      </c>
    </row>
    <row r="2976" spans="1:4">
      <c r="A2976">
        <v>2972</v>
      </c>
      <c r="B2976" s="1" t="s">
        <v>1503</v>
      </c>
      <c r="C2976" s="3" t="s">
        <v>4681</v>
      </c>
      <c r="D2976" s="3" t="s">
        <v>4692</v>
      </c>
    </row>
    <row r="2977" spans="1:4">
      <c r="A2977">
        <v>2973</v>
      </c>
      <c r="B2977" s="1" t="s">
        <v>1503</v>
      </c>
      <c r="C2977" s="3" t="s">
        <v>6741</v>
      </c>
      <c r="D2977" s="3" t="s">
        <v>4692</v>
      </c>
    </row>
    <row r="2978" spans="1:4">
      <c r="A2978">
        <v>2974</v>
      </c>
      <c r="B2978" s="1" t="s">
        <v>1503</v>
      </c>
      <c r="C2978" s="3" t="s">
        <v>6742</v>
      </c>
      <c r="D2978" s="3" t="s">
        <v>4692</v>
      </c>
    </row>
    <row r="2979" spans="1:4">
      <c r="A2979">
        <v>2975</v>
      </c>
      <c r="B2979" s="1" t="s">
        <v>1503</v>
      </c>
      <c r="C2979" t="s">
        <v>5962</v>
      </c>
      <c r="D2979" s="3" t="s">
        <v>4692</v>
      </c>
    </row>
    <row r="2980" spans="1:4">
      <c r="A2980">
        <v>2976</v>
      </c>
      <c r="B2980" s="1" t="s">
        <v>1504</v>
      </c>
      <c r="C2980" s="3" t="s">
        <v>5446</v>
      </c>
      <c r="D2980" s="3" t="s">
        <v>4692</v>
      </c>
    </row>
    <row r="2981" spans="1:4">
      <c r="A2981">
        <v>2977</v>
      </c>
      <c r="B2981" s="1" t="s">
        <v>1504</v>
      </c>
      <c r="C2981" t="s">
        <v>6176</v>
      </c>
      <c r="D2981" s="3" t="s">
        <v>4692</v>
      </c>
    </row>
    <row r="2982" spans="1:4">
      <c r="A2982">
        <v>2978</v>
      </c>
      <c r="B2982" s="1" t="s">
        <v>1504</v>
      </c>
      <c r="C2982" t="s">
        <v>6013</v>
      </c>
      <c r="D2982" s="3" t="s">
        <v>4692</v>
      </c>
    </row>
    <row r="2983" spans="1:4">
      <c r="A2983">
        <v>2979</v>
      </c>
      <c r="B2983" s="1" t="s">
        <v>16028</v>
      </c>
      <c r="C2983" t="s">
        <v>5963</v>
      </c>
      <c r="D2983" s="3" t="s">
        <v>4692</v>
      </c>
    </row>
    <row r="2984" spans="1:4">
      <c r="A2984">
        <v>2980</v>
      </c>
      <c r="B2984" s="1" t="s">
        <v>1505</v>
      </c>
      <c r="C2984" t="s">
        <v>5959</v>
      </c>
      <c r="D2984" s="3" t="s">
        <v>4692</v>
      </c>
    </row>
    <row r="2985" spans="1:4">
      <c r="A2985">
        <v>2981</v>
      </c>
      <c r="B2985" s="1" t="s">
        <v>1505</v>
      </c>
      <c r="C2985" t="s">
        <v>5960</v>
      </c>
      <c r="D2985" s="3" t="s">
        <v>4692</v>
      </c>
    </row>
    <row r="2986" spans="1:4">
      <c r="A2986">
        <v>2982</v>
      </c>
      <c r="B2986" s="1" t="s">
        <v>1506</v>
      </c>
      <c r="C2986" s="3" t="s">
        <v>6735</v>
      </c>
      <c r="D2986" s="3" t="s">
        <v>4692</v>
      </c>
    </row>
    <row r="2987" spans="1:4">
      <c r="A2987">
        <v>2983</v>
      </c>
      <c r="B2987" s="1" t="s">
        <v>1507</v>
      </c>
      <c r="C2987" s="3" t="s">
        <v>6734</v>
      </c>
      <c r="D2987" s="3" t="s">
        <v>4692</v>
      </c>
    </row>
    <row r="2988" spans="1:4">
      <c r="A2988">
        <v>2984</v>
      </c>
      <c r="B2988" s="1" t="s">
        <v>1507</v>
      </c>
      <c r="C2988" t="s">
        <v>1509</v>
      </c>
      <c r="D2988" s="3" t="s">
        <v>4692</v>
      </c>
    </row>
    <row r="2989" spans="1:4">
      <c r="A2989">
        <v>2985</v>
      </c>
      <c r="B2989" s="1" t="s">
        <v>1507</v>
      </c>
      <c r="C2989" t="s">
        <v>1508</v>
      </c>
      <c r="D2989" s="3" t="s">
        <v>4692</v>
      </c>
    </row>
    <row r="2990" spans="1:4">
      <c r="A2990">
        <v>2986</v>
      </c>
      <c r="B2990" s="1" t="s">
        <v>1507</v>
      </c>
      <c r="C2990" s="3" t="s">
        <v>6736</v>
      </c>
      <c r="D2990" s="3" t="s">
        <v>4692</v>
      </c>
    </row>
    <row r="2991" spans="1:4">
      <c r="A2991">
        <v>2987</v>
      </c>
      <c r="B2991" s="1" t="s">
        <v>1510</v>
      </c>
      <c r="C2991" s="3" t="s">
        <v>6737</v>
      </c>
      <c r="D2991" s="3" t="s">
        <v>4692</v>
      </c>
    </row>
    <row r="2992" spans="1:4">
      <c r="A2992">
        <v>2988</v>
      </c>
      <c r="B2992" s="1" t="s">
        <v>1511</v>
      </c>
      <c r="C2992" s="3" t="s">
        <v>6738</v>
      </c>
      <c r="D2992" s="3" t="s">
        <v>4692</v>
      </c>
    </row>
    <row r="2993" spans="1:4">
      <c r="A2993">
        <v>2989</v>
      </c>
      <c r="B2993" s="1" t="s">
        <v>1513</v>
      </c>
      <c r="C2993" t="s">
        <v>5966</v>
      </c>
      <c r="D2993" s="3" t="s">
        <v>4692</v>
      </c>
    </row>
    <row r="2994" spans="1:4">
      <c r="A2994">
        <v>2990</v>
      </c>
      <c r="B2994" s="1" t="s">
        <v>1513</v>
      </c>
      <c r="C2994" t="s">
        <v>5967</v>
      </c>
      <c r="D2994" s="3" t="s">
        <v>4692</v>
      </c>
    </row>
    <row r="2995" spans="1:4">
      <c r="A2995">
        <v>2991</v>
      </c>
      <c r="B2995" s="1" t="s">
        <v>1513</v>
      </c>
      <c r="C2995" t="s">
        <v>5970</v>
      </c>
      <c r="D2995" s="3" t="s">
        <v>4692</v>
      </c>
    </row>
    <row r="2996" spans="1:4">
      <c r="A2996">
        <v>2992</v>
      </c>
      <c r="B2996" s="1" t="s">
        <v>1514</v>
      </c>
      <c r="C2996" t="s">
        <v>1512</v>
      </c>
      <c r="D2996" s="3" t="s">
        <v>4692</v>
      </c>
    </row>
    <row r="2997" spans="1:4">
      <c r="A2997">
        <v>2993</v>
      </c>
      <c r="B2997" s="1" t="s">
        <v>1514</v>
      </c>
      <c r="C2997" t="s">
        <v>6871</v>
      </c>
      <c r="D2997" s="3" t="s">
        <v>4692</v>
      </c>
    </row>
    <row r="2998" spans="1:4">
      <c r="A2998">
        <v>2994</v>
      </c>
      <c r="B2998" s="1" t="s">
        <v>1514</v>
      </c>
      <c r="C2998" t="s">
        <v>6872</v>
      </c>
      <c r="D2998" s="3" t="s">
        <v>4692</v>
      </c>
    </row>
    <row r="2999" spans="1:4">
      <c r="A2999">
        <v>2995</v>
      </c>
      <c r="B2999" s="1" t="s">
        <v>1514</v>
      </c>
      <c r="C2999" s="3" t="s">
        <v>6739</v>
      </c>
      <c r="D2999" s="3" t="s">
        <v>4692</v>
      </c>
    </row>
    <row r="3000" spans="1:4">
      <c r="A3000">
        <v>2996</v>
      </c>
      <c r="B3000" s="1" t="s">
        <v>1515</v>
      </c>
      <c r="C3000" s="3" t="s">
        <v>6641</v>
      </c>
      <c r="D3000" s="3" t="s">
        <v>4692</v>
      </c>
    </row>
    <row r="3001" spans="1:4">
      <c r="A3001">
        <v>2997</v>
      </c>
      <c r="B3001" s="1" t="s">
        <v>1515</v>
      </c>
      <c r="C3001" t="s">
        <v>6240</v>
      </c>
      <c r="D3001" s="3" t="s">
        <v>4692</v>
      </c>
    </row>
    <row r="3002" spans="1:4">
      <c r="A3002">
        <v>2998</v>
      </c>
      <c r="B3002" s="1" t="s">
        <v>1515</v>
      </c>
      <c r="C3002" t="s">
        <v>7738</v>
      </c>
      <c r="D3002" s="3" t="s">
        <v>4692</v>
      </c>
    </row>
    <row r="3003" spans="1:4">
      <c r="A3003">
        <v>2999</v>
      </c>
      <c r="B3003" s="1" t="s">
        <v>1515</v>
      </c>
      <c r="C3003" s="3" t="s">
        <v>5389</v>
      </c>
      <c r="D3003" s="3" t="s">
        <v>4692</v>
      </c>
    </row>
    <row r="3004" spans="1:4">
      <c r="A3004">
        <v>3000</v>
      </c>
      <c r="B3004" s="1" t="s">
        <v>1516</v>
      </c>
      <c r="C3004" t="s">
        <v>4829</v>
      </c>
      <c r="D3004" s="3" t="s">
        <v>4692</v>
      </c>
    </row>
    <row r="3005" spans="1:4">
      <c r="A3005">
        <v>3001</v>
      </c>
      <c r="B3005" s="1" t="s">
        <v>1516</v>
      </c>
      <c r="C3005" t="s">
        <v>4830</v>
      </c>
      <c r="D3005" s="3" t="s">
        <v>4692</v>
      </c>
    </row>
    <row r="3006" spans="1:4">
      <c r="A3006">
        <v>3002</v>
      </c>
      <c r="B3006" s="1" t="s">
        <v>1516</v>
      </c>
      <c r="C3006" t="s">
        <v>6178</v>
      </c>
      <c r="D3006" s="3" t="s">
        <v>4692</v>
      </c>
    </row>
    <row r="3007" spans="1:4">
      <c r="A3007">
        <v>3003</v>
      </c>
      <c r="B3007" s="1" t="s">
        <v>1516</v>
      </c>
      <c r="C3007" t="s">
        <v>6184</v>
      </c>
      <c r="D3007" s="3" t="s">
        <v>4692</v>
      </c>
    </row>
    <row r="3008" spans="1:4">
      <c r="A3008">
        <v>3004</v>
      </c>
      <c r="B3008" s="1" t="s">
        <v>1516</v>
      </c>
      <c r="C3008" s="3" t="s">
        <v>6750</v>
      </c>
      <c r="D3008" s="3" t="s">
        <v>4692</v>
      </c>
    </row>
    <row r="3009" spans="1:4">
      <c r="A3009">
        <v>3005</v>
      </c>
      <c r="B3009" s="1" t="s">
        <v>1516</v>
      </c>
      <c r="C3009" s="3" t="s">
        <v>6633</v>
      </c>
      <c r="D3009" s="3" t="s">
        <v>4692</v>
      </c>
    </row>
    <row r="3010" spans="1:4">
      <c r="A3010">
        <v>3006</v>
      </c>
      <c r="B3010" s="1" t="s">
        <v>1516</v>
      </c>
      <c r="C3010" s="3" t="s">
        <v>6631</v>
      </c>
      <c r="D3010" s="3" t="s">
        <v>4692</v>
      </c>
    </row>
    <row r="3011" spans="1:4">
      <c r="A3011">
        <v>3007</v>
      </c>
      <c r="B3011" s="1" t="s">
        <v>1516</v>
      </c>
      <c r="C3011" s="3" t="s">
        <v>6974</v>
      </c>
      <c r="D3011" s="3" t="s">
        <v>4692</v>
      </c>
    </row>
    <row r="3012" spans="1:4">
      <c r="A3012">
        <v>3008</v>
      </c>
      <c r="B3012" s="1" t="s">
        <v>1516</v>
      </c>
      <c r="C3012" s="3" t="s">
        <v>7034</v>
      </c>
      <c r="D3012" s="3" t="s">
        <v>4692</v>
      </c>
    </row>
    <row r="3013" spans="1:4">
      <c r="A3013">
        <v>3009</v>
      </c>
      <c r="B3013" s="1" t="s">
        <v>16001</v>
      </c>
      <c r="C3013" t="s">
        <v>5931</v>
      </c>
      <c r="D3013" s="3" t="s">
        <v>4692</v>
      </c>
    </row>
    <row r="3014" spans="1:4">
      <c r="A3014">
        <v>3010</v>
      </c>
      <c r="B3014" s="1" t="s">
        <v>16001</v>
      </c>
      <c r="C3014" t="s">
        <v>5934</v>
      </c>
      <c r="D3014" s="3" t="s">
        <v>4692</v>
      </c>
    </row>
    <row r="3015" spans="1:4">
      <c r="A3015">
        <v>3011</v>
      </c>
      <c r="B3015" s="1" t="s">
        <v>16001</v>
      </c>
      <c r="C3015" t="s">
        <v>5935</v>
      </c>
      <c r="D3015" s="3" t="s">
        <v>4692</v>
      </c>
    </row>
    <row r="3016" spans="1:4">
      <c r="A3016">
        <v>3012</v>
      </c>
      <c r="B3016" s="1" t="s">
        <v>16001</v>
      </c>
      <c r="C3016" t="s">
        <v>5933</v>
      </c>
      <c r="D3016" s="3" t="s">
        <v>4692</v>
      </c>
    </row>
    <row r="3017" spans="1:4">
      <c r="A3017">
        <v>3013</v>
      </c>
      <c r="B3017" s="1" t="s">
        <v>547</v>
      </c>
      <c r="C3017" s="3" t="s">
        <v>5665</v>
      </c>
      <c r="D3017" s="3" t="s">
        <v>4692</v>
      </c>
    </row>
    <row r="3018" spans="1:4">
      <c r="A3018">
        <v>3014</v>
      </c>
      <c r="B3018" s="1" t="s">
        <v>546</v>
      </c>
      <c r="C3018" s="3" t="s">
        <v>6644</v>
      </c>
      <c r="D3018" s="3" t="s">
        <v>4692</v>
      </c>
    </row>
    <row r="3019" spans="1:4">
      <c r="A3019">
        <v>3015</v>
      </c>
      <c r="B3019" s="1" t="s">
        <v>546</v>
      </c>
      <c r="C3019" s="3" t="s">
        <v>5451</v>
      </c>
      <c r="D3019" s="3" t="s">
        <v>4692</v>
      </c>
    </row>
    <row r="3020" spans="1:4">
      <c r="A3020">
        <v>3016</v>
      </c>
      <c r="B3020" s="1" t="s">
        <v>548</v>
      </c>
      <c r="C3020" t="s">
        <v>4831</v>
      </c>
      <c r="D3020" s="3" t="s">
        <v>4692</v>
      </c>
    </row>
    <row r="3021" spans="1:4">
      <c r="A3021">
        <v>3017</v>
      </c>
      <c r="B3021" s="1" t="s">
        <v>548</v>
      </c>
      <c r="C3021" t="s">
        <v>6873</v>
      </c>
      <c r="D3021" s="3" t="s">
        <v>4692</v>
      </c>
    </row>
    <row r="3022" spans="1:4">
      <c r="A3022">
        <v>3018</v>
      </c>
      <c r="B3022" s="1" t="s">
        <v>549</v>
      </c>
      <c r="C3022" t="s">
        <v>6874</v>
      </c>
      <c r="D3022" s="3" t="s">
        <v>4692</v>
      </c>
    </row>
    <row r="3023" spans="1:4">
      <c r="A3023">
        <v>3019</v>
      </c>
      <c r="B3023" s="1" t="s">
        <v>549</v>
      </c>
      <c r="C3023" t="s">
        <v>5940</v>
      </c>
      <c r="D3023" s="3" t="s">
        <v>4692</v>
      </c>
    </row>
    <row r="3024" spans="1:4">
      <c r="A3024">
        <v>3020</v>
      </c>
      <c r="B3024" s="1" t="s">
        <v>549</v>
      </c>
      <c r="C3024" t="s">
        <v>5939</v>
      </c>
      <c r="D3024" s="3" t="s">
        <v>4692</v>
      </c>
    </row>
    <row r="3025" spans="1:4">
      <c r="A3025">
        <v>3021</v>
      </c>
      <c r="B3025" s="1" t="s">
        <v>550</v>
      </c>
      <c r="C3025" s="3" t="s">
        <v>5656</v>
      </c>
      <c r="D3025" s="3" t="s">
        <v>4692</v>
      </c>
    </row>
    <row r="3026" spans="1:4">
      <c r="A3026">
        <v>3022</v>
      </c>
      <c r="B3026" s="1" t="s">
        <v>550</v>
      </c>
      <c r="C3026" s="3" t="s">
        <v>6182</v>
      </c>
      <c r="D3026" s="3" t="s">
        <v>4692</v>
      </c>
    </row>
    <row r="3027" spans="1:4">
      <c r="A3027">
        <v>3023</v>
      </c>
      <c r="B3027" s="1" t="s">
        <v>551</v>
      </c>
      <c r="C3027" t="s">
        <v>6186</v>
      </c>
      <c r="D3027" s="3" t="s">
        <v>4692</v>
      </c>
    </row>
    <row r="3028" spans="1:4">
      <c r="A3028">
        <v>3024</v>
      </c>
      <c r="B3028" s="1" t="s">
        <v>551</v>
      </c>
      <c r="C3028" t="s">
        <v>6187</v>
      </c>
      <c r="D3028" s="3" t="s">
        <v>4692</v>
      </c>
    </row>
    <row r="3029" spans="1:4">
      <c r="A3029">
        <v>3025</v>
      </c>
      <c r="B3029" s="1" t="s">
        <v>551</v>
      </c>
      <c r="C3029" t="s">
        <v>6209</v>
      </c>
      <c r="D3029" s="3" t="s">
        <v>4692</v>
      </c>
    </row>
    <row r="3030" spans="1:4">
      <c r="A3030">
        <v>3026</v>
      </c>
      <c r="B3030" s="1" t="s">
        <v>551</v>
      </c>
      <c r="C3030" t="s">
        <v>6207</v>
      </c>
      <c r="D3030" s="3" t="s">
        <v>4692</v>
      </c>
    </row>
    <row r="3031" spans="1:4">
      <c r="A3031">
        <v>3027</v>
      </c>
      <c r="B3031" s="1" t="s">
        <v>551</v>
      </c>
      <c r="C3031" t="s">
        <v>6190</v>
      </c>
      <c r="D3031" s="3" t="s">
        <v>4692</v>
      </c>
    </row>
    <row r="3032" spans="1:4">
      <c r="A3032">
        <v>3028</v>
      </c>
      <c r="B3032" s="1" t="s">
        <v>551</v>
      </c>
      <c r="C3032" t="s">
        <v>6012</v>
      </c>
      <c r="D3032" s="3" t="s">
        <v>4692</v>
      </c>
    </row>
    <row r="3033" spans="1:4">
      <c r="A3033">
        <v>3029</v>
      </c>
      <c r="B3033" s="1" t="s">
        <v>5447</v>
      </c>
      <c r="C3033" s="3" t="s">
        <v>5448</v>
      </c>
      <c r="D3033" s="3" t="s">
        <v>4692</v>
      </c>
    </row>
    <row r="3034" spans="1:4">
      <c r="A3034">
        <v>3030</v>
      </c>
      <c r="B3034" s="1" t="s">
        <v>552</v>
      </c>
      <c r="C3034" t="s">
        <v>6239</v>
      </c>
      <c r="D3034" s="3" t="s">
        <v>4692</v>
      </c>
    </row>
    <row r="3035" spans="1:4">
      <c r="A3035">
        <v>3031</v>
      </c>
      <c r="B3035" s="1" t="s">
        <v>553</v>
      </c>
      <c r="C3035" t="s">
        <v>554</v>
      </c>
      <c r="D3035" s="3" t="s">
        <v>4692</v>
      </c>
    </row>
    <row r="3036" spans="1:4">
      <c r="A3036">
        <v>3032</v>
      </c>
      <c r="B3036" s="1" t="s">
        <v>553</v>
      </c>
      <c r="C3036" s="3" t="s">
        <v>7615</v>
      </c>
      <c r="D3036" s="3" t="s">
        <v>4692</v>
      </c>
    </row>
    <row r="3037" spans="1:4">
      <c r="A3037">
        <v>3033</v>
      </c>
      <c r="B3037" s="1" t="s">
        <v>553</v>
      </c>
      <c r="C3037" s="3" t="s">
        <v>7616</v>
      </c>
      <c r="D3037" s="3" t="s">
        <v>4692</v>
      </c>
    </row>
    <row r="3038" spans="1:4">
      <c r="A3038">
        <v>3034</v>
      </c>
      <c r="B3038" s="1" t="s">
        <v>555</v>
      </c>
      <c r="C3038" s="3" t="s">
        <v>5613</v>
      </c>
      <c r="D3038" s="3" t="s">
        <v>4692</v>
      </c>
    </row>
    <row r="3039" spans="1:4">
      <c r="A3039">
        <v>3035</v>
      </c>
      <c r="B3039" s="1" t="s">
        <v>555</v>
      </c>
      <c r="C3039" t="s">
        <v>6887</v>
      </c>
      <c r="D3039" s="3" t="s">
        <v>4692</v>
      </c>
    </row>
    <row r="3040" spans="1:4">
      <c r="A3040">
        <v>3036</v>
      </c>
      <c r="B3040" s="1" t="s">
        <v>4833</v>
      </c>
      <c r="C3040" t="s">
        <v>4832</v>
      </c>
      <c r="D3040" s="3" t="s">
        <v>4692</v>
      </c>
    </row>
    <row r="3041" spans="1:4">
      <c r="A3041">
        <v>3037</v>
      </c>
      <c r="B3041" s="1" t="s">
        <v>4833</v>
      </c>
      <c r="C3041" t="s">
        <v>6875</v>
      </c>
      <c r="D3041" s="3" t="s">
        <v>4692</v>
      </c>
    </row>
    <row r="3042" spans="1:4">
      <c r="A3042">
        <v>3038</v>
      </c>
      <c r="B3042" s="1" t="s">
        <v>556</v>
      </c>
      <c r="C3042" t="s">
        <v>6243</v>
      </c>
      <c r="D3042" s="3" t="s">
        <v>4692</v>
      </c>
    </row>
    <row r="3043" spans="1:4">
      <c r="A3043">
        <v>3039</v>
      </c>
      <c r="B3043" s="1" t="s">
        <v>557</v>
      </c>
      <c r="C3043" t="s">
        <v>6888</v>
      </c>
      <c r="D3043" s="3" t="s">
        <v>4692</v>
      </c>
    </row>
    <row r="3044" spans="1:4">
      <c r="A3044">
        <v>3040</v>
      </c>
      <c r="B3044" s="1" t="s">
        <v>557</v>
      </c>
      <c r="C3044" t="s">
        <v>6877</v>
      </c>
      <c r="D3044" s="3" t="s">
        <v>4692</v>
      </c>
    </row>
    <row r="3045" spans="1:4">
      <c r="A3045">
        <v>3041</v>
      </c>
      <c r="B3045" s="1" t="s">
        <v>559</v>
      </c>
      <c r="C3045" s="3" t="s">
        <v>7566</v>
      </c>
      <c r="D3045" s="3" t="s">
        <v>4692</v>
      </c>
    </row>
    <row r="3046" spans="1:4">
      <c r="A3046">
        <v>3042</v>
      </c>
      <c r="B3046" s="1" t="s">
        <v>559</v>
      </c>
      <c r="C3046" s="3" t="s">
        <v>6889</v>
      </c>
      <c r="D3046" s="3" t="s">
        <v>4692</v>
      </c>
    </row>
    <row r="3047" spans="1:4">
      <c r="A3047">
        <v>3043</v>
      </c>
      <c r="B3047" s="1" t="s">
        <v>559</v>
      </c>
      <c r="C3047" t="s">
        <v>558</v>
      </c>
      <c r="D3047" s="3" t="s">
        <v>4692</v>
      </c>
    </row>
    <row r="3048" spans="1:4">
      <c r="A3048">
        <v>3044</v>
      </c>
      <c r="B3048" s="1" t="s">
        <v>560</v>
      </c>
      <c r="C3048" t="s">
        <v>6903</v>
      </c>
      <c r="D3048" s="3" t="s">
        <v>4692</v>
      </c>
    </row>
    <row r="3049" spans="1:4">
      <c r="A3049">
        <v>3045</v>
      </c>
      <c r="B3049" s="1" t="s">
        <v>560</v>
      </c>
      <c r="C3049" t="s">
        <v>3342</v>
      </c>
      <c r="D3049" s="3" t="s">
        <v>4692</v>
      </c>
    </row>
    <row r="3050" spans="1:4">
      <c r="A3050">
        <v>3046</v>
      </c>
      <c r="B3050" s="1" t="s">
        <v>560</v>
      </c>
      <c r="C3050" t="s">
        <v>3343</v>
      </c>
      <c r="D3050" s="3" t="s">
        <v>4692</v>
      </c>
    </row>
    <row r="3051" spans="1:4">
      <c r="A3051">
        <v>3047</v>
      </c>
      <c r="B3051" s="1" t="s">
        <v>560</v>
      </c>
      <c r="C3051" s="3" t="s">
        <v>6904</v>
      </c>
      <c r="D3051" s="3" t="s">
        <v>4692</v>
      </c>
    </row>
    <row r="3052" spans="1:4">
      <c r="A3052">
        <v>3048</v>
      </c>
      <c r="B3052" s="1" t="s">
        <v>561</v>
      </c>
      <c r="C3052" s="3" t="s">
        <v>7529</v>
      </c>
      <c r="D3052" s="3" t="s">
        <v>4692</v>
      </c>
    </row>
    <row r="3053" spans="1:4">
      <c r="A3053">
        <v>3049</v>
      </c>
      <c r="B3053" s="1" t="s">
        <v>561</v>
      </c>
      <c r="C3053" t="s">
        <v>6905</v>
      </c>
      <c r="D3053" s="3" t="s">
        <v>4692</v>
      </c>
    </row>
    <row r="3054" spans="1:4">
      <c r="A3054">
        <v>3050</v>
      </c>
      <c r="B3054" s="1" t="s">
        <v>562</v>
      </c>
      <c r="C3054" s="3" t="s">
        <v>6528</v>
      </c>
      <c r="D3054" s="3" t="s">
        <v>4692</v>
      </c>
    </row>
    <row r="3055" spans="1:4">
      <c r="A3055">
        <v>3051</v>
      </c>
      <c r="B3055" s="1" t="s">
        <v>562</v>
      </c>
      <c r="C3055" t="s">
        <v>5385</v>
      </c>
      <c r="D3055" s="3" t="s">
        <v>4692</v>
      </c>
    </row>
    <row r="3056" spans="1:4">
      <c r="A3056">
        <v>3052</v>
      </c>
      <c r="B3056" s="1" t="s">
        <v>562</v>
      </c>
      <c r="C3056" t="s">
        <v>6259</v>
      </c>
      <c r="D3056" s="3" t="s">
        <v>4692</v>
      </c>
    </row>
    <row r="3057" spans="1:4">
      <c r="A3057">
        <v>3053</v>
      </c>
      <c r="B3057" s="1" t="s">
        <v>562</v>
      </c>
      <c r="C3057" s="3" t="s">
        <v>4793</v>
      </c>
      <c r="D3057" s="3" t="s">
        <v>4692</v>
      </c>
    </row>
    <row r="3058" spans="1:4">
      <c r="A3058">
        <v>3054</v>
      </c>
      <c r="B3058" s="1" t="s">
        <v>2405</v>
      </c>
      <c r="C3058" s="3" t="s">
        <v>6906</v>
      </c>
      <c r="D3058" s="3" t="s">
        <v>4692</v>
      </c>
    </row>
    <row r="3059" spans="1:4">
      <c r="A3059">
        <v>3055</v>
      </c>
      <c r="B3059" s="1" t="s">
        <v>2405</v>
      </c>
      <c r="C3059" s="3" t="s">
        <v>6634</v>
      </c>
      <c r="D3059" s="3" t="s">
        <v>4692</v>
      </c>
    </row>
    <row r="3060" spans="1:4">
      <c r="A3060">
        <v>3056</v>
      </c>
      <c r="B3060" s="1" t="s">
        <v>2405</v>
      </c>
      <c r="C3060" s="3" t="s">
        <v>6907</v>
      </c>
      <c r="D3060" s="3" t="s">
        <v>4692</v>
      </c>
    </row>
    <row r="3061" spans="1:4">
      <c r="A3061">
        <v>3057</v>
      </c>
      <c r="B3061" s="1" t="s">
        <v>6908</v>
      </c>
      <c r="C3061" s="3" t="s">
        <v>6909</v>
      </c>
      <c r="D3061" s="3" t="s">
        <v>4692</v>
      </c>
    </row>
    <row r="3062" spans="1:4">
      <c r="A3062">
        <v>3058</v>
      </c>
      <c r="B3062" s="1" t="s">
        <v>2409</v>
      </c>
      <c r="C3062" s="3" t="s">
        <v>6623</v>
      </c>
      <c r="D3062" s="3" t="s">
        <v>4692</v>
      </c>
    </row>
    <row r="3063" spans="1:4">
      <c r="A3063">
        <v>3059</v>
      </c>
      <c r="B3063" s="1" t="s">
        <v>6908</v>
      </c>
      <c r="C3063" s="3" t="s">
        <v>6909</v>
      </c>
      <c r="D3063" s="3" t="s">
        <v>4692</v>
      </c>
    </row>
    <row r="3064" spans="1:4">
      <c r="A3064">
        <v>3060</v>
      </c>
      <c r="B3064" s="1" t="s">
        <v>2408</v>
      </c>
      <c r="C3064" s="3" t="s">
        <v>6910</v>
      </c>
      <c r="D3064" s="3" t="s">
        <v>4692</v>
      </c>
    </row>
    <row r="3065" spans="1:4">
      <c r="A3065">
        <v>3061</v>
      </c>
      <c r="B3065" s="1" t="s">
        <v>2408</v>
      </c>
      <c r="C3065" s="3" t="s">
        <v>6911</v>
      </c>
      <c r="D3065" s="3" t="s">
        <v>4692</v>
      </c>
    </row>
    <row r="3066" spans="1:4">
      <c r="A3066">
        <v>3062</v>
      </c>
      <c r="B3066" s="1" t="s">
        <v>2408</v>
      </c>
      <c r="C3066" s="3" t="s">
        <v>9980</v>
      </c>
      <c r="D3066" s="3" t="s">
        <v>4692</v>
      </c>
    </row>
    <row r="3067" spans="1:4">
      <c r="A3067">
        <v>3063</v>
      </c>
      <c r="B3067" s="1" t="s">
        <v>2408</v>
      </c>
      <c r="C3067" s="3" t="s">
        <v>6884</v>
      </c>
      <c r="D3067" s="3" t="s">
        <v>4692</v>
      </c>
    </row>
    <row r="3068" spans="1:4">
      <c r="A3068">
        <v>3064</v>
      </c>
      <c r="B3068" s="1" t="s">
        <v>2408</v>
      </c>
      <c r="C3068" s="3" t="s">
        <v>6885</v>
      </c>
      <c r="D3068" s="3" t="s">
        <v>4692</v>
      </c>
    </row>
    <row r="3069" spans="1:4">
      <c r="A3069">
        <v>3065</v>
      </c>
      <c r="B3069" s="1" t="s">
        <v>2408</v>
      </c>
      <c r="C3069" s="3" t="s">
        <v>12228</v>
      </c>
      <c r="D3069" s="3" t="s">
        <v>4692</v>
      </c>
    </row>
    <row r="3070" spans="1:4">
      <c r="A3070">
        <v>3066</v>
      </c>
      <c r="B3070" s="1" t="s">
        <v>2411</v>
      </c>
      <c r="C3070" s="3" t="s">
        <v>6912</v>
      </c>
      <c r="D3070" s="3" t="s">
        <v>4692</v>
      </c>
    </row>
    <row r="3071" spans="1:4">
      <c r="A3071">
        <v>3067</v>
      </c>
      <c r="B3071" s="1" t="s">
        <v>2411</v>
      </c>
      <c r="C3071" s="3" t="s">
        <v>6913</v>
      </c>
      <c r="D3071" s="3" t="s">
        <v>4692</v>
      </c>
    </row>
    <row r="3072" spans="1:4">
      <c r="A3072">
        <v>3068</v>
      </c>
      <c r="B3072" s="1" t="s">
        <v>2411</v>
      </c>
      <c r="C3072" s="3" t="s">
        <v>4791</v>
      </c>
      <c r="D3072" s="3" t="s">
        <v>4692</v>
      </c>
    </row>
    <row r="3073" spans="1:4">
      <c r="A3073">
        <v>3069</v>
      </c>
      <c r="B3073" s="1" t="s">
        <v>2412</v>
      </c>
      <c r="C3073" s="3" t="s">
        <v>6218</v>
      </c>
      <c r="D3073" s="3" t="s">
        <v>4692</v>
      </c>
    </row>
    <row r="3074" spans="1:4">
      <c r="A3074">
        <v>3070</v>
      </c>
      <c r="B3074" s="1" t="s">
        <v>2413</v>
      </c>
      <c r="C3074" s="3" t="s">
        <v>4899</v>
      </c>
      <c r="D3074" s="3" t="s">
        <v>4692</v>
      </c>
    </row>
    <row r="3075" spans="1:4">
      <c r="A3075">
        <v>3071</v>
      </c>
      <c r="B3075" s="1" t="s">
        <v>2413</v>
      </c>
      <c r="C3075" s="3" t="s">
        <v>4900</v>
      </c>
      <c r="D3075" s="3" t="s">
        <v>4692</v>
      </c>
    </row>
    <row r="3076" spans="1:4">
      <c r="A3076">
        <v>3072</v>
      </c>
      <c r="B3076" s="1" t="s">
        <v>2413</v>
      </c>
      <c r="C3076" s="3" t="s">
        <v>1154</v>
      </c>
      <c r="D3076" s="3" t="s">
        <v>4692</v>
      </c>
    </row>
    <row r="3077" spans="1:4">
      <c r="A3077">
        <v>3073</v>
      </c>
      <c r="B3077" s="1" t="s">
        <v>2413</v>
      </c>
      <c r="C3077" s="3" t="s">
        <v>2002</v>
      </c>
      <c r="D3077" s="3" t="s">
        <v>4692</v>
      </c>
    </row>
    <row r="3078" spans="1:4">
      <c r="A3078">
        <v>3074</v>
      </c>
      <c r="B3078" s="1" t="s">
        <v>2413</v>
      </c>
      <c r="C3078" s="3" t="s">
        <v>5488</v>
      </c>
      <c r="D3078" s="3" t="s">
        <v>4692</v>
      </c>
    </row>
    <row r="3079" spans="1:4">
      <c r="A3079">
        <v>3075</v>
      </c>
      <c r="B3079" s="1" t="s">
        <v>2413</v>
      </c>
      <c r="C3079" s="3" t="s">
        <v>6837</v>
      </c>
      <c r="D3079" s="3" t="s">
        <v>4692</v>
      </c>
    </row>
    <row r="3080" spans="1:4">
      <c r="A3080">
        <v>3076</v>
      </c>
      <c r="B3080" s="1" t="s">
        <v>2414</v>
      </c>
      <c r="C3080" s="3" t="s">
        <v>7530</v>
      </c>
      <c r="D3080" s="3" t="s">
        <v>4692</v>
      </c>
    </row>
    <row r="3081" spans="1:4">
      <c r="A3081">
        <v>3077</v>
      </c>
      <c r="B3081" s="1" t="s">
        <v>2415</v>
      </c>
      <c r="C3081" s="3" t="s">
        <v>3981</v>
      </c>
      <c r="D3081" s="3" t="s">
        <v>4692</v>
      </c>
    </row>
    <row r="3082" spans="1:4">
      <c r="A3082">
        <v>3078</v>
      </c>
      <c r="B3082" s="1" t="s">
        <v>2415</v>
      </c>
      <c r="C3082" s="3" t="s">
        <v>4304</v>
      </c>
      <c r="D3082" s="3" t="s">
        <v>4692</v>
      </c>
    </row>
    <row r="3083" spans="1:4">
      <c r="A3083">
        <v>3079</v>
      </c>
      <c r="B3083" s="1" t="s">
        <v>2415</v>
      </c>
      <c r="C3083" s="3" t="s">
        <v>6914</v>
      </c>
      <c r="D3083" s="3" t="s">
        <v>4692</v>
      </c>
    </row>
    <row r="3084" spans="1:4">
      <c r="A3084">
        <v>3080</v>
      </c>
      <c r="B3084" s="1" t="s">
        <v>2416</v>
      </c>
      <c r="C3084" s="3" t="s">
        <v>6915</v>
      </c>
      <c r="D3084" s="3" t="s">
        <v>4692</v>
      </c>
    </row>
    <row r="3085" spans="1:4">
      <c r="A3085">
        <v>3081</v>
      </c>
      <c r="B3085" s="1" t="s">
        <v>2417</v>
      </c>
      <c r="C3085" s="3" t="s">
        <v>7531</v>
      </c>
      <c r="D3085" s="3" t="s">
        <v>4692</v>
      </c>
    </row>
    <row r="3086" spans="1:4">
      <c r="A3086">
        <v>3082</v>
      </c>
      <c r="B3086" s="1" t="s">
        <v>2417</v>
      </c>
      <c r="C3086" s="3" t="s">
        <v>10228</v>
      </c>
      <c r="D3086" s="3" t="s">
        <v>4692</v>
      </c>
    </row>
    <row r="3087" spans="1:4">
      <c r="A3087">
        <v>3083</v>
      </c>
      <c r="B3087" s="1" t="s">
        <v>2417</v>
      </c>
      <c r="C3087" s="3" t="s">
        <v>7440</v>
      </c>
      <c r="D3087" s="3" t="s">
        <v>4692</v>
      </c>
    </row>
    <row r="3088" spans="1:4">
      <c r="A3088">
        <v>3084</v>
      </c>
      <c r="B3088" s="1" t="s">
        <v>2417</v>
      </c>
      <c r="C3088" s="3" t="s">
        <v>7441</v>
      </c>
      <c r="D3088" s="3" t="s">
        <v>4692</v>
      </c>
    </row>
    <row r="3089" spans="1:4">
      <c r="A3089">
        <v>3085</v>
      </c>
      <c r="B3089" s="1" t="s">
        <v>2417</v>
      </c>
      <c r="C3089" s="3" t="s">
        <v>7442</v>
      </c>
      <c r="D3089" s="3" t="s">
        <v>4692</v>
      </c>
    </row>
    <row r="3090" spans="1:4">
      <c r="A3090">
        <v>3086</v>
      </c>
      <c r="B3090" s="1" t="s">
        <v>2419</v>
      </c>
      <c r="C3090" s="3" t="s">
        <v>7532</v>
      </c>
      <c r="D3090" s="3" t="s">
        <v>4692</v>
      </c>
    </row>
    <row r="3091" spans="1:4">
      <c r="A3091">
        <v>3087</v>
      </c>
      <c r="B3091" s="1" t="s">
        <v>2419</v>
      </c>
      <c r="C3091" s="3" t="s">
        <v>7533</v>
      </c>
      <c r="D3091" s="3" t="s">
        <v>4692</v>
      </c>
    </row>
    <row r="3092" spans="1:4">
      <c r="A3092">
        <v>3088</v>
      </c>
      <c r="B3092" s="1" t="s">
        <v>2419</v>
      </c>
      <c r="C3092" s="3" t="s">
        <v>6010</v>
      </c>
      <c r="D3092" s="3" t="s">
        <v>4692</v>
      </c>
    </row>
    <row r="3093" spans="1:4">
      <c r="A3093">
        <v>3089</v>
      </c>
      <c r="B3093" s="1" t="s">
        <v>2418</v>
      </c>
      <c r="C3093" s="3" t="s">
        <v>5946</v>
      </c>
      <c r="D3093" s="3" t="s">
        <v>4692</v>
      </c>
    </row>
    <row r="3094" spans="1:4">
      <c r="A3094">
        <v>3090</v>
      </c>
      <c r="B3094" s="1" t="s">
        <v>2418</v>
      </c>
      <c r="C3094" s="3" t="s">
        <v>5947</v>
      </c>
      <c r="D3094" s="3" t="s">
        <v>4692</v>
      </c>
    </row>
    <row r="3095" spans="1:4">
      <c r="A3095">
        <v>3091</v>
      </c>
      <c r="B3095" s="1" t="s">
        <v>2420</v>
      </c>
      <c r="C3095" s="3" t="s">
        <v>12033</v>
      </c>
      <c r="D3095" s="3" t="s">
        <v>4692</v>
      </c>
    </row>
    <row r="3096" spans="1:4">
      <c r="A3096">
        <v>3092</v>
      </c>
      <c r="B3096" s="1" t="s">
        <v>2420</v>
      </c>
      <c r="C3096" s="3" t="s">
        <v>5958</v>
      </c>
      <c r="D3096" s="3" t="s">
        <v>4692</v>
      </c>
    </row>
    <row r="3097" spans="1:4">
      <c r="A3097">
        <v>3093</v>
      </c>
      <c r="B3097" s="1" t="s">
        <v>2420</v>
      </c>
      <c r="C3097" s="3" t="s">
        <v>5957</v>
      </c>
      <c r="D3097" s="3" t="s">
        <v>4692</v>
      </c>
    </row>
    <row r="3098" spans="1:4">
      <c r="A3098">
        <v>3094</v>
      </c>
      <c r="B3098" s="1" t="s">
        <v>6809</v>
      </c>
      <c r="C3098" s="3" t="s">
        <v>5913</v>
      </c>
      <c r="D3098" s="3" t="s">
        <v>4692</v>
      </c>
    </row>
    <row r="3099" spans="1:4">
      <c r="A3099">
        <v>3095</v>
      </c>
      <c r="B3099" s="1" t="s">
        <v>6809</v>
      </c>
      <c r="C3099" s="3" t="s">
        <v>5915</v>
      </c>
      <c r="D3099" s="3" t="s">
        <v>4692</v>
      </c>
    </row>
    <row r="3100" spans="1:4">
      <c r="A3100">
        <v>3096</v>
      </c>
      <c r="B3100" s="1" t="s">
        <v>2420</v>
      </c>
      <c r="C3100" s="3" t="s">
        <v>4892</v>
      </c>
      <c r="D3100" s="3" t="s">
        <v>4692</v>
      </c>
    </row>
    <row r="3101" spans="1:4">
      <c r="A3101">
        <v>3097</v>
      </c>
      <c r="B3101" s="1" t="s">
        <v>2422</v>
      </c>
      <c r="C3101" s="3" t="s">
        <v>5484</v>
      </c>
      <c r="D3101" s="3" t="s">
        <v>4692</v>
      </c>
    </row>
    <row r="3102" spans="1:4">
      <c r="A3102">
        <v>3098</v>
      </c>
      <c r="B3102" s="1" t="s">
        <v>2422</v>
      </c>
      <c r="C3102" s="3" t="s">
        <v>5483</v>
      </c>
      <c r="D3102" s="3" t="s">
        <v>4692</v>
      </c>
    </row>
    <row r="3103" spans="1:4">
      <c r="A3103">
        <v>3099</v>
      </c>
      <c r="B3103" s="1" t="s">
        <v>2422</v>
      </c>
      <c r="C3103" s="3" t="s">
        <v>2421</v>
      </c>
      <c r="D3103" s="3" t="s">
        <v>4692</v>
      </c>
    </row>
    <row r="3104" spans="1:4">
      <c r="A3104">
        <v>3100</v>
      </c>
      <c r="B3104" s="1" t="s">
        <v>2424</v>
      </c>
      <c r="C3104" s="3" t="s">
        <v>6921</v>
      </c>
      <c r="D3104" s="3" t="s">
        <v>4692</v>
      </c>
    </row>
    <row r="3105" spans="1:7">
      <c r="A3105">
        <v>3101</v>
      </c>
      <c r="B3105" s="1" t="s">
        <v>2423</v>
      </c>
      <c r="C3105" s="3" t="s">
        <v>7535</v>
      </c>
      <c r="D3105" s="3" t="s">
        <v>4692</v>
      </c>
    </row>
    <row r="3106" spans="1:7">
      <c r="A3106">
        <v>3102</v>
      </c>
      <c r="B3106" s="1" t="s">
        <v>2423</v>
      </c>
      <c r="C3106" s="3" t="s">
        <v>5484</v>
      </c>
      <c r="D3106" s="3" t="s">
        <v>4692</v>
      </c>
    </row>
    <row r="3107" spans="1:7">
      <c r="A3107">
        <v>3103</v>
      </c>
      <c r="B3107" s="1" t="s">
        <v>2423</v>
      </c>
      <c r="C3107" s="3" t="s">
        <v>12034</v>
      </c>
      <c r="D3107" s="3" t="s">
        <v>4692</v>
      </c>
    </row>
    <row r="3108" spans="1:7">
      <c r="A3108">
        <v>3104</v>
      </c>
      <c r="B3108" s="1" t="s">
        <v>2423</v>
      </c>
      <c r="C3108" s="3" t="s">
        <v>10002</v>
      </c>
      <c r="D3108" s="3" t="s">
        <v>4692</v>
      </c>
    </row>
    <row r="3109" spans="1:7">
      <c r="A3109">
        <v>3105</v>
      </c>
      <c r="B3109" s="1" t="s">
        <v>2423</v>
      </c>
      <c r="C3109" s="3" t="s">
        <v>9697</v>
      </c>
      <c r="D3109" s="3" t="s">
        <v>4692</v>
      </c>
    </row>
    <row r="3110" spans="1:7">
      <c r="A3110">
        <v>3106</v>
      </c>
      <c r="B3110" s="1" t="s">
        <v>2423</v>
      </c>
      <c r="C3110" s="3" t="s">
        <v>9696</v>
      </c>
      <c r="D3110" s="3" t="s">
        <v>4692</v>
      </c>
    </row>
    <row r="3111" spans="1:7">
      <c r="A3111">
        <v>3107</v>
      </c>
      <c r="B3111" s="1" t="s">
        <v>2423</v>
      </c>
      <c r="C3111" s="3" t="s">
        <v>9699</v>
      </c>
      <c r="D3111" s="3" t="s">
        <v>4692</v>
      </c>
    </row>
    <row r="3112" spans="1:7">
      <c r="A3112">
        <v>3108</v>
      </c>
      <c r="B3112" s="1" t="s">
        <v>2423</v>
      </c>
      <c r="C3112" s="3" t="s">
        <v>9698</v>
      </c>
      <c r="D3112" s="3" t="s">
        <v>4692</v>
      </c>
    </row>
    <row r="3113" spans="1:7">
      <c r="A3113">
        <v>3109</v>
      </c>
      <c r="B3113" s="1" t="s">
        <v>2423</v>
      </c>
      <c r="C3113" s="3" t="s">
        <v>222</v>
      </c>
      <c r="D3113" s="3" t="s">
        <v>4692</v>
      </c>
    </row>
    <row r="3114" spans="1:7">
      <c r="A3114">
        <v>3110</v>
      </c>
      <c r="B3114" s="1" t="s">
        <v>2425</v>
      </c>
      <c r="C3114" s="3" t="s">
        <v>6919</v>
      </c>
      <c r="D3114" s="3" t="s">
        <v>4692</v>
      </c>
    </row>
    <row r="3115" spans="1:7">
      <c r="A3115">
        <v>3111</v>
      </c>
      <c r="B3115" s="1" t="s">
        <v>2426</v>
      </c>
      <c r="C3115" s="3" t="s">
        <v>7841</v>
      </c>
      <c r="D3115" s="3" t="s">
        <v>4692</v>
      </c>
    </row>
    <row r="3116" spans="1:7">
      <c r="A3116">
        <v>3112</v>
      </c>
      <c r="B3116" s="1" t="s">
        <v>2426</v>
      </c>
      <c r="C3116" s="3" t="s">
        <v>7841</v>
      </c>
      <c r="D3116" s="3" t="s">
        <v>4692</v>
      </c>
    </row>
    <row r="3117" spans="1:7">
      <c r="A3117">
        <v>3113</v>
      </c>
      <c r="B3117" s="1" t="s">
        <v>2426</v>
      </c>
      <c r="C3117" s="3" t="s">
        <v>1899</v>
      </c>
      <c r="D3117" s="3" t="s">
        <v>4692</v>
      </c>
    </row>
    <row r="3118" spans="1:7">
      <c r="A3118">
        <v>3114</v>
      </c>
      <c r="B3118" s="1" t="s">
        <v>2428</v>
      </c>
      <c r="C3118" s="3" t="s">
        <v>2427</v>
      </c>
      <c r="D3118" s="3" t="s">
        <v>4692</v>
      </c>
    </row>
    <row r="3119" spans="1:7">
      <c r="A3119">
        <v>3115</v>
      </c>
      <c r="B3119" s="1" t="s">
        <v>2428</v>
      </c>
      <c r="C3119" s="3" t="s">
        <v>12115</v>
      </c>
      <c r="D3119" s="3" t="s">
        <v>4692</v>
      </c>
      <c r="G3119" s="3"/>
    </row>
    <row r="3120" spans="1:7">
      <c r="A3120">
        <v>3116</v>
      </c>
      <c r="B3120" s="1" t="s">
        <v>2429</v>
      </c>
      <c r="C3120" s="3" t="s">
        <v>4617</v>
      </c>
      <c r="D3120" s="3" t="s">
        <v>4692</v>
      </c>
    </row>
    <row r="3121" spans="1:4">
      <c r="A3121">
        <v>3117</v>
      </c>
      <c r="B3121" s="1" t="s">
        <v>2430</v>
      </c>
      <c r="C3121" s="3" t="s">
        <v>1539</v>
      </c>
      <c r="D3121" s="3" t="s">
        <v>4692</v>
      </c>
    </row>
    <row r="3122" spans="1:4">
      <c r="A3122">
        <v>3118</v>
      </c>
      <c r="B3122" s="1" t="s">
        <v>2430</v>
      </c>
      <c r="C3122" s="3" t="s">
        <v>4792</v>
      </c>
      <c r="D3122" s="3" t="s">
        <v>4692</v>
      </c>
    </row>
    <row r="3123" spans="1:4">
      <c r="A3123">
        <v>3119</v>
      </c>
      <c r="B3123" s="1" t="s">
        <v>2431</v>
      </c>
      <c r="C3123" s="3" t="s">
        <v>2410</v>
      </c>
      <c r="D3123" s="3" t="s">
        <v>4692</v>
      </c>
    </row>
    <row r="3124" spans="1:4">
      <c r="A3124">
        <v>3120</v>
      </c>
      <c r="B3124" s="1" t="s">
        <v>11307</v>
      </c>
      <c r="C3124" s="3" t="s">
        <v>11308</v>
      </c>
      <c r="D3124" s="3" t="s">
        <v>4692</v>
      </c>
    </row>
    <row r="3125" spans="1:4">
      <c r="A3125">
        <v>3121</v>
      </c>
      <c r="B3125" s="1" t="s">
        <v>11307</v>
      </c>
      <c r="C3125" s="3" t="s">
        <v>5941</v>
      </c>
      <c r="D3125" s="3" t="s">
        <v>4692</v>
      </c>
    </row>
    <row r="3126" spans="1:4">
      <c r="A3126">
        <v>3122</v>
      </c>
      <c r="B3126" s="1" t="s">
        <v>11309</v>
      </c>
      <c r="C3126" s="3" t="s">
        <v>11310</v>
      </c>
      <c r="D3126" s="3" t="s">
        <v>4692</v>
      </c>
    </row>
    <row r="3127" spans="1:4">
      <c r="A3127">
        <v>3123</v>
      </c>
      <c r="B3127" s="1" t="s">
        <v>2432</v>
      </c>
      <c r="C3127" s="3" t="s">
        <v>6904</v>
      </c>
      <c r="D3127" s="3" t="s">
        <v>4692</v>
      </c>
    </row>
    <row r="3128" spans="1:4">
      <c r="A3128">
        <v>3124</v>
      </c>
      <c r="B3128" s="1" t="s">
        <v>2432</v>
      </c>
      <c r="C3128" s="3" t="s">
        <v>11311</v>
      </c>
      <c r="D3128" s="3" t="s">
        <v>4692</v>
      </c>
    </row>
    <row r="3129" spans="1:4">
      <c r="A3129">
        <v>3125</v>
      </c>
      <c r="B3129" s="1" t="s">
        <v>2434</v>
      </c>
      <c r="C3129" s="3" t="s">
        <v>11312</v>
      </c>
      <c r="D3129" s="3" t="s">
        <v>4692</v>
      </c>
    </row>
    <row r="3130" spans="1:4">
      <c r="A3130">
        <v>3126</v>
      </c>
      <c r="B3130" s="1" t="s">
        <v>2434</v>
      </c>
      <c r="C3130" s="3" t="s">
        <v>2433</v>
      </c>
      <c r="D3130" s="3" t="s">
        <v>4692</v>
      </c>
    </row>
    <row r="3131" spans="1:4">
      <c r="A3131">
        <v>3127</v>
      </c>
      <c r="B3131" s="1" t="s">
        <v>2434</v>
      </c>
      <c r="C3131" s="3" t="s">
        <v>5386</v>
      </c>
      <c r="D3131" s="3" t="s">
        <v>4692</v>
      </c>
    </row>
    <row r="3132" spans="1:4">
      <c r="A3132">
        <v>3128</v>
      </c>
      <c r="B3132" s="1" t="s">
        <v>2434</v>
      </c>
      <c r="C3132" s="3" t="s">
        <v>11313</v>
      </c>
      <c r="D3132" s="3" t="s">
        <v>4692</v>
      </c>
    </row>
    <row r="3133" spans="1:4">
      <c r="A3133">
        <v>3129</v>
      </c>
      <c r="B3133" s="1" t="s">
        <v>2434</v>
      </c>
      <c r="C3133" s="3" t="s">
        <v>3228</v>
      </c>
      <c r="D3133" s="3" t="s">
        <v>4692</v>
      </c>
    </row>
    <row r="3134" spans="1:4">
      <c r="A3134">
        <v>3130</v>
      </c>
      <c r="B3134" s="1" t="s">
        <v>2435</v>
      </c>
      <c r="C3134" s="3" t="s">
        <v>287</v>
      </c>
      <c r="D3134" s="3" t="s">
        <v>4692</v>
      </c>
    </row>
    <row r="3135" spans="1:4">
      <c r="A3135">
        <v>3131</v>
      </c>
      <c r="B3135" s="1" t="s">
        <v>11304</v>
      </c>
      <c r="C3135" s="3" t="s">
        <v>5923</v>
      </c>
      <c r="D3135" s="3" t="s">
        <v>4692</v>
      </c>
    </row>
    <row r="3136" spans="1:4">
      <c r="A3136">
        <v>3132</v>
      </c>
      <c r="B3136" s="1" t="s">
        <v>2436</v>
      </c>
      <c r="C3136" s="3" t="s">
        <v>7014</v>
      </c>
      <c r="D3136" s="3" t="s">
        <v>4692</v>
      </c>
    </row>
    <row r="3137" spans="1:4">
      <c r="A3137">
        <v>3133</v>
      </c>
      <c r="B3137" s="1" t="s">
        <v>11305</v>
      </c>
      <c r="C3137" s="3" t="s">
        <v>5914</v>
      </c>
      <c r="D3137" s="3" t="s">
        <v>4692</v>
      </c>
    </row>
    <row r="3138" spans="1:4">
      <c r="A3138">
        <v>3134</v>
      </c>
      <c r="B3138" s="1" t="s">
        <v>2436</v>
      </c>
      <c r="C3138" s="3" t="s">
        <v>3624</v>
      </c>
      <c r="D3138" s="3" t="s">
        <v>4692</v>
      </c>
    </row>
    <row r="3139" spans="1:4">
      <c r="A3139">
        <v>3135</v>
      </c>
      <c r="B3139" s="1" t="s">
        <v>2436</v>
      </c>
      <c r="C3139" s="3" t="s">
        <v>6869</v>
      </c>
      <c r="D3139" s="3" t="s">
        <v>4692</v>
      </c>
    </row>
    <row r="3140" spans="1:4">
      <c r="A3140">
        <v>3136</v>
      </c>
      <c r="B3140" s="1" t="s">
        <v>2437</v>
      </c>
      <c r="C3140" s="3" t="s">
        <v>5593</v>
      </c>
      <c r="D3140" s="3" t="s">
        <v>4692</v>
      </c>
    </row>
    <row r="3141" spans="1:4">
      <c r="A3141">
        <v>3137</v>
      </c>
      <c r="B3141" s="1" t="s">
        <v>2437</v>
      </c>
      <c r="C3141" s="3" t="s">
        <v>6180</v>
      </c>
      <c r="D3141" s="3" t="s">
        <v>4692</v>
      </c>
    </row>
    <row r="3142" spans="1:4">
      <c r="A3142">
        <v>3138</v>
      </c>
      <c r="B3142" s="1" t="s">
        <v>11306</v>
      </c>
      <c r="C3142" s="3" t="s">
        <v>5923</v>
      </c>
      <c r="D3142" s="3" t="s">
        <v>4692</v>
      </c>
    </row>
    <row r="3143" spans="1:4">
      <c r="A3143">
        <v>3139</v>
      </c>
      <c r="B3143" s="1" t="s">
        <v>2440</v>
      </c>
      <c r="C3143" s="3" t="s">
        <v>5977</v>
      </c>
      <c r="D3143" s="3" t="s">
        <v>4692</v>
      </c>
    </row>
    <row r="3144" spans="1:4">
      <c r="A3144">
        <v>3140</v>
      </c>
      <c r="B3144" s="1" t="s">
        <v>2439</v>
      </c>
      <c r="C3144" s="3" t="s">
        <v>2438</v>
      </c>
      <c r="D3144" s="3" t="s">
        <v>4692</v>
      </c>
    </row>
    <row r="3145" spans="1:4">
      <c r="A3145">
        <v>3141</v>
      </c>
      <c r="B3145" s="1" t="s">
        <v>2439</v>
      </c>
      <c r="C3145" s="3" t="s">
        <v>287</v>
      </c>
      <c r="D3145" s="3" t="s">
        <v>4692</v>
      </c>
    </row>
    <row r="3146" spans="1:4">
      <c r="A3146">
        <v>3142</v>
      </c>
      <c r="B3146" s="1" t="s">
        <v>2439</v>
      </c>
      <c r="C3146" s="3" t="s">
        <v>6137</v>
      </c>
      <c r="D3146" s="3" t="s">
        <v>4692</v>
      </c>
    </row>
    <row r="3147" spans="1:4">
      <c r="A3147">
        <v>3143</v>
      </c>
      <c r="B3147" s="1" t="s">
        <v>2444</v>
      </c>
      <c r="C3147" s="3" t="s">
        <v>6189</v>
      </c>
      <c r="D3147" s="3" t="s">
        <v>4692</v>
      </c>
    </row>
    <row r="3148" spans="1:4">
      <c r="A3148">
        <v>3144</v>
      </c>
      <c r="B3148" s="1" t="s">
        <v>2443</v>
      </c>
      <c r="C3148" s="3" t="s">
        <v>2441</v>
      </c>
      <c r="D3148" s="3" t="s">
        <v>4692</v>
      </c>
    </row>
    <row r="3149" spans="1:4">
      <c r="A3149">
        <v>3145</v>
      </c>
      <c r="B3149" s="1" t="s">
        <v>2442</v>
      </c>
      <c r="C3149" s="3" t="s">
        <v>2445</v>
      </c>
      <c r="D3149" s="3" t="s">
        <v>4692</v>
      </c>
    </row>
    <row r="3150" spans="1:4">
      <c r="A3150">
        <v>3146</v>
      </c>
      <c r="B3150" s="1" t="s">
        <v>2442</v>
      </c>
      <c r="C3150" s="3" t="s">
        <v>2446</v>
      </c>
      <c r="D3150" s="3" t="s">
        <v>4692</v>
      </c>
    </row>
    <row r="3151" spans="1:4">
      <c r="A3151">
        <v>3147</v>
      </c>
      <c r="B3151" s="1" t="s">
        <v>2442</v>
      </c>
      <c r="C3151" s="3" t="s">
        <v>1241</v>
      </c>
      <c r="D3151" s="3" t="s">
        <v>4692</v>
      </c>
    </row>
    <row r="3152" spans="1:4">
      <c r="A3152">
        <v>3148</v>
      </c>
      <c r="B3152" s="1" t="s">
        <v>2442</v>
      </c>
      <c r="C3152" s="3" t="s">
        <v>2447</v>
      </c>
      <c r="D3152" s="3" t="s">
        <v>4692</v>
      </c>
    </row>
    <row r="3153" spans="1:4">
      <c r="A3153">
        <v>3149</v>
      </c>
      <c r="B3153" s="1" t="s">
        <v>2442</v>
      </c>
      <c r="C3153" s="3" t="s">
        <v>6878</v>
      </c>
      <c r="D3153" s="3" t="s">
        <v>4692</v>
      </c>
    </row>
    <row r="3154" spans="1:4">
      <c r="A3154">
        <v>3150</v>
      </c>
      <c r="B3154" s="1" t="s">
        <v>4693</v>
      </c>
      <c r="C3154" s="3" t="s">
        <v>7510</v>
      </c>
      <c r="D3154" s="3" t="s">
        <v>4692</v>
      </c>
    </row>
    <row r="3155" spans="1:4">
      <c r="A3155">
        <v>3151</v>
      </c>
      <c r="B3155" s="1" t="s">
        <v>4693</v>
      </c>
      <c r="C3155" s="3" t="s">
        <v>7509</v>
      </c>
      <c r="D3155" s="3" t="s">
        <v>4692</v>
      </c>
    </row>
    <row r="3156" spans="1:4">
      <c r="A3156">
        <v>3152</v>
      </c>
      <c r="B3156" s="1" t="s">
        <v>4693</v>
      </c>
      <c r="C3156" s="3" t="s">
        <v>7511</v>
      </c>
      <c r="D3156" s="3" t="s">
        <v>4692</v>
      </c>
    </row>
    <row r="3157" spans="1:4">
      <c r="A3157">
        <v>3153</v>
      </c>
      <c r="B3157" s="1" t="s">
        <v>2449</v>
      </c>
      <c r="C3157" s="3" t="s">
        <v>2448</v>
      </c>
      <c r="D3157" s="3" t="s">
        <v>4692</v>
      </c>
    </row>
    <row r="3158" spans="1:4">
      <c r="A3158">
        <v>3154</v>
      </c>
      <c r="B3158" s="1" t="s">
        <v>2451</v>
      </c>
      <c r="C3158" s="3" t="s">
        <v>2450</v>
      </c>
      <c r="D3158" s="3" t="s">
        <v>4692</v>
      </c>
    </row>
    <row r="3159" spans="1:4">
      <c r="A3159">
        <v>3155</v>
      </c>
      <c r="B3159" s="1" t="s">
        <v>2451</v>
      </c>
      <c r="C3159" s="3" t="s">
        <v>7013</v>
      </c>
      <c r="D3159" s="3" t="s">
        <v>4692</v>
      </c>
    </row>
    <row r="3160" spans="1:4">
      <c r="A3160">
        <v>3156</v>
      </c>
      <c r="B3160" s="1" t="s">
        <v>2453</v>
      </c>
      <c r="C3160" s="3" t="s">
        <v>2452</v>
      </c>
      <c r="D3160" s="3" t="s">
        <v>4692</v>
      </c>
    </row>
    <row r="3161" spans="1:4">
      <c r="A3161">
        <v>3157</v>
      </c>
      <c r="B3161" s="1" t="s">
        <v>2453</v>
      </c>
      <c r="C3161" s="3" t="s">
        <v>287</v>
      </c>
      <c r="D3161" s="3" t="s">
        <v>4692</v>
      </c>
    </row>
    <row r="3162" spans="1:4">
      <c r="A3162">
        <v>3158</v>
      </c>
      <c r="B3162" s="1" t="s">
        <v>11315</v>
      </c>
      <c r="C3162" s="3" t="s">
        <v>11314</v>
      </c>
      <c r="D3162" s="3" t="s">
        <v>4692</v>
      </c>
    </row>
    <row r="3163" spans="1:4">
      <c r="A3163">
        <v>3159</v>
      </c>
      <c r="B3163" s="1" t="s">
        <v>2455</v>
      </c>
      <c r="C3163" s="3" t="s">
        <v>7438</v>
      </c>
      <c r="D3163" s="3" t="s">
        <v>4692</v>
      </c>
    </row>
    <row r="3164" spans="1:4">
      <c r="A3164">
        <v>3160</v>
      </c>
      <c r="B3164" s="1" t="s">
        <v>2455</v>
      </c>
      <c r="C3164" s="3" t="s">
        <v>2454</v>
      </c>
      <c r="D3164" s="3" t="s">
        <v>4692</v>
      </c>
    </row>
    <row r="3165" spans="1:4">
      <c r="A3165">
        <v>3161</v>
      </c>
      <c r="B3165" s="1" t="s">
        <v>2457</v>
      </c>
      <c r="C3165" s="3" t="s">
        <v>2456</v>
      </c>
      <c r="D3165" s="3" t="s">
        <v>4692</v>
      </c>
    </row>
    <row r="3166" spans="1:4">
      <c r="A3166">
        <v>3162</v>
      </c>
      <c r="B3166" s="1" t="s">
        <v>2459</v>
      </c>
      <c r="C3166" s="3" t="s">
        <v>7020</v>
      </c>
      <c r="D3166" s="3" t="s">
        <v>4692</v>
      </c>
    </row>
    <row r="3167" spans="1:4">
      <c r="A3167">
        <v>3163</v>
      </c>
      <c r="B3167" s="1" t="s">
        <v>2460</v>
      </c>
      <c r="C3167" s="3" t="s">
        <v>5487</v>
      </c>
      <c r="D3167" s="3" t="s">
        <v>4692</v>
      </c>
    </row>
    <row r="3168" spans="1:4">
      <c r="A3168">
        <v>3164</v>
      </c>
      <c r="B3168" s="1" t="s">
        <v>2460</v>
      </c>
      <c r="C3168" s="3" t="s">
        <v>1706</v>
      </c>
      <c r="D3168" s="3" t="s">
        <v>4692</v>
      </c>
    </row>
    <row r="3169" spans="1:4">
      <c r="A3169">
        <v>3165</v>
      </c>
      <c r="B3169" s="1" t="s">
        <v>2461</v>
      </c>
      <c r="C3169" s="3" t="s">
        <v>2462</v>
      </c>
      <c r="D3169" s="3" t="s">
        <v>4692</v>
      </c>
    </row>
    <row r="3170" spans="1:4">
      <c r="A3170">
        <v>3166</v>
      </c>
      <c r="B3170" s="1" t="s">
        <v>2463</v>
      </c>
      <c r="C3170" s="3" t="s">
        <v>7760</v>
      </c>
      <c r="D3170" s="3" t="s">
        <v>4692</v>
      </c>
    </row>
    <row r="3171" spans="1:4">
      <c r="A3171">
        <v>3167</v>
      </c>
      <c r="B3171" s="1" t="s">
        <v>2463</v>
      </c>
      <c r="C3171" s="3" t="s">
        <v>2464</v>
      </c>
      <c r="D3171" s="3" t="s">
        <v>4692</v>
      </c>
    </row>
    <row r="3172" spans="1:4">
      <c r="A3172">
        <v>3168</v>
      </c>
      <c r="B3172" s="1" t="s">
        <v>2463</v>
      </c>
      <c r="C3172" s="3" t="s">
        <v>2465</v>
      </c>
      <c r="D3172" s="3" t="s">
        <v>4692</v>
      </c>
    </row>
    <row r="3173" spans="1:4">
      <c r="A3173">
        <v>3169</v>
      </c>
      <c r="B3173" s="1" t="s">
        <v>2463</v>
      </c>
      <c r="C3173" s="3" t="s">
        <v>6619</v>
      </c>
      <c r="D3173" s="3" t="s">
        <v>4692</v>
      </c>
    </row>
    <row r="3174" spans="1:4">
      <c r="A3174">
        <v>3170</v>
      </c>
      <c r="B3174" s="1" t="s">
        <v>2466</v>
      </c>
      <c r="C3174" s="3" t="s">
        <v>287</v>
      </c>
      <c r="D3174" s="3" t="s">
        <v>4692</v>
      </c>
    </row>
    <row r="3175" spans="1:4">
      <c r="A3175">
        <v>3171</v>
      </c>
      <c r="B3175" s="1" t="s">
        <v>2468</v>
      </c>
      <c r="C3175" s="3" t="s">
        <v>2467</v>
      </c>
      <c r="D3175" s="3" t="s">
        <v>4692</v>
      </c>
    </row>
    <row r="3176" spans="1:4">
      <c r="A3176">
        <v>3172</v>
      </c>
      <c r="B3176" s="1" t="s">
        <v>2470</v>
      </c>
      <c r="C3176" s="3" t="s">
        <v>2469</v>
      </c>
      <c r="D3176" s="3" t="s">
        <v>4692</v>
      </c>
    </row>
    <row r="3177" spans="1:4">
      <c r="A3177">
        <v>3173</v>
      </c>
      <c r="B3177" s="1" t="s">
        <v>6789</v>
      </c>
      <c r="C3177" s="3" t="s">
        <v>5925</v>
      </c>
      <c r="D3177" s="3" t="s">
        <v>4692</v>
      </c>
    </row>
    <row r="3178" spans="1:4">
      <c r="A3178">
        <v>3174</v>
      </c>
      <c r="B3178" s="1" t="s">
        <v>2470</v>
      </c>
      <c r="C3178" s="3" t="s">
        <v>2113</v>
      </c>
      <c r="D3178" s="3" t="s">
        <v>4692</v>
      </c>
    </row>
    <row r="3179" spans="1:4">
      <c r="A3179">
        <v>3175</v>
      </c>
      <c r="B3179" s="1" t="s">
        <v>2470</v>
      </c>
      <c r="C3179" s="3" t="s">
        <v>7750</v>
      </c>
      <c r="D3179" s="3" t="s">
        <v>4692</v>
      </c>
    </row>
    <row r="3180" spans="1:4">
      <c r="A3180">
        <v>3176</v>
      </c>
      <c r="B3180" s="1" t="s">
        <v>2470</v>
      </c>
      <c r="C3180" s="3" t="s">
        <v>5401</v>
      </c>
      <c r="D3180" s="3" t="s">
        <v>4692</v>
      </c>
    </row>
    <row r="3181" spans="1:4">
      <c r="A3181">
        <v>3177</v>
      </c>
      <c r="B3181" s="1" t="s">
        <v>2471</v>
      </c>
      <c r="C3181" s="3" t="s">
        <v>6627</v>
      </c>
      <c r="D3181" s="3" t="s">
        <v>4692</v>
      </c>
    </row>
    <row r="3182" spans="1:4">
      <c r="A3182">
        <v>3178</v>
      </c>
      <c r="B3182" s="1" t="s">
        <v>2471</v>
      </c>
      <c r="C3182" s="3" t="s">
        <v>7543</v>
      </c>
      <c r="D3182" s="3" t="s">
        <v>4692</v>
      </c>
    </row>
    <row r="3183" spans="1:4">
      <c r="A3183">
        <v>3179</v>
      </c>
      <c r="B3183" s="1" t="s">
        <v>2473</v>
      </c>
      <c r="C3183" s="3" t="s">
        <v>6644</v>
      </c>
      <c r="D3183" s="3" t="s">
        <v>4692</v>
      </c>
    </row>
    <row r="3184" spans="1:4">
      <c r="A3184">
        <v>3180</v>
      </c>
      <c r="B3184" s="1" t="s">
        <v>2473</v>
      </c>
      <c r="C3184" s="3" t="s">
        <v>2472</v>
      </c>
      <c r="D3184" s="3" t="s">
        <v>4692</v>
      </c>
    </row>
    <row r="3185" spans="1:4">
      <c r="A3185">
        <v>3181</v>
      </c>
      <c r="B3185" s="1" t="s">
        <v>2473</v>
      </c>
      <c r="C3185" s="3" t="s">
        <v>2549</v>
      </c>
      <c r="D3185" s="3" t="s">
        <v>4692</v>
      </c>
    </row>
    <row r="3186" spans="1:4">
      <c r="A3186">
        <v>3182</v>
      </c>
      <c r="B3186" s="1" t="s">
        <v>2473</v>
      </c>
      <c r="C3186" s="3" t="s">
        <v>8025</v>
      </c>
      <c r="D3186" s="3" t="s">
        <v>4692</v>
      </c>
    </row>
    <row r="3187" spans="1:4">
      <c r="A3187">
        <v>3183</v>
      </c>
      <c r="B3187" s="1" t="s">
        <v>2475</v>
      </c>
      <c r="C3187" s="3" t="s">
        <v>2474</v>
      </c>
      <c r="D3187" s="3" t="s">
        <v>4692</v>
      </c>
    </row>
    <row r="3188" spans="1:4">
      <c r="A3188">
        <v>3184</v>
      </c>
      <c r="B3188" s="1" t="s">
        <v>2477</v>
      </c>
      <c r="C3188" s="3" t="s">
        <v>2458</v>
      </c>
      <c r="D3188" s="3" t="s">
        <v>4692</v>
      </c>
    </row>
    <row r="3189" spans="1:4">
      <c r="A3189">
        <v>3185</v>
      </c>
      <c r="B3189" s="1" t="s">
        <v>2476</v>
      </c>
      <c r="C3189" s="3" t="s">
        <v>2547</v>
      </c>
      <c r="D3189" s="3" t="s">
        <v>4692</v>
      </c>
    </row>
    <row r="3190" spans="1:4">
      <c r="A3190">
        <v>3186</v>
      </c>
      <c r="B3190" s="1" t="s">
        <v>2476</v>
      </c>
      <c r="C3190" s="3" t="s">
        <v>2478</v>
      </c>
      <c r="D3190" s="3" t="s">
        <v>4692</v>
      </c>
    </row>
    <row r="3191" spans="1:4">
      <c r="A3191">
        <v>3187</v>
      </c>
      <c r="B3191" s="1" t="s">
        <v>2479</v>
      </c>
      <c r="C3191" s="3" t="s">
        <v>7544</v>
      </c>
      <c r="D3191" s="3" t="s">
        <v>4692</v>
      </c>
    </row>
    <row r="3192" spans="1:4">
      <c r="A3192">
        <v>3188</v>
      </c>
      <c r="B3192" s="1" t="s">
        <v>2479</v>
      </c>
      <c r="C3192" s="3" t="s">
        <v>7543</v>
      </c>
      <c r="D3192" s="3" t="s">
        <v>4692</v>
      </c>
    </row>
    <row r="3193" spans="1:4">
      <c r="A3193">
        <v>3189</v>
      </c>
      <c r="B3193" s="1" t="s">
        <v>2480</v>
      </c>
      <c r="C3193" s="3" t="s">
        <v>2481</v>
      </c>
      <c r="D3193" s="3" t="s">
        <v>4692</v>
      </c>
    </row>
    <row r="3194" spans="1:4">
      <c r="A3194">
        <v>3190</v>
      </c>
      <c r="B3194" s="1" t="s">
        <v>2487</v>
      </c>
      <c r="C3194" s="3" t="s">
        <v>1278</v>
      </c>
      <c r="D3194" s="3" t="s">
        <v>4692</v>
      </c>
    </row>
    <row r="3195" spans="1:4">
      <c r="A3195">
        <v>3191</v>
      </c>
      <c r="B3195" s="1" t="s">
        <v>2487</v>
      </c>
      <c r="C3195" s="3" t="s">
        <v>6689</v>
      </c>
      <c r="D3195" s="3" t="s">
        <v>4692</v>
      </c>
    </row>
    <row r="3196" spans="1:4">
      <c r="A3196">
        <v>3192</v>
      </c>
      <c r="B3196" s="1" t="s">
        <v>2487</v>
      </c>
      <c r="C3196" s="3" t="s">
        <v>2483</v>
      </c>
      <c r="D3196" s="3" t="s">
        <v>4692</v>
      </c>
    </row>
    <row r="3197" spans="1:4">
      <c r="A3197">
        <v>3193</v>
      </c>
      <c r="B3197" s="1" t="s">
        <v>2487</v>
      </c>
      <c r="C3197" s="3" t="s">
        <v>2484</v>
      </c>
      <c r="D3197" s="3" t="s">
        <v>4692</v>
      </c>
    </row>
    <row r="3198" spans="1:4">
      <c r="A3198">
        <v>3194</v>
      </c>
      <c r="B3198" s="1" t="s">
        <v>2487</v>
      </c>
      <c r="C3198" s="3" t="s">
        <v>2486</v>
      </c>
      <c r="D3198" s="3" t="s">
        <v>4692</v>
      </c>
    </row>
    <row r="3199" spans="1:4">
      <c r="A3199">
        <v>3195</v>
      </c>
      <c r="B3199" s="1" t="s">
        <v>2487</v>
      </c>
      <c r="C3199" s="3" t="s">
        <v>2485</v>
      </c>
      <c r="D3199" s="3" t="s">
        <v>4692</v>
      </c>
    </row>
    <row r="3200" spans="1:4">
      <c r="A3200">
        <v>3196</v>
      </c>
      <c r="B3200" s="1" t="s">
        <v>2488</v>
      </c>
      <c r="C3200" s="3" t="s">
        <v>2482</v>
      </c>
      <c r="D3200" s="3" t="s">
        <v>4692</v>
      </c>
    </row>
    <row r="3201" spans="1:4">
      <c r="A3201">
        <v>3197</v>
      </c>
      <c r="B3201" s="1" t="s">
        <v>2489</v>
      </c>
      <c r="C3201" s="3" t="s">
        <v>330</v>
      </c>
      <c r="D3201" s="3" t="s">
        <v>4692</v>
      </c>
    </row>
    <row r="3202" spans="1:4">
      <c r="A3202">
        <v>3198</v>
      </c>
      <c r="B3202" s="1" t="s">
        <v>6786</v>
      </c>
      <c r="C3202" s="3" t="s">
        <v>5924</v>
      </c>
      <c r="D3202" s="3" t="s">
        <v>4692</v>
      </c>
    </row>
    <row r="3203" spans="1:4">
      <c r="A3203">
        <v>3199</v>
      </c>
      <c r="B3203" s="1" t="s">
        <v>2490</v>
      </c>
      <c r="C3203" s="3" t="s">
        <v>6831</v>
      </c>
      <c r="D3203" s="3" t="s">
        <v>4692</v>
      </c>
    </row>
    <row r="3204" spans="1:4">
      <c r="A3204">
        <v>3200</v>
      </c>
      <c r="B3204" s="1" t="s">
        <v>2490</v>
      </c>
      <c r="C3204" s="3" t="s">
        <v>6672</v>
      </c>
      <c r="D3204" s="3" t="s">
        <v>4692</v>
      </c>
    </row>
    <row r="3205" spans="1:4">
      <c r="A3205">
        <v>3201</v>
      </c>
      <c r="B3205" s="1" t="s">
        <v>2491</v>
      </c>
      <c r="C3205" s="3" t="s">
        <v>7843</v>
      </c>
      <c r="D3205" s="3" t="s">
        <v>4692</v>
      </c>
    </row>
    <row r="3206" spans="1:4">
      <c r="A3206">
        <v>3202</v>
      </c>
      <c r="B3206" s="1" t="s">
        <v>2491</v>
      </c>
      <c r="C3206" s="3" t="s">
        <v>7841</v>
      </c>
      <c r="D3206" s="3" t="s">
        <v>4692</v>
      </c>
    </row>
    <row r="3207" spans="1:4">
      <c r="A3207">
        <v>3203</v>
      </c>
      <c r="B3207" s="1" t="s">
        <v>2492</v>
      </c>
      <c r="C3207" s="3" t="s">
        <v>6729</v>
      </c>
      <c r="D3207" s="3" t="s">
        <v>4692</v>
      </c>
    </row>
    <row r="3208" spans="1:4">
      <c r="A3208">
        <v>3204</v>
      </c>
      <c r="B3208" s="1" t="s">
        <v>2493</v>
      </c>
      <c r="C3208" s="3" t="s">
        <v>6891</v>
      </c>
      <c r="D3208" s="3" t="s">
        <v>4692</v>
      </c>
    </row>
    <row r="3209" spans="1:4">
      <c r="A3209">
        <v>3205</v>
      </c>
      <c r="B3209" s="1" t="s">
        <v>2493</v>
      </c>
      <c r="C3209" s="3" t="s">
        <v>6892</v>
      </c>
      <c r="D3209" s="3" t="s">
        <v>4692</v>
      </c>
    </row>
    <row r="3210" spans="1:4">
      <c r="A3210">
        <v>3206</v>
      </c>
      <c r="B3210" s="1" t="s">
        <v>12229</v>
      </c>
      <c r="C3210" s="3" t="s">
        <v>12230</v>
      </c>
      <c r="D3210" s="3" t="s">
        <v>4691</v>
      </c>
    </row>
    <row r="3211" spans="1:4">
      <c r="A3211">
        <v>3207</v>
      </c>
      <c r="B3211" s="1" t="s">
        <v>2494</v>
      </c>
      <c r="C3211" s="3" t="s">
        <v>10151</v>
      </c>
      <c r="D3211" s="3" t="s">
        <v>4691</v>
      </c>
    </row>
    <row r="3212" spans="1:4">
      <c r="A3212">
        <v>3208</v>
      </c>
      <c r="B3212" s="1" t="s">
        <v>2504</v>
      </c>
      <c r="C3212" s="3" t="s">
        <v>2278</v>
      </c>
      <c r="D3212" s="3" t="s">
        <v>4691</v>
      </c>
    </row>
    <row r="3213" spans="1:4">
      <c r="A3213">
        <v>3209</v>
      </c>
      <c r="B3213" s="1" t="s">
        <v>2506</v>
      </c>
      <c r="C3213" s="3" t="s">
        <v>2544</v>
      </c>
      <c r="D3213" s="3" t="s">
        <v>4691</v>
      </c>
    </row>
    <row r="3214" spans="1:4">
      <c r="A3214">
        <v>3210</v>
      </c>
      <c r="B3214" s="1" t="s">
        <v>2506</v>
      </c>
      <c r="C3214" s="3" t="s">
        <v>2505</v>
      </c>
      <c r="D3214" s="3" t="s">
        <v>4691</v>
      </c>
    </row>
    <row r="3215" spans="1:4">
      <c r="A3215">
        <v>3211</v>
      </c>
      <c r="B3215" s="1" t="s">
        <v>2507</v>
      </c>
      <c r="C3215" s="3" t="s">
        <v>7952</v>
      </c>
      <c r="D3215" s="3" t="s">
        <v>4691</v>
      </c>
    </row>
    <row r="3216" spans="1:4">
      <c r="A3216">
        <v>3212</v>
      </c>
      <c r="B3216" s="1" t="s">
        <v>2509</v>
      </c>
      <c r="C3216" s="3" t="s">
        <v>8777</v>
      </c>
      <c r="D3216" s="3" t="s">
        <v>4691</v>
      </c>
    </row>
    <row r="3217" spans="1:4">
      <c r="A3217">
        <v>3213</v>
      </c>
      <c r="B3217" s="1" t="s">
        <v>2509</v>
      </c>
      <c r="C3217" s="3" t="s">
        <v>2508</v>
      </c>
      <c r="D3217" s="3" t="s">
        <v>4691</v>
      </c>
    </row>
    <row r="3218" spans="1:4">
      <c r="A3218">
        <v>3214</v>
      </c>
      <c r="B3218" s="1" t="s">
        <v>2511</v>
      </c>
      <c r="C3218" s="3" t="s">
        <v>2510</v>
      </c>
      <c r="D3218" s="3" t="s">
        <v>4691</v>
      </c>
    </row>
    <row r="3219" spans="1:4">
      <c r="A3219">
        <v>3215</v>
      </c>
      <c r="B3219" s="1" t="s">
        <v>2512</v>
      </c>
      <c r="C3219" s="3" t="s">
        <v>1619</v>
      </c>
      <c r="D3219" s="3" t="s">
        <v>4691</v>
      </c>
    </row>
    <row r="3220" spans="1:4">
      <c r="A3220">
        <v>3216</v>
      </c>
      <c r="B3220" s="1" t="s">
        <v>2512</v>
      </c>
      <c r="C3220" s="3" t="s">
        <v>2514</v>
      </c>
      <c r="D3220" s="3" t="s">
        <v>4691</v>
      </c>
    </row>
    <row r="3221" spans="1:4">
      <c r="A3221">
        <v>3217</v>
      </c>
      <c r="B3221" s="1" t="s">
        <v>2515</v>
      </c>
      <c r="C3221" s="3" t="s">
        <v>2513</v>
      </c>
      <c r="D3221" s="3" t="s">
        <v>4691</v>
      </c>
    </row>
    <row r="3222" spans="1:4">
      <c r="A3222">
        <v>3218</v>
      </c>
      <c r="B3222" s="1" t="s">
        <v>2517</v>
      </c>
      <c r="C3222" s="3" t="s">
        <v>2407</v>
      </c>
      <c r="D3222" s="3" t="s">
        <v>4691</v>
      </c>
    </row>
    <row r="3223" spans="1:4">
      <c r="A3223">
        <v>3219</v>
      </c>
      <c r="B3223" s="1" t="s">
        <v>2516</v>
      </c>
      <c r="C3223" s="3" t="s">
        <v>7424</v>
      </c>
      <c r="D3223" s="3" t="s">
        <v>4691</v>
      </c>
    </row>
    <row r="3224" spans="1:4">
      <c r="A3224">
        <v>3220</v>
      </c>
      <c r="B3224" s="1" t="s">
        <v>2516</v>
      </c>
      <c r="C3224" s="3" t="s">
        <v>8020</v>
      </c>
      <c r="D3224" s="3" t="s">
        <v>4691</v>
      </c>
    </row>
    <row r="3225" spans="1:4">
      <c r="A3225">
        <v>3221</v>
      </c>
      <c r="B3225" s="1" t="s">
        <v>2519</v>
      </c>
      <c r="C3225" s="3" t="s">
        <v>2518</v>
      </c>
      <c r="D3225" s="3" t="s">
        <v>4691</v>
      </c>
    </row>
    <row r="3226" spans="1:4">
      <c r="A3226">
        <v>3222</v>
      </c>
      <c r="B3226" s="1" t="s">
        <v>2520</v>
      </c>
      <c r="C3226" s="3" t="s">
        <v>6185</v>
      </c>
      <c r="D3226" s="3" t="s">
        <v>4691</v>
      </c>
    </row>
    <row r="3227" spans="1:4">
      <c r="A3227">
        <v>3223</v>
      </c>
      <c r="B3227" s="1" t="s">
        <v>2521</v>
      </c>
      <c r="C3227" s="3" t="s">
        <v>2279</v>
      </c>
      <c r="D3227" s="3" t="s">
        <v>4691</v>
      </c>
    </row>
    <row r="3228" spans="1:4">
      <c r="A3228">
        <v>3224</v>
      </c>
      <c r="B3228" s="1" t="s">
        <v>2523</v>
      </c>
      <c r="C3228" s="3" t="s">
        <v>2522</v>
      </c>
      <c r="D3228" s="3" t="s">
        <v>4691</v>
      </c>
    </row>
    <row r="3229" spans="1:4">
      <c r="A3229">
        <v>3225</v>
      </c>
      <c r="B3229" s="1" t="s">
        <v>2495</v>
      </c>
      <c r="C3229" s="3" t="s">
        <v>2524</v>
      </c>
      <c r="D3229" s="3" t="s">
        <v>4691</v>
      </c>
    </row>
    <row r="3230" spans="1:4">
      <c r="A3230">
        <v>3226</v>
      </c>
      <c r="B3230" s="1" t="s">
        <v>2495</v>
      </c>
      <c r="C3230" s="3" t="s">
        <v>7953</v>
      </c>
      <c r="D3230" s="3" t="s">
        <v>4691</v>
      </c>
    </row>
    <row r="3231" spans="1:4">
      <c r="A3231">
        <v>3227</v>
      </c>
      <c r="B3231" s="1" t="s">
        <v>2495</v>
      </c>
      <c r="C3231" s="3" t="s">
        <v>7954</v>
      </c>
      <c r="D3231" s="3" t="s">
        <v>4691</v>
      </c>
    </row>
    <row r="3232" spans="1:4">
      <c r="A3232">
        <v>3228</v>
      </c>
      <c r="B3232" s="1" t="s">
        <v>2496</v>
      </c>
      <c r="C3232" s="3" t="s">
        <v>2474</v>
      </c>
      <c r="D3232" s="3" t="s">
        <v>4691</v>
      </c>
    </row>
    <row r="3233" spans="1:4">
      <c r="A3233">
        <v>3229</v>
      </c>
      <c r="B3233" s="1" t="s">
        <v>2496</v>
      </c>
      <c r="C3233" s="3" t="s">
        <v>214</v>
      </c>
      <c r="D3233" s="3" t="s">
        <v>4691</v>
      </c>
    </row>
    <row r="3234" spans="1:4">
      <c r="A3234">
        <v>3230</v>
      </c>
      <c r="B3234" s="1" t="s">
        <v>2496</v>
      </c>
      <c r="C3234" s="3" t="s">
        <v>2525</v>
      </c>
      <c r="D3234" s="3" t="s">
        <v>4691</v>
      </c>
    </row>
    <row r="3235" spans="1:4">
      <c r="A3235">
        <v>3231</v>
      </c>
      <c r="B3235" s="1" t="s">
        <v>2528</v>
      </c>
      <c r="C3235" s="3" t="s">
        <v>2529</v>
      </c>
      <c r="D3235" s="3" t="s">
        <v>4691</v>
      </c>
    </row>
    <row r="3236" spans="1:4">
      <c r="A3236">
        <v>3232</v>
      </c>
      <c r="B3236" s="1" t="s">
        <v>2530</v>
      </c>
      <c r="C3236" s="3" t="s">
        <v>7779</v>
      </c>
      <c r="D3236" s="3" t="s">
        <v>4691</v>
      </c>
    </row>
    <row r="3237" spans="1:4">
      <c r="A3237">
        <v>3233</v>
      </c>
      <c r="B3237" s="1" t="s">
        <v>2530</v>
      </c>
      <c r="C3237" s="3" t="s">
        <v>7778</v>
      </c>
      <c r="D3237" s="3" t="s">
        <v>4691</v>
      </c>
    </row>
    <row r="3238" spans="1:4">
      <c r="A3238">
        <v>3234</v>
      </c>
      <c r="B3238" s="1" t="s">
        <v>2531</v>
      </c>
      <c r="C3238" s="3" t="s">
        <v>2526</v>
      </c>
      <c r="D3238" s="3" t="s">
        <v>4691</v>
      </c>
    </row>
    <row r="3239" spans="1:4">
      <c r="A3239">
        <v>3235</v>
      </c>
      <c r="B3239" s="1" t="s">
        <v>2531</v>
      </c>
      <c r="C3239" s="3" t="s">
        <v>8005</v>
      </c>
      <c r="D3239" s="3" t="s">
        <v>4691</v>
      </c>
    </row>
    <row r="3240" spans="1:4">
      <c r="A3240">
        <v>3236</v>
      </c>
      <c r="B3240" s="1" t="s">
        <v>2531</v>
      </c>
      <c r="C3240" s="3" t="s">
        <v>2527</v>
      </c>
      <c r="D3240" s="3" t="s">
        <v>4691</v>
      </c>
    </row>
    <row r="3241" spans="1:4">
      <c r="A3241">
        <v>3237</v>
      </c>
      <c r="B3241" s="1" t="s">
        <v>2531</v>
      </c>
      <c r="C3241" s="3" t="s">
        <v>10230</v>
      </c>
      <c r="D3241" s="3" t="s">
        <v>4691</v>
      </c>
    </row>
    <row r="3242" spans="1:4">
      <c r="A3242">
        <v>3238</v>
      </c>
      <c r="B3242" s="1" t="s">
        <v>2531</v>
      </c>
      <c r="C3242" s="3" t="s">
        <v>7581</v>
      </c>
      <c r="D3242" s="3" t="s">
        <v>4691</v>
      </c>
    </row>
    <row r="3243" spans="1:4">
      <c r="A3243">
        <v>3239</v>
      </c>
      <c r="B3243" s="1" t="s">
        <v>2531</v>
      </c>
      <c r="C3243" s="3" t="s">
        <v>11174</v>
      </c>
      <c r="D3243" s="3" t="s">
        <v>4691</v>
      </c>
    </row>
    <row r="3244" spans="1:4">
      <c r="A3244">
        <v>3240</v>
      </c>
      <c r="B3244" s="1" t="s">
        <v>2535</v>
      </c>
      <c r="C3244" s="3" t="s">
        <v>13923</v>
      </c>
      <c r="D3244" s="3" t="s">
        <v>4691</v>
      </c>
    </row>
    <row r="3245" spans="1:4">
      <c r="A3245">
        <v>3241</v>
      </c>
      <c r="B3245" s="1" t="s">
        <v>2536</v>
      </c>
      <c r="C3245" s="3" t="s">
        <v>2533</v>
      </c>
      <c r="D3245" s="3" t="s">
        <v>4691</v>
      </c>
    </row>
    <row r="3246" spans="1:4">
      <c r="A3246">
        <v>3242</v>
      </c>
      <c r="B3246" s="1" t="s">
        <v>2536</v>
      </c>
      <c r="C3246" s="3" t="s">
        <v>2534</v>
      </c>
      <c r="D3246" s="3" t="s">
        <v>4691</v>
      </c>
    </row>
    <row r="3247" spans="1:4">
      <c r="A3247">
        <v>3243</v>
      </c>
      <c r="B3247" s="1" t="s">
        <v>2537</v>
      </c>
      <c r="C3247" s="3" t="s">
        <v>7622</v>
      </c>
      <c r="D3247" s="3" t="s">
        <v>4691</v>
      </c>
    </row>
    <row r="3248" spans="1:4">
      <c r="A3248">
        <v>3244</v>
      </c>
      <c r="B3248" s="1" t="s">
        <v>2539</v>
      </c>
      <c r="C3248" s="3" t="s">
        <v>2538</v>
      </c>
      <c r="D3248" s="3" t="s">
        <v>4691</v>
      </c>
    </row>
    <row r="3249" spans="1:4">
      <c r="A3249">
        <v>3245</v>
      </c>
      <c r="B3249" s="1" t="s">
        <v>2540</v>
      </c>
      <c r="C3249" s="3" t="s">
        <v>6635</v>
      </c>
      <c r="D3249" s="3" t="s">
        <v>4691</v>
      </c>
    </row>
    <row r="3250" spans="1:4">
      <c r="A3250">
        <v>3246</v>
      </c>
      <c r="B3250" s="1" t="s">
        <v>2541</v>
      </c>
      <c r="C3250" s="3" t="s">
        <v>6541</v>
      </c>
      <c r="D3250" s="3" t="s">
        <v>4691</v>
      </c>
    </row>
    <row r="3251" spans="1:4">
      <c r="A3251">
        <v>3247</v>
      </c>
      <c r="B3251" s="1" t="s">
        <v>2541</v>
      </c>
      <c r="C3251" s="3" t="s">
        <v>5662</v>
      </c>
      <c r="D3251" s="3" t="s">
        <v>4691</v>
      </c>
    </row>
    <row r="3252" spans="1:4">
      <c r="A3252">
        <v>3248</v>
      </c>
      <c r="B3252" s="1" t="s">
        <v>2541</v>
      </c>
      <c r="C3252" s="3" t="s">
        <v>6751</v>
      </c>
      <c r="D3252" s="3" t="s">
        <v>4691</v>
      </c>
    </row>
    <row r="3253" spans="1:4">
      <c r="A3253">
        <v>3249</v>
      </c>
      <c r="B3253" s="1" t="s">
        <v>2541</v>
      </c>
      <c r="C3253" s="3" t="s">
        <v>5450</v>
      </c>
      <c r="D3253" s="3" t="s">
        <v>4691</v>
      </c>
    </row>
    <row r="3254" spans="1:4">
      <c r="A3254">
        <v>3250</v>
      </c>
      <c r="B3254" s="1" t="s">
        <v>2542</v>
      </c>
      <c r="C3254" s="3" t="s">
        <v>9672</v>
      </c>
      <c r="D3254" s="3" t="s">
        <v>4691</v>
      </c>
    </row>
    <row r="3255" spans="1:4">
      <c r="A3255">
        <v>3251</v>
      </c>
      <c r="B3255" s="1" t="s">
        <v>2542</v>
      </c>
      <c r="C3255" s="3" t="s">
        <v>7951</v>
      </c>
      <c r="D3255" s="3" t="s">
        <v>4691</v>
      </c>
    </row>
    <row r="3256" spans="1:4">
      <c r="A3256">
        <v>3252</v>
      </c>
      <c r="B3256" s="1" t="s">
        <v>2543</v>
      </c>
      <c r="C3256" s="3" t="s">
        <v>7207</v>
      </c>
      <c r="D3256" s="3" t="s">
        <v>4691</v>
      </c>
    </row>
    <row r="3257" spans="1:4">
      <c r="A3257">
        <v>3253</v>
      </c>
      <c r="B3257" s="1" t="s">
        <v>2866</v>
      </c>
      <c r="C3257" s="3" t="s">
        <v>9732</v>
      </c>
      <c r="D3257" s="3" t="s">
        <v>4654</v>
      </c>
    </row>
    <row r="3258" spans="1:4">
      <c r="A3258">
        <v>3254</v>
      </c>
      <c r="B3258" s="1" t="s">
        <v>2867</v>
      </c>
      <c r="C3258" s="3" t="s">
        <v>5498</v>
      </c>
      <c r="D3258" s="3" t="s">
        <v>4654</v>
      </c>
    </row>
    <row r="3259" spans="1:4">
      <c r="A3259">
        <v>3255</v>
      </c>
      <c r="B3259" s="1" t="s">
        <v>2868</v>
      </c>
      <c r="C3259" s="3" t="s">
        <v>5499</v>
      </c>
      <c r="D3259" s="3" t="s">
        <v>4654</v>
      </c>
    </row>
    <row r="3260" spans="1:4">
      <c r="A3260">
        <v>3256</v>
      </c>
      <c r="B3260" s="1" t="s">
        <v>2869</v>
      </c>
      <c r="C3260" s="3" t="s">
        <v>14545</v>
      </c>
      <c r="D3260" s="3" t="s">
        <v>4654</v>
      </c>
    </row>
    <row r="3261" spans="1:4">
      <c r="A3261">
        <v>3257</v>
      </c>
      <c r="B3261" s="1" t="s">
        <v>2869</v>
      </c>
      <c r="C3261" s="3" t="s">
        <v>14546</v>
      </c>
      <c r="D3261" s="3" t="s">
        <v>4654</v>
      </c>
    </row>
    <row r="3262" spans="1:4">
      <c r="A3262">
        <v>3258</v>
      </c>
      <c r="B3262" s="1" t="s">
        <v>2869</v>
      </c>
      <c r="C3262" s="3" t="s">
        <v>5500</v>
      </c>
      <c r="D3262" s="3" t="s">
        <v>4654</v>
      </c>
    </row>
    <row r="3263" spans="1:4">
      <c r="A3263">
        <v>3259</v>
      </c>
      <c r="B3263" s="1" t="s">
        <v>2869</v>
      </c>
      <c r="C3263" s="3" t="s">
        <v>5501</v>
      </c>
      <c r="D3263" s="3" t="s">
        <v>4654</v>
      </c>
    </row>
    <row r="3264" spans="1:4">
      <c r="A3264">
        <v>3260</v>
      </c>
      <c r="B3264" s="1" t="s">
        <v>2869</v>
      </c>
      <c r="C3264" s="3" t="s">
        <v>5502</v>
      </c>
      <c r="D3264" s="3" t="s">
        <v>4654</v>
      </c>
    </row>
    <row r="3265" spans="1:4">
      <c r="A3265">
        <v>3261</v>
      </c>
      <c r="B3265" s="1" t="s">
        <v>2870</v>
      </c>
      <c r="C3265" s="3" t="s">
        <v>4881</v>
      </c>
      <c r="D3265" s="3" t="s">
        <v>4654</v>
      </c>
    </row>
    <row r="3266" spans="1:4">
      <c r="A3266">
        <v>3262</v>
      </c>
      <c r="B3266" s="1" t="s">
        <v>2870</v>
      </c>
      <c r="C3266" s="3" t="s">
        <v>7495</v>
      </c>
      <c r="D3266" s="3" t="s">
        <v>4654</v>
      </c>
    </row>
    <row r="3267" spans="1:4">
      <c r="A3267">
        <v>3263</v>
      </c>
      <c r="B3267" s="1" t="s">
        <v>2871</v>
      </c>
      <c r="C3267" s="3" t="s">
        <v>14544</v>
      </c>
      <c r="D3267" s="3" t="s">
        <v>4654</v>
      </c>
    </row>
    <row r="3268" spans="1:4">
      <c r="A3268">
        <v>3264</v>
      </c>
      <c r="B3268" s="1" t="s">
        <v>2871</v>
      </c>
      <c r="C3268" s="3" t="s">
        <v>5503</v>
      </c>
      <c r="D3268" s="3" t="s">
        <v>4654</v>
      </c>
    </row>
    <row r="3269" spans="1:4">
      <c r="A3269">
        <v>3265</v>
      </c>
      <c r="B3269" s="1" t="s">
        <v>2871</v>
      </c>
      <c r="C3269" s="3" t="s">
        <v>2872</v>
      </c>
      <c r="D3269" s="3" t="s">
        <v>4654</v>
      </c>
    </row>
    <row r="3270" spans="1:4">
      <c r="A3270">
        <v>3266</v>
      </c>
      <c r="B3270" s="1" t="s">
        <v>2873</v>
      </c>
      <c r="C3270" s="3" t="s">
        <v>13642</v>
      </c>
      <c r="D3270" s="3" t="s">
        <v>4654</v>
      </c>
    </row>
    <row r="3271" spans="1:4">
      <c r="A3271">
        <v>3267</v>
      </c>
      <c r="B3271" s="1" t="s">
        <v>2873</v>
      </c>
      <c r="C3271" s="3" t="s">
        <v>13643</v>
      </c>
      <c r="D3271" s="3" t="s">
        <v>4654</v>
      </c>
    </row>
    <row r="3272" spans="1:4">
      <c r="A3272">
        <v>3268</v>
      </c>
      <c r="B3272" s="1" t="s">
        <v>2873</v>
      </c>
      <c r="C3272" s="3" t="s">
        <v>13644</v>
      </c>
      <c r="D3272" s="3" t="s">
        <v>4654</v>
      </c>
    </row>
    <row r="3273" spans="1:4">
      <c r="A3273">
        <v>3269</v>
      </c>
      <c r="B3273" s="1" t="s">
        <v>2873</v>
      </c>
      <c r="C3273" s="3" t="s">
        <v>7500</v>
      </c>
      <c r="D3273" s="3" t="s">
        <v>4654</v>
      </c>
    </row>
    <row r="3274" spans="1:4">
      <c r="A3274">
        <v>3270</v>
      </c>
      <c r="B3274" s="1" t="s">
        <v>2873</v>
      </c>
      <c r="C3274" s="3" t="s">
        <v>7499</v>
      </c>
      <c r="D3274" s="3" t="s">
        <v>4654</v>
      </c>
    </row>
    <row r="3275" spans="1:4">
      <c r="A3275">
        <v>3271</v>
      </c>
      <c r="B3275" s="1" t="s">
        <v>2873</v>
      </c>
      <c r="C3275" s="3" t="s">
        <v>7502</v>
      </c>
      <c r="D3275" s="3" t="s">
        <v>4654</v>
      </c>
    </row>
    <row r="3276" spans="1:4">
      <c r="A3276">
        <v>3272</v>
      </c>
      <c r="B3276" s="1" t="s">
        <v>2873</v>
      </c>
      <c r="C3276" s="3" t="s">
        <v>7501</v>
      </c>
      <c r="D3276" s="3" t="s">
        <v>4654</v>
      </c>
    </row>
    <row r="3277" spans="1:4">
      <c r="A3277">
        <v>3273</v>
      </c>
      <c r="B3277" s="1" t="s">
        <v>2873</v>
      </c>
      <c r="C3277" s="3" t="s">
        <v>7504</v>
      </c>
      <c r="D3277" s="3" t="s">
        <v>4654</v>
      </c>
    </row>
    <row r="3278" spans="1:4">
      <c r="A3278">
        <v>3274</v>
      </c>
      <c r="B3278" s="1" t="s">
        <v>2873</v>
      </c>
      <c r="C3278" s="3" t="s">
        <v>7505</v>
      </c>
      <c r="D3278" s="3" t="s">
        <v>4654</v>
      </c>
    </row>
    <row r="3279" spans="1:4">
      <c r="A3279">
        <v>3275</v>
      </c>
      <c r="B3279" s="1" t="s">
        <v>2873</v>
      </c>
      <c r="C3279" s="3" t="s">
        <v>7503</v>
      </c>
      <c r="D3279" s="3" t="s">
        <v>4654</v>
      </c>
    </row>
    <row r="3280" spans="1:4">
      <c r="A3280">
        <v>3276</v>
      </c>
      <c r="B3280" s="1" t="s">
        <v>2875</v>
      </c>
      <c r="C3280" s="3" t="s">
        <v>2874</v>
      </c>
      <c r="D3280" s="3" t="s">
        <v>4654</v>
      </c>
    </row>
    <row r="3281" spans="1:4">
      <c r="A3281">
        <v>3277</v>
      </c>
      <c r="B3281" s="1" t="s">
        <v>2876</v>
      </c>
      <c r="C3281" s="3" t="s">
        <v>8046</v>
      </c>
      <c r="D3281" s="3" t="s">
        <v>4654</v>
      </c>
    </row>
    <row r="3282" spans="1:4">
      <c r="A3282">
        <v>3278</v>
      </c>
      <c r="B3282" s="1" t="s">
        <v>2876</v>
      </c>
      <c r="C3282" s="3" t="s">
        <v>8045</v>
      </c>
      <c r="D3282" s="3" t="s">
        <v>4654</v>
      </c>
    </row>
    <row r="3283" spans="1:4">
      <c r="A3283">
        <v>3279</v>
      </c>
      <c r="B3283" s="1" t="s">
        <v>2877</v>
      </c>
      <c r="C3283" s="3" t="s">
        <v>7798</v>
      </c>
      <c r="D3283" s="3" t="s">
        <v>4654</v>
      </c>
    </row>
    <row r="3284" spans="1:4">
      <c r="A3284">
        <v>3280</v>
      </c>
      <c r="B3284" s="1" t="s">
        <v>2877</v>
      </c>
      <c r="C3284" s="3" t="s">
        <v>7799</v>
      </c>
      <c r="D3284" s="3" t="s">
        <v>4654</v>
      </c>
    </row>
    <row r="3285" spans="1:4">
      <c r="A3285">
        <v>3281</v>
      </c>
      <c r="B3285" s="1" t="s">
        <v>2879</v>
      </c>
      <c r="C3285" s="3" t="s">
        <v>2878</v>
      </c>
      <c r="D3285" s="3" t="s">
        <v>4654</v>
      </c>
    </row>
    <row r="3286" spans="1:4">
      <c r="A3286">
        <v>3282</v>
      </c>
      <c r="B3286" s="1" t="s">
        <v>2880</v>
      </c>
      <c r="C3286" s="3" t="s">
        <v>5504</v>
      </c>
      <c r="D3286" s="3" t="s">
        <v>4654</v>
      </c>
    </row>
    <row r="3287" spans="1:4">
      <c r="A3287">
        <v>3283</v>
      </c>
      <c r="B3287" s="1" t="s">
        <v>2881</v>
      </c>
      <c r="C3287" s="3" t="s">
        <v>234</v>
      </c>
      <c r="D3287" s="3" t="s">
        <v>4654</v>
      </c>
    </row>
    <row r="3288" spans="1:4">
      <c r="A3288">
        <v>3284</v>
      </c>
      <c r="B3288" s="1" t="s">
        <v>2881</v>
      </c>
      <c r="C3288" s="3" t="s">
        <v>5505</v>
      </c>
      <c r="D3288" s="3" t="s">
        <v>4654</v>
      </c>
    </row>
    <row r="3289" spans="1:4">
      <c r="A3289">
        <v>3285</v>
      </c>
      <c r="B3289" s="1" t="s">
        <v>2883</v>
      </c>
      <c r="C3289" s="3" t="s">
        <v>2882</v>
      </c>
      <c r="D3289" s="3" t="s">
        <v>4654</v>
      </c>
    </row>
    <row r="3290" spans="1:4">
      <c r="A3290">
        <v>3286</v>
      </c>
      <c r="B3290" s="1" t="s">
        <v>2885</v>
      </c>
      <c r="C3290" s="3" t="s">
        <v>2884</v>
      </c>
      <c r="D3290" s="3" t="s">
        <v>4654</v>
      </c>
    </row>
    <row r="3291" spans="1:4">
      <c r="A3291">
        <v>3287</v>
      </c>
      <c r="B3291" s="1" t="s">
        <v>2885</v>
      </c>
      <c r="C3291" s="3" t="s">
        <v>5976</v>
      </c>
      <c r="D3291" s="3" t="s">
        <v>4654</v>
      </c>
    </row>
    <row r="3292" spans="1:4">
      <c r="A3292">
        <v>3288</v>
      </c>
      <c r="B3292" s="1" t="s">
        <v>2886</v>
      </c>
      <c r="C3292" s="3" t="s">
        <v>7741</v>
      </c>
      <c r="D3292" s="3" t="s">
        <v>4654</v>
      </c>
    </row>
    <row r="3293" spans="1:4">
      <c r="A3293">
        <v>3289</v>
      </c>
      <c r="B3293" s="1" t="s">
        <v>2887</v>
      </c>
      <c r="C3293" s="3" t="s">
        <v>5262</v>
      </c>
      <c r="D3293" s="3" t="s">
        <v>4654</v>
      </c>
    </row>
    <row r="3294" spans="1:4">
      <c r="A3294">
        <v>3290</v>
      </c>
      <c r="B3294" s="1" t="s">
        <v>2887</v>
      </c>
      <c r="C3294" s="3" t="s">
        <v>5388</v>
      </c>
      <c r="D3294" s="3" t="s">
        <v>4654</v>
      </c>
    </row>
    <row r="3295" spans="1:4">
      <c r="A3295">
        <v>3291</v>
      </c>
      <c r="B3295" s="1" t="s">
        <v>2887</v>
      </c>
      <c r="C3295" s="3" t="s">
        <v>5506</v>
      </c>
      <c r="D3295" s="3" t="s">
        <v>4654</v>
      </c>
    </row>
    <row r="3296" spans="1:4">
      <c r="A3296">
        <v>3292</v>
      </c>
      <c r="B3296" s="1" t="s">
        <v>2889</v>
      </c>
      <c r="C3296" s="3" t="s">
        <v>2888</v>
      </c>
      <c r="D3296" s="3" t="s">
        <v>4654</v>
      </c>
    </row>
    <row r="3297" spans="1:4">
      <c r="A3297">
        <v>3293</v>
      </c>
      <c r="B3297" s="1" t="s">
        <v>2889</v>
      </c>
      <c r="C3297" s="3" t="s">
        <v>2890</v>
      </c>
      <c r="D3297" s="3" t="s">
        <v>4654</v>
      </c>
    </row>
    <row r="3298" spans="1:4">
      <c r="A3298">
        <v>3294</v>
      </c>
      <c r="B3298" s="1" t="s">
        <v>2892</v>
      </c>
      <c r="C3298" s="3" t="s">
        <v>5507</v>
      </c>
      <c r="D3298" s="3" t="s">
        <v>4654</v>
      </c>
    </row>
    <row r="3299" spans="1:4">
      <c r="A3299">
        <v>3295</v>
      </c>
      <c r="B3299" s="1" t="s">
        <v>2892</v>
      </c>
      <c r="C3299" s="3" t="s">
        <v>2891</v>
      </c>
      <c r="D3299" s="3" t="s">
        <v>4654</v>
      </c>
    </row>
    <row r="3300" spans="1:4">
      <c r="A3300">
        <v>3296</v>
      </c>
      <c r="B3300" s="1" t="s">
        <v>2893</v>
      </c>
      <c r="C3300" s="3" t="s">
        <v>5509</v>
      </c>
      <c r="D3300" t="s">
        <v>5508</v>
      </c>
    </row>
    <row r="3301" spans="1:4">
      <c r="A3301">
        <v>3297</v>
      </c>
      <c r="B3301" s="1" t="s">
        <v>2895</v>
      </c>
      <c r="C3301" s="3" t="s">
        <v>2894</v>
      </c>
      <c r="D3301" t="s">
        <v>5508</v>
      </c>
    </row>
    <row r="3302" spans="1:4">
      <c r="A3302">
        <v>3298</v>
      </c>
      <c r="B3302" s="1" t="s">
        <v>2897</v>
      </c>
      <c r="C3302" s="3" t="s">
        <v>2896</v>
      </c>
      <c r="D3302" t="s">
        <v>5508</v>
      </c>
    </row>
    <row r="3303" spans="1:4">
      <c r="A3303">
        <v>3299</v>
      </c>
      <c r="B3303" s="1" t="s">
        <v>2898</v>
      </c>
      <c r="C3303" s="3" t="s">
        <v>5510</v>
      </c>
      <c r="D3303" t="s">
        <v>5508</v>
      </c>
    </row>
    <row r="3304" spans="1:4">
      <c r="A3304">
        <v>3300</v>
      </c>
      <c r="B3304" s="1" t="s">
        <v>2899</v>
      </c>
      <c r="C3304" s="3" t="s">
        <v>4653</v>
      </c>
      <c r="D3304" t="s">
        <v>5508</v>
      </c>
    </row>
    <row r="3305" spans="1:4">
      <c r="A3305">
        <v>3301</v>
      </c>
      <c r="B3305" s="1" t="s">
        <v>2901</v>
      </c>
      <c r="C3305" s="3" t="s">
        <v>2900</v>
      </c>
      <c r="D3305" t="s">
        <v>5508</v>
      </c>
    </row>
    <row r="3306" spans="1:4">
      <c r="A3306">
        <v>3302</v>
      </c>
      <c r="B3306" s="1" t="s">
        <v>2902</v>
      </c>
      <c r="C3306" s="3" t="s">
        <v>9976</v>
      </c>
      <c r="D3306" t="s">
        <v>5508</v>
      </c>
    </row>
    <row r="3307" spans="1:4">
      <c r="A3307">
        <v>3303</v>
      </c>
      <c r="B3307" s="1" t="s">
        <v>2902</v>
      </c>
      <c r="C3307" s="3" t="s">
        <v>7496</v>
      </c>
      <c r="D3307" t="s">
        <v>5508</v>
      </c>
    </row>
    <row r="3308" spans="1:4">
      <c r="A3308">
        <v>3304</v>
      </c>
      <c r="B3308" s="1" t="s">
        <v>2904</v>
      </c>
      <c r="C3308" s="3" t="s">
        <v>2903</v>
      </c>
      <c r="D3308" t="s">
        <v>5508</v>
      </c>
    </row>
    <row r="3309" spans="1:4">
      <c r="A3309">
        <v>3305</v>
      </c>
      <c r="B3309" s="1" t="s">
        <v>15265</v>
      </c>
      <c r="C3309" s="3" t="s">
        <v>5511</v>
      </c>
      <c r="D3309" t="s">
        <v>5508</v>
      </c>
    </row>
    <row r="3310" spans="1:4">
      <c r="A3310">
        <v>3306</v>
      </c>
      <c r="B3310" s="1" t="s">
        <v>15266</v>
      </c>
      <c r="C3310" s="3" t="s">
        <v>15267</v>
      </c>
      <c r="D3310" t="s">
        <v>5508</v>
      </c>
    </row>
    <row r="3311" spans="1:4">
      <c r="A3311">
        <v>3307</v>
      </c>
      <c r="B3311" s="1" t="s">
        <v>15266</v>
      </c>
      <c r="C3311" s="3" t="s">
        <v>15268</v>
      </c>
      <c r="D3311" t="s">
        <v>5508</v>
      </c>
    </row>
    <row r="3312" spans="1:4">
      <c r="A3312">
        <v>3308</v>
      </c>
      <c r="B3312" s="1" t="s">
        <v>2905</v>
      </c>
      <c r="C3312" s="3" t="s">
        <v>5512</v>
      </c>
      <c r="D3312" s="3" t="s">
        <v>2914</v>
      </c>
    </row>
    <row r="3313" spans="1:4">
      <c r="A3313">
        <v>3309</v>
      </c>
      <c r="B3313" s="1" t="s">
        <v>2906</v>
      </c>
      <c r="C3313" s="3" t="s">
        <v>9675</v>
      </c>
      <c r="D3313" s="3" t="s">
        <v>2914</v>
      </c>
    </row>
    <row r="3314" spans="1:4">
      <c r="A3314">
        <v>3310</v>
      </c>
      <c r="B3314" s="1" t="s">
        <v>2906</v>
      </c>
      <c r="C3314" s="3" t="s">
        <v>5513</v>
      </c>
      <c r="D3314" s="3" t="s">
        <v>2914</v>
      </c>
    </row>
    <row r="3315" spans="1:4">
      <c r="A3315">
        <v>3311</v>
      </c>
      <c r="B3315" s="1" t="s">
        <v>2907</v>
      </c>
      <c r="C3315" s="3" t="s">
        <v>5515</v>
      </c>
      <c r="D3315" s="3" t="s">
        <v>2914</v>
      </c>
    </row>
    <row r="3316" spans="1:4">
      <c r="A3316">
        <v>3312</v>
      </c>
      <c r="B3316" s="1" t="s">
        <v>2907</v>
      </c>
      <c r="C3316" s="3" t="s">
        <v>5514</v>
      </c>
      <c r="D3316" s="3" t="s">
        <v>2914</v>
      </c>
    </row>
    <row r="3317" spans="1:4">
      <c r="A3317">
        <v>3313</v>
      </c>
      <c r="B3317" s="1" t="s">
        <v>2907</v>
      </c>
      <c r="C3317" s="3" t="s">
        <v>2888</v>
      </c>
      <c r="D3317" s="3" t="s">
        <v>2914</v>
      </c>
    </row>
    <row r="3318" spans="1:4">
      <c r="A3318">
        <v>3314</v>
      </c>
      <c r="B3318" s="1" t="s">
        <v>2907</v>
      </c>
      <c r="C3318" s="3" t="s">
        <v>2908</v>
      </c>
      <c r="D3318" s="3" t="s">
        <v>2914</v>
      </c>
    </row>
    <row r="3319" spans="1:4">
      <c r="A3319">
        <v>3315</v>
      </c>
      <c r="B3319" s="1" t="s">
        <v>2909</v>
      </c>
      <c r="C3319" s="3" t="s">
        <v>774</v>
      </c>
      <c r="D3319" s="3" t="s">
        <v>2914</v>
      </c>
    </row>
    <row r="3320" spans="1:4">
      <c r="A3320">
        <v>3316</v>
      </c>
      <c r="B3320" s="1" t="s">
        <v>2910</v>
      </c>
      <c r="C3320" s="3" t="s">
        <v>5516</v>
      </c>
      <c r="D3320" s="3" t="s">
        <v>2914</v>
      </c>
    </row>
    <row r="3321" spans="1:4">
      <c r="A3321">
        <v>3317</v>
      </c>
      <c r="B3321" s="1" t="s">
        <v>2911</v>
      </c>
      <c r="C3321" s="3" t="s">
        <v>8747</v>
      </c>
      <c r="D3321" s="3" t="s">
        <v>2914</v>
      </c>
    </row>
    <row r="3322" spans="1:4">
      <c r="A3322">
        <v>3318</v>
      </c>
      <c r="B3322" s="1" t="s">
        <v>2912</v>
      </c>
      <c r="C3322" s="3" t="s">
        <v>5517</v>
      </c>
      <c r="D3322" s="3" t="s">
        <v>2914</v>
      </c>
    </row>
    <row r="3323" spans="1:4">
      <c r="A3323">
        <v>3319</v>
      </c>
      <c r="B3323" s="1" t="s">
        <v>2913</v>
      </c>
      <c r="C3323" s="3" t="s">
        <v>4717</v>
      </c>
      <c r="D3323" s="3" t="s">
        <v>2914</v>
      </c>
    </row>
    <row r="3324" spans="1:4">
      <c r="A3324">
        <v>3320</v>
      </c>
      <c r="B3324" s="1" t="s">
        <v>2913</v>
      </c>
      <c r="C3324" s="3" t="s">
        <v>5514</v>
      </c>
      <c r="D3324" s="3" t="s">
        <v>2914</v>
      </c>
    </row>
    <row r="3325" spans="1:4">
      <c r="A3325">
        <v>3321</v>
      </c>
      <c r="B3325" s="1" t="s">
        <v>2913</v>
      </c>
      <c r="C3325" s="3" t="s">
        <v>5518</v>
      </c>
      <c r="D3325" s="3" t="s">
        <v>2914</v>
      </c>
    </row>
    <row r="3326" spans="1:4">
      <c r="A3326">
        <v>3322</v>
      </c>
      <c r="B3326" s="1" t="s">
        <v>2916</v>
      </c>
      <c r="C3326" s="3" t="s">
        <v>5519</v>
      </c>
      <c r="D3326" s="3" t="s">
        <v>2914</v>
      </c>
    </row>
    <row r="3327" spans="1:4">
      <c r="A3327">
        <v>3323</v>
      </c>
      <c r="B3327" s="1" t="s">
        <v>2919</v>
      </c>
      <c r="C3327" s="3" t="s">
        <v>2917</v>
      </c>
      <c r="D3327" s="3" t="s">
        <v>2914</v>
      </c>
    </row>
    <row r="3328" spans="1:4">
      <c r="A3328">
        <v>3324</v>
      </c>
      <c r="B3328" s="1" t="s">
        <v>2919</v>
      </c>
      <c r="C3328" s="3" t="s">
        <v>6251</v>
      </c>
      <c r="D3328" s="3" t="s">
        <v>2914</v>
      </c>
    </row>
    <row r="3329" spans="1:4">
      <c r="A3329">
        <v>3325</v>
      </c>
      <c r="B3329" s="1" t="s">
        <v>2919</v>
      </c>
      <c r="C3329" s="3" t="s">
        <v>11176</v>
      </c>
      <c r="D3329" s="3" t="s">
        <v>2914</v>
      </c>
    </row>
    <row r="3330" spans="1:4">
      <c r="A3330">
        <v>3326</v>
      </c>
      <c r="B3330" s="1" t="s">
        <v>2919</v>
      </c>
      <c r="C3330" s="3" t="s">
        <v>2918</v>
      </c>
      <c r="D3330" s="3" t="s">
        <v>2914</v>
      </c>
    </row>
    <row r="3331" spans="1:4">
      <c r="A3331">
        <v>3327</v>
      </c>
      <c r="B3331" s="1" t="s">
        <v>2919</v>
      </c>
      <c r="C3331" s="3" t="s">
        <v>1845</v>
      </c>
      <c r="D3331" s="3" t="s">
        <v>2914</v>
      </c>
    </row>
    <row r="3332" spans="1:4">
      <c r="A3332">
        <v>3328</v>
      </c>
      <c r="B3332" s="1" t="s">
        <v>2919</v>
      </c>
      <c r="C3332" s="3" t="s">
        <v>2920</v>
      </c>
      <c r="D3332" s="3" t="s">
        <v>2914</v>
      </c>
    </row>
    <row r="3333" spans="1:4">
      <c r="A3333">
        <v>3329</v>
      </c>
      <c r="B3333" s="1" t="s">
        <v>2919</v>
      </c>
      <c r="C3333" s="3" t="s">
        <v>317</v>
      </c>
      <c r="D3333" s="3" t="s">
        <v>2914</v>
      </c>
    </row>
    <row r="3334" spans="1:4">
      <c r="A3334">
        <v>3330</v>
      </c>
      <c r="B3334" s="1" t="s">
        <v>2919</v>
      </c>
      <c r="C3334" s="3" t="s">
        <v>2921</v>
      </c>
      <c r="D3334" s="3" t="s">
        <v>2914</v>
      </c>
    </row>
    <row r="3335" spans="1:4">
      <c r="A3335">
        <v>3331</v>
      </c>
      <c r="B3335" s="1" t="s">
        <v>2922</v>
      </c>
      <c r="C3335" s="3" t="s">
        <v>460</v>
      </c>
      <c r="D3335" s="3" t="s">
        <v>2914</v>
      </c>
    </row>
    <row r="3336" spans="1:4">
      <c r="A3336">
        <v>3332</v>
      </c>
      <c r="B3336" s="1" t="s">
        <v>2923</v>
      </c>
      <c r="C3336" s="3" t="s">
        <v>354</v>
      </c>
      <c r="D3336" s="3" t="s">
        <v>2914</v>
      </c>
    </row>
    <row r="3337" spans="1:4">
      <c r="A3337">
        <v>3333</v>
      </c>
      <c r="B3337" s="1" t="s">
        <v>2924</v>
      </c>
      <c r="C3337" s="3" t="s">
        <v>2410</v>
      </c>
      <c r="D3337" s="3" t="s">
        <v>2914</v>
      </c>
    </row>
    <row r="3338" spans="1:4">
      <c r="A3338">
        <v>3334</v>
      </c>
      <c r="B3338" s="1" t="s">
        <v>2926</v>
      </c>
      <c r="C3338" s="3" t="s">
        <v>2925</v>
      </c>
      <c r="D3338" s="3" t="s">
        <v>2914</v>
      </c>
    </row>
    <row r="3339" spans="1:4">
      <c r="A3339">
        <v>3335</v>
      </c>
      <c r="B3339" s="1" t="s">
        <v>2928</v>
      </c>
      <c r="C3339" s="3" t="s">
        <v>5392</v>
      </c>
      <c r="D3339" s="3" t="s">
        <v>2914</v>
      </c>
    </row>
    <row r="3340" spans="1:4">
      <c r="A3340">
        <v>3336</v>
      </c>
      <c r="B3340" s="1" t="s">
        <v>2928</v>
      </c>
      <c r="C3340" s="3" t="s">
        <v>2927</v>
      </c>
      <c r="D3340" s="3" t="s">
        <v>2914</v>
      </c>
    </row>
    <row r="3341" spans="1:4">
      <c r="A3341">
        <v>3337</v>
      </c>
      <c r="B3341" s="1" t="s">
        <v>2929</v>
      </c>
      <c r="C3341" s="3" t="s">
        <v>354</v>
      </c>
      <c r="D3341" s="3" t="s">
        <v>2914</v>
      </c>
    </row>
    <row r="3342" spans="1:4">
      <c r="A3342">
        <v>3338</v>
      </c>
      <c r="B3342" s="1" t="s">
        <v>2931</v>
      </c>
      <c r="C3342" s="3" t="s">
        <v>5520</v>
      </c>
      <c r="D3342" s="3" t="s">
        <v>2930</v>
      </c>
    </row>
    <row r="3343" spans="1:4">
      <c r="A3343">
        <v>3339</v>
      </c>
      <c r="B3343" s="1" t="s">
        <v>2931</v>
      </c>
      <c r="C3343" s="3" t="s">
        <v>456</v>
      </c>
      <c r="D3343" s="3" t="s">
        <v>2930</v>
      </c>
    </row>
    <row r="3344" spans="1:4">
      <c r="A3344">
        <v>3340</v>
      </c>
      <c r="B3344" s="1" t="s">
        <v>2931</v>
      </c>
      <c r="C3344" s="3" t="s">
        <v>2932</v>
      </c>
      <c r="D3344" s="3" t="s">
        <v>2930</v>
      </c>
    </row>
    <row r="3345" spans="1:4">
      <c r="A3345">
        <v>3341</v>
      </c>
      <c r="B3345" s="1" t="s">
        <v>2931</v>
      </c>
      <c r="C3345" s="3" t="s">
        <v>9626</v>
      </c>
      <c r="D3345" s="3" t="s">
        <v>2930</v>
      </c>
    </row>
    <row r="3346" spans="1:4">
      <c r="A3346">
        <v>3342</v>
      </c>
      <c r="B3346" s="1" t="s">
        <v>2931</v>
      </c>
      <c r="C3346" s="3" t="s">
        <v>5521</v>
      </c>
      <c r="D3346" s="3" t="s">
        <v>2930</v>
      </c>
    </row>
    <row r="3347" spans="1:4">
      <c r="A3347">
        <v>3343</v>
      </c>
      <c r="B3347" s="1" t="s">
        <v>2933</v>
      </c>
      <c r="C3347" s="3" t="s">
        <v>5523</v>
      </c>
      <c r="D3347" s="3" t="s">
        <v>2930</v>
      </c>
    </row>
    <row r="3348" spans="1:4">
      <c r="A3348">
        <v>3344</v>
      </c>
      <c r="B3348" s="1" t="s">
        <v>2933</v>
      </c>
      <c r="C3348" s="3" t="s">
        <v>5522</v>
      </c>
      <c r="D3348" s="3" t="s">
        <v>2930</v>
      </c>
    </row>
    <row r="3349" spans="1:4">
      <c r="A3349">
        <v>3345</v>
      </c>
      <c r="B3349" s="1" t="s">
        <v>2934</v>
      </c>
      <c r="C3349" s="3" t="s">
        <v>5524</v>
      </c>
      <c r="D3349" s="3" t="s">
        <v>2930</v>
      </c>
    </row>
    <row r="3350" spans="1:4">
      <c r="A3350">
        <v>3346</v>
      </c>
      <c r="B3350" s="1" t="s">
        <v>2935</v>
      </c>
      <c r="C3350" s="3" t="s">
        <v>5525</v>
      </c>
      <c r="D3350" s="3" t="s">
        <v>2930</v>
      </c>
    </row>
    <row r="3351" spans="1:4">
      <c r="A3351">
        <v>3347</v>
      </c>
      <c r="B3351" s="1" t="s">
        <v>2936</v>
      </c>
      <c r="C3351" s="3" t="s">
        <v>5526</v>
      </c>
      <c r="D3351" s="3" t="s">
        <v>2930</v>
      </c>
    </row>
    <row r="3352" spans="1:4">
      <c r="A3352">
        <v>3348</v>
      </c>
      <c r="B3352" s="1" t="s">
        <v>2938</v>
      </c>
      <c r="C3352" s="3" t="s">
        <v>2937</v>
      </c>
      <c r="D3352" s="3" t="s">
        <v>2930</v>
      </c>
    </row>
    <row r="3353" spans="1:4">
      <c r="A3353">
        <v>3349</v>
      </c>
      <c r="B3353" s="1" t="s">
        <v>2938</v>
      </c>
      <c r="C3353" s="3" t="s">
        <v>6781</v>
      </c>
      <c r="D3353" s="3" t="s">
        <v>2930</v>
      </c>
    </row>
    <row r="3354" spans="1:4">
      <c r="A3354">
        <v>3350</v>
      </c>
      <c r="B3354" s="1" t="s">
        <v>2938</v>
      </c>
      <c r="C3354" s="3" t="s">
        <v>2939</v>
      </c>
      <c r="D3354" s="3" t="s">
        <v>2930</v>
      </c>
    </row>
    <row r="3355" spans="1:4">
      <c r="A3355">
        <v>3351</v>
      </c>
      <c r="B3355" s="1" t="s">
        <v>2938</v>
      </c>
      <c r="C3355" s="3" t="s">
        <v>2940</v>
      </c>
      <c r="D3355" s="3" t="s">
        <v>2930</v>
      </c>
    </row>
    <row r="3356" spans="1:4">
      <c r="A3356">
        <v>3352</v>
      </c>
      <c r="B3356" s="1" t="s">
        <v>2938</v>
      </c>
      <c r="C3356" s="3" t="s">
        <v>16030</v>
      </c>
      <c r="D3356" s="3" t="s">
        <v>2930</v>
      </c>
    </row>
    <row r="3357" spans="1:4">
      <c r="A3357">
        <v>3353</v>
      </c>
      <c r="B3357" s="1" t="s">
        <v>2938</v>
      </c>
      <c r="C3357" s="3" t="s">
        <v>2941</v>
      </c>
      <c r="D3357" s="3" t="s">
        <v>2930</v>
      </c>
    </row>
    <row r="3358" spans="1:4">
      <c r="A3358">
        <v>3354</v>
      </c>
      <c r="B3358" s="1" t="s">
        <v>2938</v>
      </c>
      <c r="C3358" s="3" t="s">
        <v>2942</v>
      </c>
      <c r="D3358" s="3" t="s">
        <v>2930</v>
      </c>
    </row>
    <row r="3359" spans="1:4">
      <c r="A3359">
        <v>3355</v>
      </c>
      <c r="B3359" s="1" t="s">
        <v>2938</v>
      </c>
      <c r="C3359" s="3" t="s">
        <v>2943</v>
      </c>
      <c r="D3359" s="3" t="s">
        <v>2930</v>
      </c>
    </row>
    <row r="3360" spans="1:4">
      <c r="A3360">
        <v>3356</v>
      </c>
      <c r="B3360" s="1" t="s">
        <v>2944</v>
      </c>
      <c r="C3360" s="3" t="s">
        <v>8039</v>
      </c>
      <c r="D3360" s="3" t="s">
        <v>2930</v>
      </c>
    </row>
    <row r="3361" spans="1:4">
      <c r="A3361">
        <v>3357</v>
      </c>
      <c r="B3361" s="1" t="s">
        <v>2946</v>
      </c>
      <c r="C3361" s="3" t="s">
        <v>2945</v>
      </c>
      <c r="D3361" s="3" t="s">
        <v>2930</v>
      </c>
    </row>
    <row r="3362" spans="1:4">
      <c r="A3362">
        <v>3358</v>
      </c>
      <c r="B3362" s="1" t="s">
        <v>2948</v>
      </c>
      <c r="C3362" s="3" t="s">
        <v>2947</v>
      </c>
      <c r="D3362" s="3" t="s">
        <v>2930</v>
      </c>
    </row>
    <row r="3363" spans="1:4">
      <c r="A3363">
        <v>3359</v>
      </c>
      <c r="B3363" s="1" t="s">
        <v>2949</v>
      </c>
      <c r="C3363" s="3" t="s">
        <v>223</v>
      </c>
      <c r="D3363" s="3" t="s">
        <v>2930</v>
      </c>
    </row>
    <row r="3364" spans="1:4">
      <c r="A3364">
        <v>3360</v>
      </c>
      <c r="B3364" s="1" t="s">
        <v>2950</v>
      </c>
      <c r="C3364" s="3" t="s">
        <v>9499</v>
      </c>
      <c r="D3364" s="3" t="s">
        <v>2930</v>
      </c>
    </row>
    <row r="3365" spans="1:4">
      <c r="A3365">
        <v>3361</v>
      </c>
      <c r="B3365" s="1" t="s">
        <v>2950</v>
      </c>
      <c r="C3365" s="3" t="s">
        <v>6996</v>
      </c>
      <c r="D3365" s="3" t="s">
        <v>2930</v>
      </c>
    </row>
    <row r="3366" spans="1:4">
      <c r="A3366">
        <v>3362</v>
      </c>
      <c r="B3366" s="1" t="s">
        <v>2950</v>
      </c>
      <c r="C3366" s="3" t="s">
        <v>5527</v>
      </c>
      <c r="D3366" s="3" t="s">
        <v>2930</v>
      </c>
    </row>
    <row r="3367" spans="1:4">
      <c r="A3367">
        <v>3363</v>
      </c>
      <c r="B3367" s="1" t="s">
        <v>2950</v>
      </c>
      <c r="C3367" s="3" t="s">
        <v>2951</v>
      </c>
      <c r="D3367" s="3" t="s">
        <v>2930</v>
      </c>
    </row>
    <row r="3368" spans="1:4">
      <c r="A3368">
        <v>3364</v>
      </c>
      <c r="B3368" s="1" t="s">
        <v>2952</v>
      </c>
      <c r="C3368" s="3" t="s">
        <v>5528</v>
      </c>
      <c r="D3368" s="3" t="s">
        <v>2930</v>
      </c>
    </row>
    <row r="3369" spans="1:4">
      <c r="A3369">
        <v>3365</v>
      </c>
      <c r="B3369" s="1" t="s">
        <v>2953</v>
      </c>
      <c r="C3369" s="3" t="s">
        <v>5529</v>
      </c>
      <c r="D3369" s="3" t="s">
        <v>2930</v>
      </c>
    </row>
    <row r="3370" spans="1:4">
      <c r="A3370">
        <v>3366</v>
      </c>
      <c r="B3370" s="1" t="s">
        <v>2953</v>
      </c>
      <c r="C3370" s="3" t="s">
        <v>5530</v>
      </c>
      <c r="D3370" s="3" t="s">
        <v>2930</v>
      </c>
    </row>
    <row r="3371" spans="1:4">
      <c r="A3371">
        <v>3367</v>
      </c>
      <c r="B3371" s="1" t="s">
        <v>2953</v>
      </c>
      <c r="C3371" s="3" t="s">
        <v>5533</v>
      </c>
      <c r="D3371" s="3" t="s">
        <v>2930</v>
      </c>
    </row>
    <row r="3372" spans="1:4">
      <c r="A3372">
        <v>3368</v>
      </c>
      <c r="B3372" s="1" t="s">
        <v>2953</v>
      </c>
      <c r="C3372" s="3" t="s">
        <v>5531</v>
      </c>
      <c r="D3372" s="3" t="s">
        <v>2930</v>
      </c>
    </row>
    <row r="3373" spans="1:4">
      <c r="A3373">
        <v>3369</v>
      </c>
      <c r="B3373" s="1" t="s">
        <v>2953</v>
      </c>
      <c r="C3373" s="3" t="s">
        <v>5532</v>
      </c>
      <c r="D3373" s="3" t="s">
        <v>2930</v>
      </c>
    </row>
    <row r="3374" spans="1:4">
      <c r="A3374">
        <v>3370</v>
      </c>
      <c r="B3374" s="1" t="s">
        <v>2956</v>
      </c>
      <c r="C3374" s="3" t="s">
        <v>2954</v>
      </c>
      <c r="D3374" s="3" t="s">
        <v>2930</v>
      </c>
    </row>
    <row r="3375" spans="1:4">
      <c r="A3375">
        <v>3371</v>
      </c>
      <c r="B3375" s="1" t="s">
        <v>2956</v>
      </c>
      <c r="C3375" s="3" t="s">
        <v>2955</v>
      </c>
      <c r="D3375" s="3" t="s">
        <v>2930</v>
      </c>
    </row>
    <row r="3376" spans="1:4">
      <c r="A3376">
        <v>3372</v>
      </c>
      <c r="B3376" s="1" t="s">
        <v>2959</v>
      </c>
      <c r="C3376" s="3" t="s">
        <v>2957</v>
      </c>
      <c r="D3376" s="3" t="s">
        <v>2930</v>
      </c>
    </row>
    <row r="3377" spans="1:4">
      <c r="A3377">
        <v>3373</v>
      </c>
      <c r="B3377" s="1" t="s">
        <v>2960</v>
      </c>
      <c r="C3377" s="6" t="s">
        <v>13178</v>
      </c>
      <c r="D3377" s="3" t="s">
        <v>2930</v>
      </c>
    </row>
    <row r="3378" spans="1:4">
      <c r="A3378">
        <v>3374</v>
      </c>
      <c r="B3378" s="1" t="s">
        <v>2960</v>
      </c>
      <c r="C3378" s="3" t="s">
        <v>5534</v>
      </c>
      <c r="D3378" s="3" t="s">
        <v>2930</v>
      </c>
    </row>
    <row r="3379" spans="1:4">
      <c r="A3379">
        <v>3375</v>
      </c>
      <c r="B3379" s="1" t="s">
        <v>2960</v>
      </c>
      <c r="C3379" s="3" t="s">
        <v>5535</v>
      </c>
      <c r="D3379" s="3" t="s">
        <v>2930</v>
      </c>
    </row>
    <row r="3380" spans="1:4">
      <c r="A3380">
        <v>3376</v>
      </c>
      <c r="B3380" s="1" t="s">
        <v>2960</v>
      </c>
      <c r="C3380" s="3" t="s">
        <v>5536</v>
      </c>
      <c r="D3380" s="3" t="s">
        <v>2930</v>
      </c>
    </row>
    <row r="3381" spans="1:4">
      <c r="A3381">
        <v>3377</v>
      </c>
      <c r="B3381" s="1" t="s">
        <v>2958</v>
      </c>
      <c r="C3381" s="3" t="s">
        <v>5537</v>
      </c>
      <c r="D3381" s="3" t="s">
        <v>2930</v>
      </c>
    </row>
    <row r="3382" spans="1:4">
      <c r="A3382">
        <v>3378</v>
      </c>
      <c r="B3382" s="1" t="s">
        <v>2962</v>
      </c>
      <c r="C3382" s="3" t="s">
        <v>5538</v>
      </c>
      <c r="D3382" s="3" t="s">
        <v>2930</v>
      </c>
    </row>
    <row r="3383" spans="1:4">
      <c r="A3383">
        <v>3379</v>
      </c>
      <c r="B3383" s="1" t="s">
        <v>2962</v>
      </c>
      <c r="C3383" s="3" t="s">
        <v>5539</v>
      </c>
      <c r="D3383" s="3" t="s">
        <v>2930</v>
      </c>
    </row>
    <row r="3384" spans="1:4">
      <c r="A3384">
        <v>3380</v>
      </c>
      <c r="B3384" s="1" t="s">
        <v>2962</v>
      </c>
      <c r="C3384" s="3" t="s">
        <v>5541</v>
      </c>
      <c r="D3384" s="3" t="s">
        <v>2930</v>
      </c>
    </row>
    <row r="3385" spans="1:4">
      <c r="A3385">
        <v>3381</v>
      </c>
      <c r="B3385" s="1" t="s">
        <v>2963</v>
      </c>
      <c r="C3385" s="3" t="s">
        <v>5540</v>
      </c>
      <c r="D3385" s="3" t="s">
        <v>2930</v>
      </c>
    </row>
    <row r="3386" spans="1:4">
      <c r="A3386">
        <v>3382</v>
      </c>
      <c r="B3386" s="1" t="s">
        <v>2963</v>
      </c>
      <c r="C3386" s="3" t="s">
        <v>2961</v>
      </c>
      <c r="D3386" s="3" t="s">
        <v>2930</v>
      </c>
    </row>
    <row r="3387" spans="1:4">
      <c r="A3387">
        <v>3383</v>
      </c>
      <c r="B3387" s="1" t="s">
        <v>2964</v>
      </c>
      <c r="C3387" s="3" t="s">
        <v>2954</v>
      </c>
      <c r="D3387" s="3" t="s">
        <v>2930</v>
      </c>
    </row>
    <row r="3388" spans="1:4">
      <c r="A3388">
        <v>3384</v>
      </c>
      <c r="B3388" s="1" t="s">
        <v>2965</v>
      </c>
      <c r="C3388" s="3" t="s">
        <v>5542</v>
      </c>
      <c r="D3388" s="3" t="s">
        <v>2930</v>
      </c>
    </row>
    <row r="3389" spans="1:4">
      <c r="A3389">
        <v>3385</v>
      </c>
      <c r="B3389" s="1" t="s">
        <v>2966</v>
      </c>
      <c r="C3389" s="3" t="s">
        <v>11171</v>
      </c>
      <c r="D3389" s="3" t="s">
        <v>2282</v>
      </c>
    </row>
    <row r="3390" spans="1:4">
      <c r="A3390">
        <v>3386</v>
      </c>
      <c r="B3390" s="1" t="s">
        <v>2966</v>
      </c>
      <c r="C3390" s="3" t="s">
        <v>11170</v>
      </c>
      <c r="D3390" s="3" t="s">
        <v>2282</v>
      </c>
    </row>
    <row r="3391" spans="1:4">
      <c r="A3391">
        <v>3387</v>
      </c>
      <c r="B3391" s="1" t="s">
        <v>2967</v>
      </c>
      <c r="C3391" s="3" t="s">
        <v>2482</v>
      </c>
      <c r="D3391" s="3" t="s">
        <v>2282</v>
      </c>
    </row>
    <row r="3392" spans="1:4">
      <c r="A3392">
        <v>3388</v>
      </c>
      <c r="B3392" s="1" t="s">
        <v>2968</v>
      </c>
      <c r="C3392" s="3" t="s">
        <v>5543</v>
      </c>
      <c r="D3392" s="3" t="s">
        <v>2282</v>
      </c>
    </row>
    <row r="3393" spans="1:4">
      <c r="A3393">
        <v>3389</v>
      </c>
      <c r="B3393" s="1" t="s">
        <v>2969</v>
      </c>
      <c r="C3393" s="3" t="s">
        <v>5544</v>
      </c>
      <c r="D3393" s="3" t="s">
        <v>2282</v>
      </c>
    </row>
    <row r="3394" spans="1:4">
      <c r="A3394">
        <v>3390</v>
      </c>
      <c r="B3394" s="1" t="s">
        <v>2969</v>
      </c>
      <c r="C3394" s="3" t="s">
        <v>1524</v>
      </c>
      <c r="D3394" s="3" t="s">
        <v>2282</v>
      </c>
    </row>
    <row r="3395" spans="1:4">
      <c r="A3395">
        <v>3391</v>
      </c>
      <c r="B3395" s="1" t="s">
        <v>2969</v>
      </c>
      <c r="C3395" s="3" t="s">
        <v>4676</v>
      </c>
      <c r="D3395" s="3" t="s">
        <v>2282</v>
      </c>
    </row>
    <row r="3396" spans="1:4">
      <c r="A3396">
        <v>3392</v>
      </c>
      <c r="B3396" s="1" t="s">
        <v>2969</v>
      </c>
      <c r="C3396" s="3" t="s">
        <v>5545</v>
      </c>
      <c r="D3396" s="3" t="s">
        <v>2282</v>
      </c>
    </row>
    <row r="3397" spans="1:4">
      <c r="A3397">
        <v>3393</v>
      </c>
      <c r="B3397" s="1" t="s">
        <v>2969</v>
      </c>
      <c r="C3397" s="3" t="s">
        <v>9603</v>
      </c>
      <c r="D3397" s="3" t="s">
        <v>2282</v>
      </c>
    </row>
    <row r="3398" spans="1:4">
      <c r="A3398">
        <v>3394</v>
      </c>
      <c r="B3398" s="1" t="s">
        <v>2971</v>
      </c>
      <c r="C3398" s="3" t="s">
        <v>2970</v>
      </c>
      <c r="D3398" s="3" t="s">
        <v>2282</v>
      </c>
    </row>
    <row r="3399" spans="1:4">
      <c r="A3399">
        <v>3395</v>
      </c>
      <c r="B3399" s="1" t="s">
        <v>2972</v>
      </c>
      <c r="C3399" s="3" t="s">
        <v>1278</v>
      </c>
      <c r="D3399" s="3" t="s">
        <v>2282</v>
      </c>
    </row>
    <row r="3400" spans="1:4">
      <c r="A3400">
        <v>3396</v>
      </c>
      <c r="B3400" s="1" t="s">
        <v>2973</v>
      </c>
      <c r="C3400" s="3" t="s">
        <v>2878</v>
      </c>
      <c r="D3400" s="3" t="s">
        <v>2282</v>
      </c>
    </row>
    <row r="3401" spans="1:4">
      <c r="A3401">
        <v>3397</v>
      </c>
      <c r="B3401" s="1" t="s">
        <v>2975</v>
      </c>
      <c r="C3401" s="3" t="s">
        <v>2974</v>
      </c>
      <c r="D3401" s="3" t="s">
        <v>2282</v>
      </c>
    </row>
    <row r="3402" spans="1:4">
      <c r="A3402">
        <v>3398</v>
      </c>
      <c r="B3402" s="1" t="s">
        <v>2978</v>
      </c>
      <c r="C3402" s="3" t="s">
        <v>2976</v>
      </c>
      <c r="D3402" s="3" t="s">
        <v>2282</v>
      </c>
    </row>
    <row r="3403" spans="1:4">
      <c r="A3403">
        <v>3399</v>
      </c>
      <c r="B3403" s="1" t="s">
        <v>2979</v>
      </c>
      <c r="C3403" s="3" t="s">
        <v>5546</v>
      </c>
      <c r="D3403" s="3" t="s">
        <v>2282</v>
      </c>
    </row>
    <row r="3404" spans="1:4">
      <c r="A3404">
        <v>3400</v>
      </c>
      <c r="B3404" s="1" t="s">
        <v>5547</v>
      </c>
      <c r="C3404" s="3" t="s">
        <v>2977</v>
      </c>
      <c r="D3404" s="3" t="s">
        <v>2282</v>
      </c>
    </row>
    <row r="3405" spans="1:4">
      <c r="A3405">
        <v>3401</v>
      </c>
      <c r="B3405" s="1" t="s">
        <v>2980</v>
      </c>
      <c r="C3405" s="3" t="s">
        <v>7961</v>
      </c>
      <c r="D3405" s="3" t="s">
        <v>2282</v>
      </c>
    </row>
    <row r="3406" spans="1:4">
      <c r="A3406">
        <v>3402</v>
      </c>
      <c r="B3406" s="1" t="s">
        <v>2981</v>
      </c>
      <c r="C3406" s="3" t="s">
        <v>5279</v>
      </c>
      <c r="D3406" s="3" t="s">
        <v>2282</v>
      </c>
    </row>
    <row r="3407" spans="1:4">
      <c r="A3407">
        <v>3403</v>
      </c>
      <c r="B3407" s="1" t="s">
        <v>2982</v>
      </c>
      <c r="C3407" s="3" t="s">
        <v>5548</v>
      </c>
      <c r="D3407" s="3" t="s">
        <v>2282</v>
      </c>
    </row>
    <row r="3408" spans="1:4">
      <c r="A3408">
        <v>3404</v>
      </c>
      <c r="B3408" s="1" t="s">
        <v>2982</v>
      </c>
      <c r="C3408" s="3" t="s">
        <v>16027</v>
      </c>
      <c r="D3408" s="3" t="s">
        <v>2282</v>
      </c>
    </row>
    <row r="3409" spans="1:4">
      <c r="A3409">
        <v>3405</v>
      </c>
      <c r="B3409" s="1" t="s">
        <v>2983</v>
      </c>
      <c r="C3409" s="3" t="s">
        <v>5549</v>
      </c>
      <c r="D3409" s="3" t="s">
        <v>2282</v>
      </c>
    </row>
    <row r="3410" spans="1:4">
      <c r="A3410">
        <v>3406</v>
      </c>
      <c r="B3410" s="1" t="s">
        <v>2984</v>
      </c>
      <c r="C3410" s="3" t="s">
        <v>3030</v>
      </c>
      <c r="D3410" s="3" t="s">
        <v>2282</v>
      </c>
    </row>
    <row r="3411" spans="1:4">
      <c r="A3411">
        <v>3407</v>
      </c>
      <c r="B3411" s="1" t="s">
        <v>2984</v>
      </c>
      <c r="C3411" s="3" t="s">
        <v>5550</v>
      </c>
      <c r="D3411" s="3" t="s">
        <v>2282</v>
      </c>
    </row>
    <row r="3412" spans="1:4">
      <c r="A3412">
        <v>3408</v>
      </c>
      <c r="B3412" s="1" t="s">
        <v>2985</v>
      </c>
      <c r="C3412" s="3" t="s">
        <v>5551</v>
      </c>
      <c r="D3412" s="3" t="s">
        <v>2282</v>
      </c>
    </row>
    <row r="3413" spans="1:4">
      <c r="A3413">
        <v>3409</v>
      </c>
      <c r="B3413" s="1" t="s">
        <v>2986</v>
      </c>
      <c r="C3413" s="3" t="s">
        <v>5552</v>
      </c>
      <c r="D3413" s="3" t="s">
        <v>2282</v>
      </c>
    </row>
    <row r="3414" spans="1:4">
      <c r="A3414">
        <v>3410</v>
      </c>
      <c r="B3414" s="1" t="s">
        <v>2986</v>
      </c>
      <c r="C3414" s="3" t="s">
        <v>2351</v>
      </c>
      <c r="D3414" s="3" t="s">
        <v>2282</v>
      </c>
    </row>
    <row r="3415" spans="1:4">
      <c r="A3415">
        <v>3411</v>
      </c>
      <c r="B3415" s="1" t="s">
        <v>2990</v>
      </c>
      <c r="C3415" s="3" t="s">
        <v>2996</v>
      </c>
      <c r="D3415" s="3" t="s">
        <v>2282</v>
      </c>
    </row>
    <row r="3416" spans="1:4">
      <c r="A3416">
        <v>3412</v>
      </c>
      <c r="B3416" s="1" t="s">
        <v>2990</v>
      </c>
      <c r="C3416" s="3" t="s">
        <v>2987</v>
      </c>
      <c r="D3416" s="3" t="s">
        <v>2282</v>
      </c>
    </row>
    <row r="3417" spans="1:4">
      <c r="A3417">
        <v>3413</v>
      </c>
      <c r="B3417" s="1" t="s">
        <v>2990</v>
      </c>
      <c r="C3417" s="3" t="s">
        <v>2988</v>
      </c>
      <c r="D3417" s="3" t="s">
        <v>2282</v>
      </c>
    </row>
    <row r="3418" spans="1:4">
      <c r="A3418">
        <v>3414</v>
      </c>
      <c r="B3418" s="1" t="s">
        <v>2989</v>
      </c>
      <c r="C3418" s="3" t="s">
        <v>10200</v>
      </c>
      <c r="D3418" s="3" t="s">
        <v>2282</v>
      </c>
    </row>
    <row r="3419" spans="1:4">
      <c r="A3419">
        <v>3415</v>
      </c>
      <c r="B3419" s="1" t="s">
        <v>2989</v>
      </c>
      <c r="C3419" s="3" t="s">
        <v>6770</v>
      </c>
      <c r="D3419" s="3" t="s">
        <v>2282</v>
      </c>
    </row>
    <row r="3420" spans="1:4">
      <c r="A3420">
        <v>3416</v>
      </c>
      <c r="B3420" s="1" t="s">
        <v>2991</v>
      </c>
      <c r="C3420" s="3" t="s">
        <v>11191</v>
      </c>
      <c r="D3420" s="3" t="s">
        <v>2282</v>
      </c>
    </row>
    <row r="3421" spans="1:4">
      <c r="A3421">
        <v>3417</v>
      </c>
      <c r="B3421" s="1" t="s">
        <v>2991</v>
      </c>
      <c r="C3421" s="3" t="s">
        <v>11192</v>
      </c>
      <c r="D3421" s="3" t="s">
        <v>2282</v>
      </c>
    </row>
    <row r="3422" spans="1:4">
      <c r="A3422">
        <v>3418</v>
      </c>
      <c r="B3422" s="1" t="s">
        <v>2992</v>
      </c>
      <c r="C3422" s="3" t="s">
        <v>11193</v>
      </c>
      <c r="D3422" s="3" t="s">
        <v>2282</v>
      </c>
    </row>
    <row r="3423" spans="1:4">
      <c r="A3423">
        <v>3419</v>
      </c>
      <c r="B3423" s="1" t="s">
        <v>11194</v>
      </c>
      <c r="C3423" s="3" t="s">
        <v>11195</v>
      </c>
      <c r="D3423" s="3" t="s">
        <v>2282</v>
      </c>
    </row>
    <row r="3424" spans="1:4">
      <c r="A3424">
        <v>3420</v>
      </c>
      <c r="B3424" s="1" t="s">
        <v>2993</v>
      </c>
      <c r="C3424" s="3" t="s">
        <v>349</v>
      </c>
      <c r="D3424" s="3" t="s">
        <v>2282</v>
      </c>
    </row>
    <row r="3425" spans="1:4">
      <c r="A3425">
        <v>3421</v>
      </c>
      <c r="B3425" s="1" t="s">
        <v>2994</v>
      </c>
      <c r="C3425" s="3" t="s">
        <v>11196</v>
      </c>
      <c r="D3425" s="3" t="s">
        <v>2282</v>
      </c>
    </row>
    <row r="3426" spans="1:4">
      <c r="A3426">
        <v>3422</v>
      </c>
      <c r="B3426" s="1" t="s">
        <v>2995</v>
      </c>
      <c r="C3426" s="3" t="s">
        <v>11197</v>
      </c>
      <c r="D3426" s="3" t="s">
        <v>2282</v>
      </c>
    </row>
    <row r="3427" spans="1:4">
      <c r="A3427">
        <v>3423</v>
      </c>
      <c r="B3427" s="1" t="s">
        <v>2997</v>
      </c>
      <c r="C3427" s="3" t="s">
        <v>2996</v>
      </c>
      <c r="D3427" s="3" t="s">
        <v>2282</v>
      </c>
    </row>
    <row r="3428" spans="1:4">
      <c r="A3428">
        <v>3424</v>
      </c>
      <c r="B3428" s="1" t="s">
        <v>2998</v>
      </c>
      <c r="C3428" s="3" t="s">
        <v>11190</v>
      </c>
      <c r="D3428" s="3" t="s">
        <v>2282</v>
      </c>
    </row>
    <row r="3429" spans="1:4">
      <c r="A3429">
        <v>3425</v>
      </c>
      <c r="B3429" s="1" t="s">
        <v>2999</v>
      </c>
      <c r="C3429" s="3" t="s">
        <v>5553</v>
      </c>
      <c r="D3429" s="3" t="s">
        <v>2282</v>
      </c>
    </row>
    <row r="3430" spans="1:4">
      <c r="A3430">
        <v>3426</v>
      </c>
      <c r="B3430" s="1" t="s">
        <v>2497</v>
      </c>
      <c r="C3430" s="3" t="s">
        <v>11169</v>
      </c>
      <c r="D3430" s="3" t="s">
        <v>2282</v>
      </c>
    </row>
    <row r="3431" spans="1:4">
      <c r="A3431">
        <v>3427</v>
      </c>
      <c r="B3431" s="1" t="s">
        <v>2497</v>
      </c>
      <c r="C3431" s="3" t="s">
        <v>11169</v>
      </c>
      <c r="D3431" s="3" t="s">
        <v>2282</v>
      </c>
    </row>
    <row r="3432" spans="1:4">
      <c r="A3432">
        <v>3428</v>
      </c>
      <c r="B3432" s="1" t="s">
        <v>2498</v>
      </c>
      <c r="C3432" s="3" t="s">
        <v>3000</v>
      </c>
      <c r="D3432" s="3" t="s">
        <v>2282</v>
      </c>
    </row>
    <row r="3433" spans="1:4">
      <c r="A3433">
        <v>3429</v>
      </c>
      <c r="B3433" s="1" t="s">
        <v>2498</v>
      </c>
      <c r="C3433" s="3" t="s">
        <v>11169</v>
      </c>
      <c r="D3433" s="3" t="s">
        <v>2282</v>
      </c>
    </row>
    <row r="3434" spans="1:4">
      <c r="A3434">
        <v>3430</v>
      </c>
      <c r="B3434" s="1" t="s">
        <v>2498</v>
      </c>
      <c r="C3434" s="3" t="s">
        <v>11169</v>
      </c>
      <c r="D3434" s="3" t="s">
        <v>2282</v>
      </c>
    </row>
    <row r="3435" spans="1:4">
      <c r="A3435">
        <v>3431</v>
      </c>
      <c r="B3435" s="1" t="s">
        <v>2498</v>
      </c>
      <c r="C3435" s="3" t="s">
        <v>6728</v>
      </c>
      <c r="D3435" s="3" t="s">
        <v>2282</v>
      </c>
    </row>
    <row r="3436" spans="1:4">
      <c r="A3436">
        <v>3432</v>
      </c>
      <c r="B3436" s="1" t="s">
        <v>3002</v>
      </c>
      <c r="C3436" s="3" t="s">
        <v>11185</v>
      </c>
      <c r="D3436" s="3" t="s">
        <v>2282</v>
      </c>
    </row>
    <row r="3437" spans="1:4">
      <c r="A3437">
        <v>3433</v>
      </c>
      <c r="B3437" s="1" t="s">
        <v>3004</v>
      </c>
      <c r="C3437" s="3" t="s">
        <v>3003</v>
      </c>
      <c r="D3437" s="3" t="s">
        <v>2282</v>
      </c>
    </row>
    <row r="3438" spans="1:4">
      <c r="A3438">
        <v>3434</v>
      </c>
      <c r="B3438" s="1" t="s">
        <v>3004</v>
      </c>
      <c r="C3438" s="3" t="s">
        <v>3001</v>
      </c>
      <c r="D3438" s="3" t="s">
        <v>2282</v>
      </c>
    </row>
    <row r="3439" spans="1:4">
      <c r="A3439">
        <v>3435</v>
      </c>
      <c r="B3439" s="8" t="s">
        <v>3009</v>
      </c>
      <c r="C3439" s="3" t="s">
        <v>11175</v>
      </c>
      <c r="D3439" s="3" t="s">
        <v>2282</v>
      </c>
    </row>
    <row r="3440" spans="1:4">
      <c r="A3440">
        <v>3436</v>
      </c>
      <c r="B3440" s="8" t="s">
        <v>3008</v>
      </c>
      <c r="C3440" s="3" t="s">
        <v>3005</v>
      </c>
      <c r="D3440" s="3" t="s">
        <v>2282</v>
      </c>
    </row>
    <row r="3441" spans="1:4">
      <c r="A3441">
        <v>3437</v>
      </c>
      <c r="B3441" s="8" t="s">
        <v>3007</v>
      </c>
      <c r="C3441" s="3" t="s">
        <v>3006</v>
      </c>
      <c r="D3441" s="3" t="s">
        <v>2282</v>
      </c>
    </row>
    <row r="3442" spans="1:4">
      <c r="A3442">
        <v>3438</v>
      </c>
      <c r="B3442" s="8" t="s">
        <v>3011</v>
      </c>
      <c r="C3442" s="3" t="s">
        <v>3010</v>
      </c>
      <c r="D3442" s="3" t="s">
        <v>2282</v>
      </c>
    </row>
    <row r="3443" spans="1:4">
      <c r="A3443">
        <v>3439</v>
      </c>
      <c r="B3443" s="8" t="s">
        <v>3011</v>
      </c>
      <c r="C3443" s="3" t="s">
        <v>366</v>
      </c>
      <c r="D3443" s="3" t="s">
        <v>2282</v>
      </c>
    </row>
    <row r="3444" spans="1:4">
      <c r="A3444">
        <v>3440</v>
      </c>
      <c r="B3444" s="8" t="s">
        <v>3015</v>
      </c>
      <c r="C3444" s="3" t="s">
        <v>2534</v>
      </c>
      <c r="D3444" s="3" t="s">
        <v>2282</v>
      </c>
    </row>
    <row r="3445" spans="1:4">
      <c r="A3445">
        <v>3441</v>
      </c>
      <c r="B3445" s="8" t="s">
        <v>3016</v>
      </c>
      <c r="C3445" s="3" t="s">
        <v>3013</v>
      </c>
      <c r="D3445" s="3" t="s">
        <v>2282</v>
      </c>
    </row>
    <row r="3446" spans="1:4">
      <c r="A3446">
        <v>3442</v>
      </c>
      <c r="B3446" s="8" t="s">
        <v>3016</v>
      </c>
      <c r="C3446" s="3" t="s">
        <v>3012</v>
      </c>
      <c r="D3446" s="3" t="s">
        <v>2282</v>
      </c>
    </row>
    <row r="3447" spans="1:4">
      <c r="A3447">
        <v>3443</v>
      </c>
      <c r="B3447" s="8" t="s">
        <v>3016</v>
      </c>
      <c r="C3447" s="3" t="s">
        <v>3014</v>
      </c>
      <c r="D3447" s="3" t="s">
        <v>2282</v>
      </c>
    </row>
    <row r="3448" spans="1:4">
      <c r="A3448">
        <v>3444</v>
      </c>
      <c r="B3448" s="1" t="s">
        <v>2499</v>
      </c>
      <c r="C3448" s="3" t="s">
        <v>2283</v>
      </c>
      <c r="D3448" s="3" t="s">
        <v>2282</v>
      </c>
    </row>
    <row r="3449" spans="1:4">
      <c r="A3449">
        <v>3445</v>
      </c>
      <c r="B3449" s="1" t="s">
        <v>3019</v>
      </c>
      <c r="C3449" s="3" t="s">
        <v>3017</v>
      </c>
      <c r="D3449" s="3" t="s">
        <v>2282</v>
      </c>
    </row>
    <row r="3450" spans="1:4">
      <c r="A3450">
        <v>3446</v>
      </c>
      <c r="B3450" s="1" t="s">
        <v>3019</v>
      </c>
      <c r="C3450" s="3" t="s">
        <v>3018</v>
      </c>
      <c r="D3450" s="3" t="s">
        <v>2282</v>
      </c>
    </row>
    <row r="3451" spans="1:4">
      <c r="A3451">
        <v>3447</v>
      </c>
      <c r="B3451" s="1" t="s">
        <v>3020</v>
      </c>
      <c r="C3451" s="3" t="s">
        <v>11162</v>
      </c>
      <c r="D3451" s="3" t="s">
        <v>2282</v>
      </c>
    </row>
    <row r="3452" spans="1:4">
      <c r="A3452">
        <v>3448</v>
      </c>
      <c r="B3452" s="1" t="s">
        <v>2500</v>
      </c>
      <c r="C3452" s="3" t="s">
        <v>468</v>
      </c>
      <c r="D3452" s="3" t="s">
        <v>2282</v>
      </c>
    </row>
    <row r="3453" spans="1:4">
      <c r="A3453">
        <v>3449</v>
      </c>
      <c r="B3453" s="1" t="s">
        <v>2500</v>
      </c>
      <c r="C3453" s="3" t="s">
        <v>9604</v>
      </c>
      <c r="D3453" s="3" t="s">
        <v>2282</v>
      </c>
    </row>
    <row r="3454" spans="1:4">
      <c r="A3454">
        <v>3450</v>
      </c>
      <c r="B3454" s="1" t="s">
        <v>2500</v>
      </c>
      <c r="C3454" s="3" t="s">
        <v>9605</v>
      </c>
      <c r="D3454" s="3" t="s">
        <v>2282</v>
      </c>
    </row>
    <row r="3455" spans="1:4">
      <c r="A3455">
        <v>3451</v>
      </c>
      <c r="B3455" s="1" t="s">
        <v>2500</v>
      </c>
      <c r="C3455" s="3" t="s">
        <v>2284</v>
      </c>
      <c r="D3455" s="3" t="s">
        <v>2282</v>
      </c>
    </row>
    <row r="3456" spans="1:4">
      <c r="A3456">
        <v>3452</v>
      </c>
      <c r="B3456" s="1" t="s">
        <v>2500</v>
      </c>
      <c r="C3456" s="3" t="s">
        <v>3021</v>
      </c>
      <c r="D3456" s="3" t="s">
        <v>2282</v>
      </c>
    </row>
    <row r="3457" spans="1:4">
      <c r="A3457">
        <v>3453</v>
      </c>
      <c r="B3457" s="1" t="s">
        <v>2500</v>
      </c>
      <c r="C3457" s="3" t="s">
        <v>8820</v>
      </c>
      <c r="D3457" s="3" t="s">
        <v>2282</v>
      </c>
    </row>
    <row r="3458" spans="1:4">
      <c r="A3458">
        <v>3454</v>
      </c>
      <c r="B3458" s="1" t="s">
        <v>3022</v>
      </c>
      <c r="C3458" s="3" t="s">
        <v>3067</v>
      </c>
      <c r="D3458" s="3" t="s">
        <v>2282</v>
      </c>
    </row>
    <row r="3459" spans="1:4">
      <c r="A3459">
        <v>3455</v>
      </c>
      <c r="B3459" s="1" t="s">
        <v>3023</v>
      </c>
      <c r="C3459" s="3" t="s">
        <v>6769</v>
      </c>
      <c r="D3459" s="3" t="s">
        <v>2282</v>
      </c>
    </row>
    <row r="3460" spans="1:4">
      <c r="A3460">
        <v>3456</v>
      </c>
      <c r="B3460" s="1" t="s">
        <v>3055</v>
      </c>
      <c r="C3460" s="3" t="s">
        <v>3054</v>
      </c>
      <c r="D3460" s="3" t="s">
        <v>2282</v>
      </c>
    </row>
    <row r="3461" spans="1:4">
      <c r="A3461">
        <v>3457</v>
      </c>
      <c r="B3461" s="1" t="s">
        <v>2501</v>
      </c>
      <c r="C3461" s="3" t="s">
        <v>8041</v>
      </c>
      <c r="D3461" s="3" t="s">
        <v>2282</v>
      </c>
    </row>
    <row r="3462" spans="1:4">
      <c r="A3462">
        <v>3458</v>
      </c>
      <c r="B3462" s="1" t="s">
        <v>3056</v>
      </c>
      <c r="C3462" s="3" t="s">
        <v>8040</v>
      </c>
      <c r="D3462" s="3" t="s">
        <v>2282</v>
      </c>
    </row>
    <row r="3463" spans="1:4">
      <c r="A3463">
        <v>3459</v>
      </c>
      <c r="B3463" s="1" t="s">
        <v>3058</v>
      </c>
      <c r="C3463" s="3" t="s">
        <v>3057</v>
      </c>
      <c r="D3463" s="3" t="s">
        <v>2282</v>
      </c>
    </row>
    <row r="3464" spans="1:4">
      <c r="A3464">
        <v>3460</v>
      </c>
      <c r="B3464" s="1" t="s">
        <v>3059</v>
      </c>
      <c r="C3464" s="3" t="s">
        <v>7848</v>
      </c>
      <c r="D3464" s="3" t="s">
        <v>2282</v>
      </c>
    </row>
    <row r="3465" spans="1:4">
      <c r="A3465">
        <v>3461</v>
      </c>
      <c r="B3465" s="1" t="s">
        <v>3059</v>
      </c>
      <c r="C3465" s="3" t="s">
        <v>7850</v>
      </c>
      <c r="D3465" s="3" t="s">
        <v>2282</v>
      </c>
    </row>
    <row r="3466" spans="1:4">
      <c r="A3466">
        <v>3462</v>
      </c>
      <c r="B3466" s="1" t="s">
        <v>3060</v>
      </c>
      <c r="C3466" s="3" t="s">
        <v>8807</v>
      </c>
      <c r="D3466" s="3" t="s">
        <v>2282</v>
      </c>
    </row>
    <row r="3467" spans="1:4">
      <c r="A3467">
        <v>3463</v>
      </c>
      <c r="B3467" s="1" t="s">
        <v>3060</v>
      </c>
      <c r="C3467" s="3" t="s">
        <v>7781</v>
      </c>
      <c r="D3467" s="3" t="s">
        <v>2282</v>
      </c>
    </row>
    <row r="3468" spans="1:4">
      <c r="A3468">
        <v>3464</v>
      </c>
      <c r="B3468" s="1" t="s">
        <v>3060</v>
      </c>
      <c r="C3468" s="3" t="s">
        <v>7782</v>
      </c>
      <c r="D3468" s="3" t="s">
        <v>2282</v>
      </c>
    </row>
    <row r="3469" spans="1:4">
      <c r="A3469">
        <v>3465</v>
      </c>
      <c r="B3469" s="1" t="s">
        <v>3061</v>
      </c>
      <c r="C3469" s="3" t="s">
        <v>7783</v>
      </c>
      <c r="D3469" s="3" t="s">
        <v>2282</v>
      </c>
    </row>
    <row r="3470" spans="1:4">
      <c r="A3470">
        <v>3466</v>
      </c>
      <c r="B3470" s="1" t="s">
        <v>3062</v>
      </c>
      <c r="C3470" s="3" t="s">
        <v>7845</v>
      </c>
      <c r="D3470" s="3" t="s">
        <v>2282</v>
      </c>
    </row>
    <row r="3471" spans="1:4">
      <c r="A3471">
        <v>3467</v>
      </c>
      <c r="B3471" s="1" t="s">
        <v>3062</v>
      </c>
      <c r="C3471" s="3" t="s">
        <v>7844</v>
      </c>
      <c r="D3471" s="3" t="s">
        <v>2282</v>
      </c>
    </row>
    <row r="3472" spans="1:4">
      <c r="A3472">
        <v>3468</v>
      </c>
      <c r="B3472" s="1" t="s">
        <v>3062</v>
      </c>
      <c r="C3472" s="3" t="s">
        <v>8821</v>
      </c>
      <c r="D3472" s="3" t="s">
        <v>2282</v>
      </c>
    </row>
    <row r="3473" spans="1:4">
      <c r="A3473">
        <v>3469</v>
      </c>
      <c r="B3473" s="1" t="s">
        <v>3063</v>
      </c>
      <c r="C3473" s="3" t="s">
        <v>7846</v>
      </c>
      <c r="D3473" s="3" t="s">
        <v>2282</v>
      </c>
    </row>
    <row r="3474" spans="1:4">
      <c r="A3474">
        <v>3470</v>
      </c>
      <c r="B3474" s="1" t="s">
        <v>3064</v>
      </c>
      <c r="C3474" s="3" t="s">
        <v>7970</v>
      </c>
      <c r="D3474" s="3" t="s">
        <v>2282</v>
      </c>
    </row>
    <row r="3475" spans="1:4">
      <c r="A3475">
        <v>3471</v>
      </c>
      <c r="B3475" s="1" t="s">
        <v>3065</v>
      </c>
      <c r="C3475" s="3" t="s">
        <v>7958</v>
      </c>
      <c r="D3475" s="3" t="s">
        <v>2282</v>
      </c>
    </row>
    <row r="3476" spans="1:4">
      <c r="A3476">
        <v>3472</v>
      </c>
      <c r="B3476" s="1" t="s">
        <v>3065</v>
      </c>
      <c r="C3476" s="3" t="s">
        <v>7959</v>
      </c>
      <c r="D3476" s="3" t="s">
        <v>2282</v>
      </c>
    </row>
    <row r="3477" spans="1:4">
      <c r="A3477">
        <v>3473</v>
      </c>
      <c r="B3477" s="1" t="s">
        <v>3065</v>
      </c>
      <c r="C3477" s="3" t="s">
        <v>7960</v>
      </c>
      <c r="D3477" s="3" t="s">
        <v>2282</v>
      </c>
    </row>
    <row r="3478" spans="1:4">
      <c r="A3478">
        <v>3474</v>
      </c>
      <c r="B3478" s="1" t="s">
        <v>3065</v>
      </c>
      <c r="C3478" s="3" t="s">
        <v>3066</v>
      </c>
      <c r="D3478" s="3" t="s">
        <v>2282</v>
      </c>
    </row>
    <row r="3479" spans="1:4">
      <c r="A3479">
        <v>3475</v>
      </c>
      <c r="B3479" s="1" t="s">
        <v>3065</v>
      </c>
      <c r="C3479" s="3" t="s">
        <v>3068</v>
      </c>
      <c r="D3479" s="3" t="s">
        <v>2282</v>
      </c>
    </row>
    <row r="3480" spans="1:4">
      <c r="A3480">
        <v>3476</v>
      </c>
      <c r="B3480" s="1" t="s">
        <v>3069</v>
      </c>
      <c r="C3480" s="3" t="s">
        <v>3070</v>
      </c>
      <c r="D3480" s="3" t="s">
        <v>2282</v>
      </c>
    </row>
    <row r="3481" spans="1:4">
      <c r="A3481">
        <v>3477</v>
      </c>
      <c r="B3481" s="1" t="s">
        <v>3069</v>
      </c>
      <c r="C3481" s="3" t="s">
        <v>7971</v>
      </c>
      <c r="D3481" s="3" t="s">
        <v>2282</v>
      </c>
    </row>
    <row r="3482" spans="1:4">
      <c r="A3482">
        <v>3478</v>
      </c>
      <c r="B3482" s="1" t="s">
        <v>3071</v>
      </c>
      <c r="C3482" s="3" t="s">
        <v>8028</v>
      </c>
      <c r="D3482" s="3" t="s">
        <v>2282</v>
      </c>
    </row>
    <row r="3483" spans="1:4">
      <c r="A3483">
        <v>3479</v>
      </c>
      <c r="B3483" s="1" t="s">
        <v>3071</v>
      </c>
      <c r="C3483" s="3" t="s">
        <v>8027</v>
      </c>
      <c r="D3483" s="3" t="s">
        <v>2282</v>
      </c>
    </row>
    <row r="3484" spans="1:4">
      <c r="A3484">
        <v>3480</v>
      </c>
      <c r="B3484" s="1" t="s">
        <v>3071</v>
      </c>
      <c r="C3484" s="3" t="s">
        <v>8034</v>
      </c>
      <c r="D3484" s="3" t="s">
        <v>2282</v>
      </c>
    </row>
    <row r="3485" spans="1:4">
      <c r="A3485">
        <v>3481</v>
      </c>
      <c r="B3485" s="1" t="s">
        <v>7967</v>
      </c>
      <c r="C3485" s="3" t="s">
        <v>7966</v>
      </c>
      <c r="D3485" s="3" t="s">
        <v>2282</v>
      </c>
    </row>
    <row r="3486" spans="1:4">
      <c r="A3486">
        <v>3482</v>
      </c>
      <c r="B3486" s="1" t="s">
        <v>3025</v>
      </c>
      <c r="C3486" s="3" t="s">
        <v>7968</v>
      </c>
      <c r="D3486" s="3" t="s">
        <v>2282</v>
      </c>
    </row>
    <row r="3487" spans="1:4">
      <c r="A3487">
        <v>3483</v>
      </c>
      <c r="B3487" s="1" t="s">
        <v>3025</v>
      </c>
      <c r="C3487" s="3" t="s">
        <v>11147</v>
      </c>
      <c r="D3487" s="3" t="s">
        <v>2282</v>
      </c>
    </row>
    <row r="3488" spans="1:4">
      <c r="A3488">
        <v>3484</v>
      </c>
      <c r="B3488" s="1" t="s">
        <v>3025</v>
      </c>
      <c r="C3488" s="3" t="s">
        <v>7965</v>
      </c>
      <c r="D3488" s="3" t="s">
        <v>2282</v>
      </c>
    </row>
    <row r="3489" spans="1:4">
      <c r="A3489">
        <v>3485</v>
      </c>
      <c r="B3489" s="1" t="s">
        <v>3025</v>
      </c>
      <c r="C3489" s="3" t="s">
        <v>7964</v>
      </c>
      <c r="D3489" s="3" t="s">
        <v>2282</v>
      </c>
    </row>
    <row r="3490" spans="1:4">
      <c r="A3490">
        <v>3486</v>
      </c>
      <c r="B3490" s="1" t="s">
        <v>3025</v>
      </c>
      <c r="C3490" s="3" t="s">
        <v>7963</v>
      </c>
      <c r="D3490" s="3" t="s">
        <v>2282</v>
      </c>
    </row>
    <row r="3491" spans="1:4">
      <c r="A3491">
        <v>3487</v>
      </c>
      <c r="B3491" s="1" t="s">
        <v>3072</v>
      </c>
      <c r="C3491" s="3" t="s">
        <v>2173</v>
      </c>
      <c r="D3491" s="3" t="s">
        <v>2282</v>
      </c>
    </row>
    <row r="3492" spans="1:4">
      <c r="A3492">
        <v>3488</v>
      </c>
      <c r="B3492" s="1" t="s">
        <v>3029</v>
      </c>
      <c r="C3492" s="3" t="s">
        <v>3028</v>
      </c>
      <c r="D3492" s="3" t="s">
        <v>2282</v>
      </c>
    </row>
    <row r="3493" spans="1:4">
      <c r="A3493">
        <v>3489</v>
      </c>
      <c r="B3493" s="1" t="s">
        <v>3031</v>
      </c>
      <c r="C3493" s="3" t="s">
        <v>8052</v>
      </c>
      <c r="D3493" s="3" t="s">
        <v>2282</v>
      </c>
    </row>
    <row r="3494" spans="1:4">
      <c r="A3494">
        <v>3490</v>
      </c>
      <c r="B3494" s="1" t="s">
        <v>3031</v>
      </c>
      <c r="C3494" s="3" t="s">
        <v>8031</v>
      </c>
      <c r="D3494" s="3" t="s">
        <v>2282</v>
      </c>
    </row>
    <row r="3495" spans="1:4">
      <c r="A3495">
        <v>3491</v>
      </c>
      <c r="B3495" s="1" t="s">
        <v>3032</v>
      </c>
      <c r="C3495" s="3" t="s">
        <v>8032</v>
      </c>
      <c r="D3495" s="3" t="s">
        <v>2282</v>
      </c>
    </row>
    <row r="3496" spans="1:4">
      <c r="A3496">
        <v>3492</v>
      </c>
      <c r="B3496" s="1" t="s">
        <v>3032</v>
      </c>
      <c r="C3496" s="3" t="s">
        <v>8033</v>
      </c>
      <c r="D3496" s="3" t="s">
        <v>2282</v>
      </c>
    </row>
    <row r="3497" spans="1:4">
      <c r="A3497">
        <v>3493</v>
      </c>
      <c r="B3497" s="1" t="s">
        <v>3032</v>
      </c>
      <c r="C3497" s="3" t="s">
        <v>8037</v>
      </c>
      <c r="D3497" s="3" t="s">
        <v>2282</v>
      </c>
    </row>
    <row r="3498" spans="1:4">
      <c r="A3498">
        <v>3494</v>
      </c>
      <c r="B3498" s="1" t="s">
        <v>3032</v>
      </c>
      <c r="C3498" s="3" t="s">
        <v>8036</v>
      </c>
      <c r="D3498" s="3" t="s">
        <v>2282</v>
      </c>
    </row>
    <row r="3499" spans="1:4">
      <c r="A3499">
        <v>3495</v>
      </c>
      <c r="B3499" s="1" t="s">
        <v>3032</v>
      </c>
      <c r="C3499" s="3" t="s">
        <v>10219</v>
      </c>
      <c r="D3499" s="3" t="s">
        <v>2282</v>
      </c>
    </row>
    <row r="3500" spans="1:4">
      <c r="A3500">
        <v>3496</v>
      </c>
      <c r="B3500" s="1" t="s">
        <v>3032</v>
      </c>
      <c r="C3500" s="3" t="s">
        <v>10218</v>
      </c>
      <c r="D3500" s="3" t="s">
        <v>2282</v>
      </c>
    </row>
    <row r="3501" spans="1:4">
      <c r="A3501">
        <v>3497</v>
      </c>
      <c r="B3501" s="1" t="s">
        <v>3032</v>
      </c>
      <c r="C3501" s="3" t="s">
        <v>8038</v>
      </c>
      <c r="D3501" s="3" t="s">
        <v>2282</v>
      </c>
    </row>
    <row r="3502" spans="1:4">
      <c r="A3502">
        <v>3498</v>
      </c>
      <c r="B3502" s="1" t="s">
        <v>3073</v>
      </c>
      <c r="C3502" s="3" t="s">
        <v>8047</v>
      </c>
      <c r="D3502" s="3" t="s">
        <v>2282</v>
      </c>
    </row>
    <row r="3503" spans="1:4">
      <c r="A3503">
        <v>3499</v>
      </c>
      <c r="B3503" s="1" t="s">
        <v>3073</v>
      </c>
      <c r="C3503" s="3" t="s">
        <v>8048</v>
      </c>
      <c r="D3503" s="3" t="s">
        <v>2282</v>
      </c>
    </row>
    <row r="3504" spans="1:4">
      <c r="A3504">
        <v>3500</v>
      </c>
      <c r="B3504" s="1" t="s">
        <v>3073</v>
      </c>
      <c r="C3504" s="3" t="s">
        <v>8049</v>
      </c>
      <c r="D3504" s="3" t="s">
        <v>2282</v>
      </c>
    </row>
    <row r="3505" spans="1:4">
      <c r="A3505">
        <v>3501</v>
      </c>
      <c r="B3505" s="1" t="s">
        <v>3075</v>
      </c>
      <c r="C3505" s="3" t="s">
        <v>3074</v>
      </c>
      <c r="D3505" s="3" t="s">
        <v>2282</v>
      </c>
    </row>
    <row r="3506" spans="1:4">
      <c r="A3506">
        <v>3502</v>
      </c>
      <c r="B3506" s="1" t="s">
        <v>3075</v>
      </c>
      <c r="C3506" s="3" t="s">
        <v>10222</v>
      </c>
      <c r="D3506" s="3" t="s">
        <v>2282</v>
      </c>
    </row>
    <row r="3507" spans="1:4">
      <c r="A3507">
        <v>3503</v>
      </c>
      <c r="B3507" s="1" t="s">
        <v>3077</v>
      </c>
      <c r="C3507" s="3" t="s">
        <v>3076</v>
      </c>
      <c r="D3507" s="3" t="s">
        <v>2282</v>
      </c>
    </row>
    <row r="3508" spans="1:4">
      <c r="A3508">
        <v>3504</v>
      </c>
      <c r="B3508" s="1" t="s">
        <v>3077</v>
      </c>
      <c r="C3508" s="3" t="s">
        <v>10234</v>
      </c>
      <c r="D3508" s="3" t="s">
        <v>2282</v>
      </c>
    </row>
    <row r="3509" spans="1:4">
      <c r="A3509">
        <v>3505</v>
      </c>
      <c r="B3509" s="1" t="s">
        <v>3077</v>
      </c>
      <c r="C3509" s="3" t="s">
        <v>10235</v>
      </c>
      <c r="D3509" s="3" t="s">
        <v>2282</v>
      </c>
    </row>
    <row r="3510" spans="1:4">
      <c r="A3510">
        <v>3506</v>
      </c>
      <c r="B3510" s="1" t="s">
        <v>3079</v>
      </c>
      <c r="C3510" s="3" t="s">
        <v>10229</v>
      </c>
      <c r="D3510" s="3" t="s">
        <v>2282</v>
      </c>
    </row>
    <row r="3511" spans="1:4">
      <c r="A3511">
        <v>3507</v>
      </c>
      <c r="B3511" s="1" t="s">
        <v>3079</v>
      </c>
      <c r="C3511" s="3" t="s">
        <v>10237</v>
      </c>
      <c r="D3511" s="3" t="s">
        <v>2282</v>
      </c>
    </row>
    <row r="3512" spans="1:4">
      <c r="A3512">
        <v>3508</v>
      </c>
      <c r="B3512" s="1" t="s">
        <v>3079</v>
      </c>
      <c r="C3512" s="3" t="s">
        <v>3078</v>
      </c>
      <c r="D3512" s="3" t="s">
        <v>2282</v>
      </c>
    </row>
    <row r="3513" spans="1:4">
      <c r="A3513">
        <v>3509</v>
      </c>
      <c r="B3513" s="1" t="s">
        <v>2550</v>
      </c>
      <c r="C3513" s="3" t="s">
        <v>2551</v>
      </c>
      <c r="D3513" s="3" t="s">
        <v>2282</v>
      </c>
    </row>
    <row r="3514" spans="1:4">
      <c r="A3514">
        <v>3510</v>
      </c>
      <c r="B3514" s="1" t="s">
        <v>2550</v>
      </c>
      <c r="C3514" s="3" t="s">
        <v>2818</v>
      </c>
      <c r="D3514" s="3" t="s">
        <v>2282</v>
      </c>
    </row>
    <row r="3515" spans="1:4">
      <c r="A3515">
        <v>3511</v>
      </c>
      <c r="B3515" s="1" t="s">
        <v>2550</v>
      </c>
      <c r="C3515" s="3" t="s">
        <v>10238</v>
      </c>
      <c r="D3515" s="3" t="s">
        <v>2282</v>
      </c>
    </row>
    <row r="3516" spans="1:4">
      <c r="A3516">
        <v>3512</v>
      </c>
      <c r="B3516" s="1" t="s">
        <v>3080</v>
      </c>
      <c r="C3516" s="3" t="s">
        <v>2551</v>
      </c>
      <c r="D3516" s="3" t="s">
        <v>2282</v>
      </c>
    </row>
    <row r="3517" spans="1:4">
      <c r="A3517">
        <v>3513</v>
      </c>
      <c r="B3517" s="1" t="s">
        <v>3080</v>
      </c>
      <c r="C3517" s="3" t="s">
        <v>5554</v>
      </c>
      <c r="D3517" s="3" t="s">
        <v>2282</v>
      </c>
    </row>
    <row r="3518" spans="1:4">
      <c r="A3518">
        <v>3514</v>
      </c>
      <c r="B3518" s="1" t="s">
        <v>3081</v>
      </c>
      <c r="C3518" s="3" t="s">
        <v>10240</v>
      </c>
      <c r="D3518" s="3" t="s">
        <v>2282</v>
      </c>
    </row>
    <row r="3519" spans="1:4">
      <c r="A3519">
        <v>3515</v>
      </c>
      <c r="B3519" s="1" t="s">
        <v>3081</v>
      </c>
      <c r="C3519" s="3" t="s">
        <v>3082</v>
      </c>
      <c r="D3519" s="3" t="s">
        <v>2282</v>
      </c>
    </row>
    <row r="3520" spans="1:4">
      <c r="A3520">
        <v>3516</v>
      </c>
      <c r="B3520" s="1" t="s">
        <v>3033</v>
      </c>
      <c r="C3520" s="3" t="s">
        <v>10243</v>
      </c>
      <c r="D3520" s="3" t="s">
        <v>2282</v>
      </c>
    </row>
    <row r="3521" spans="1:4">
      <c r="A3521">
        <v>3517</v>
      </c>
      <c r="B3521" s="1" t="s">
        <v>3033</v>
      </c>
      <c r="C3521" s="3" t="s">
        <v>10246</v>
      </c>
      <c r="D3521" s="3" t="s">
        <v>2282</v>
      </c>
    </row>
    <row r="3522" spans="1:4">
      <c r="A3522">
        <v>3518</v>
      </c>
      <c r="B3522" s="1" t="s">
        <v>3033</v>
      </c>
      <c r="C3522" s="3" t="s">
        <v>10244</v>
      </c>
      <c r="D3522" s="3" t="s">
        <v>2282</v>
      </c>
    </row>
    <row r="3523" spans="1:4">
      <c r="A3523">
        <v>3519</v>
      </c>
      <c r="B3523" s="1" t="s">
        <v>3085</v>
      </c>
      <c r="C3523" s="3" t="s">
        <v>10245</v>
      </c>
      <c r="D3523" s="3" t="s">
        <v>2282</v>
      </c>
    </row>
    <row r="3524" spans="1:4">
      <c r="A3524">
        <v>3520</v>
      </c>
      <c r="B3524" s="1" t="s">
        <v>3085</v>
      </c>
      <c r="C3524" s="3" t="s">
        <v>3083</v>
      </c>
      <c r="D3524" s="3" t="s">
        <v>2282</v>
      </c>
    </row>
    <row r="3525" spans="1:4">
      <c r="A3525">
        <v>3521</v>
      </c>
      <c r="B3525" s="1" t="s">
        <v>3085</v>
      </c>
      <c r="C3525" s="3" t="s">
        <v>3084</v>
      </c>
      <c r="D3525" s="3" t="s">
        <v>2282</v>
      </c>
    </row>
    <row r="3526" spans="1:4">
      <c r="A3526">
        <v>3522</v>
      </c>
      <c r="B3526" s="1" t="s">
        <v>3087</v>
      </c>
      <c r="C3526" s="3" t="s">
        <v>10247</v>
      </c>
      <c r="D3526" s="3" t="s">
        <v>2282</v>
      </c>
    </row>
    <row r="3527" spans="1:4">
      <c r="A3527">
        <v>3523</v>
      </c>
      <c r="B3527" s="1" t="s">
        <v>3087</v>
      </c>
      <c r="C3527" s="3" t="s">
        <v>3086</v>
      </c>
      <c r="D3527" s="3" t="s">
        <v>2282</v>
      </c>
    </row>
    <row r="3528" spans="1:4">
      <c r="A3528">
        <v>3524</v>
      </c>
      <c r="B3528" s="1" t="s">
        <v>3089</v>
      </c>
      <c r="C3528" s="3" t="s">
        <v>3088</v>
      </c>
      <c r="D3528" s="3" t="s">
        <v>2282</v>
      </c>
    </row>
    <row r="3529" spans="1:4">
      <c r="A3529">
        <v>3525</v>
      </c>
      <c r="B3529" s="1" t="s">
        <v>3092</v>
      </c>
      <c r="C3529" s="3" t="s">
        <v>3090</v>
      </c>
      <c r="D3529" s="3" t="s">
        <v>2282</v>
      </c>
    </row>
    <row r="3530" spans="1:4">
      <c r="A3530">
        <v>3526</v>
      </c>
      <c r="B3530" s="1" t="s">
        <v>3092</v>
      </c>
      <c r="C3530" s="3" t="s">
        <v>3091</v>
      </c>
      <c r="D3530" s="3" t="s">
        <v>2282</v>
      </c>
    </row>
    <row r="3531" spans="1:4">
      <c r="A3531">
        <v>3527</v>
      </c>
      <c r="B3531" s="1" t="s">
        <v>3092</v>
      </c>
      <c r="C3531" s="3" t="s">
        <v>2996</v>
      </c>
      <c r="D3531" s="3" t="s">
        <v>2282</v>
      </c>
    </row>
    <row r="3532" spans="1:4">
      <c r="A3532">
        <v>3528</v>
      </c>
      <c r="B3532" s="1" t="s">
        <v>3094</v>
      </c>
      <c r="C3532" s="3" t="s">
        <v>3093</v>
      </c>
      <c r="D3532" s="3" t="s">
        <v>2282</v>
      </c>
    </row>
    <row r="3533" spans="1:4">
      <c r="A3533">
        <v>3529</v>
      </c>
      <c r="B3533" s="1" t="s">
        <v>3034</v>
      </c>
      <c r="C3533" s="3" t="s">
        <v>11080</v>
      </c>
      <c r="D3533" s="3" t="s">
        <v>2282</v>
      </c>
    </row>
    <row r="3534" spans="1:4">
      <c r="A3534">
        <v>3530</v>
      </c>
      <c r="B3534" s="1" t="s">
        <v>3094</v>
      </c>
      <c r="C3534" s="3" t="s">
        <v>2945</v>
      </c>
      <c r="D3534" s="3" t="s">
        <v>2282</v>
      </c>
    </row>
    <row r="3535" spans="1:4">
      <c r="A3535">
        <v>3531</v>
      </c>
      <c r="B3535" s="1" t="s">
        <v>3100</v>
      </c>
      <c r="C3535" s="3" t="s">
        <v>3095</v>
      </c>
      <c r="D3535" s="3" t="s">
        <v>2282</v>
      </c>
    </row>
    <row r="3536" spans="1:4">
      <c r="A3536">
        <v>3532</v>
      </c>
      <c r="B3536" s="1" t="s">
        <v>3099</v>
      </c>
      <c r="C3536" s="3" t="s">
        <v>3096</v>
      </c>
      <c r="D3536" s="3" t="s">
        <v>2282</v>
      </c>
    </row>
    <row r="3537" spans="1:4">
      <c r="A3537">
        <v>3533</v>
      </c>
      <c r="B3537" s="1" t="s">
        <v>3099</v>
      </c>
      <c r="C3537" s="3" t="s">
        <v>3097</v>
      </c>
      <c r="D3537" s="3" t="s">
        <v>2282</v>
      </c>
    </row>
    <row r="3538" spans="1:4">
      <c r="A3538">
        <v>3534</v>
      </c>
      <c r="B3538" s="1" t="s">
        <v>3099</v>
      </c>
      <c r="C3538" s="3" t="s">
        <v>3098</v>
      </c>
      <c r="D3538" s="3" t="s">
        <v>2282</v>
      </c>
    </row>
    <row r="3539" spans="1:4">
      <c r="A3539">
        <v>3535</v>
      </c>
      <c r="B3539" s="1" t="s">
        <v>3035</v>
      </c>
      <c r="C3539" s="3" t="s">
        <v>11138</v>
      </c>
      <c r="D3539" s="3" t="s">
        <v>2282</v>
      </c>
    </row>
    <row r="3540" spans="1:4">
      <c r="A3540">
        <v>3536</v>
      </c>
      <c r="B3540" s="1" t="s">
        <v>3037</v>
      </c>
      <c r="C3540" s="3" t="s">
        <v>3036</v>
      </c>
      <c r="D3540" s="3" t="s">
        <v>2282</v>
      </c>
    </row>
    <row r="3541" spans="1:4">
      <c r="A3541">
        <v>3537</v>
      </c>
      <c r="B3541" s="1" t="s">
        <v>3037</v>
      </c>
      <c r="C3541" s="3" t="s">
        <v>11139</v>
      </c>
      <c r="D3541" s="3" t="s">
        <v>2282</v>
      </c>
    </row>
    <row r="3542" spans="1:4">
      <c r="A3542">
        <v>3538</v>
      </c>
      <c r="B3542" s="1" t="s">
        <v>3037</v>
      </c>
      <c r="C3542" s="3" t="s">
        <v>11140</v>
      </c>
      <c r="D3542" s="3" t="s">
        <v>2282</v>
      </c>
    </row>
    <row r="3543" spans="1:4">
      <c r="A3543">
        <v>3539</v>
      </c>
      <c r="B3543" s="1" t="s">
        <v>3037</v>
      </c>
      <c r="C3543" s="3" t="s">
        <v>3101</v>
      </c>
      <c r="D3543" s="3" t="s">
        <v>2282</v>
      </c>
    </row>
    <row r="3544" spans="1:4">
      <c r="A3544">
        <v>3540</v>
      </c>
      <c r="B3544" s="1" t="s">
        <v>3038</v>
      </c>
      <c r="C3544" s="3" t="s">
        <v>5592</v>
      </c>
      <c r="D3544" s="3" t="s">
        <v>2282</v>
      </c>
    </row>
    <row r="3545" spans="1:4">
      <c r="A3545">
        <v>3541</v>
      </c>
      <c r="B3545" s="1" t="s">
        <v>3038</v>
      </c>
      <c r="C3545" s="3" t="s">
        <v>11141</v>
      </c>
      <c r="D3545" s="3" t="s">
        <v>2282</v>
      </c>
    </row>
    <row r="3546" spans="1:4">
      <c r="A3546">
        <v>3542</v>
      </c>
      <c r="B3546" s="1" t="s">
        <v>3038</v>
      </c>
      <c r="C3546" s="3" t="s">
        <v>3102</v>
      </c>
      <c r="D3546" s="3" t="s">
        <v>2282</v>
      </c>
    </row>
    <row r="3547" spans="1:4">
      <c r="A3547">
        <v>3543</v>
      </c>
      <c r="B3547" s="1" t="s">
        <v>3104</v>
      </c>
      <c r="C3547" s="3" t="s">
        <v>3103</v>
      </c>
      <c r="D3547" s="3" t="s">
        <v>2282</v>
      </c>
    </row>
    <row r="3548" spans="1:4">
      <c r="A3548">
        <v>3544</v>
      </c>
      <c r="B3548" s="1" t="s">
        <v>3104</v>
      </c>
      <c r="C3548" s="3" t="s">
        <v>3105</v>
      </c>
      <c r="D3548" s="3" t="s">
        <v>2282</v>
      </c>
    </row>
    <row r="3549" spans="1:4">
      <c r="A3549">
        <v>3545</v>
      </c>
      <c r="B3549" s="1" t="s">
        <v>3104</v>
      </c>
      <c r="C3549" s="3" t="s">
        <v>5555</v>
      </c>
      <c r="D3549" s="3" t="s">
        <v>2282</v>
      </c>
    </row>
    <row r="3550" spans="1:4">
      <c r="A3550">
        <v>3546</v>
      </c>
      <c r="B3550" s="1" t="s">
        <v>3107</v>
      </c>
      <c r="C3550" s="3" t="s">
        <v>3106</v>
      </c>
      <c r="D3550" s="3" t="s">
        <v>2282</v>
      </c>
    </row>
    <row r="3551" spans="1:4">
      <c r="A3551">
        <v>3547</v>
      </c>
      <c r="B3551" s="1" t="s">
        <v>3109</v>
      </c>
      <c r="C3551" s="3" t="s">
        <v>3108</v>
      </c>
      <c r="D3551" s="3" t="s">
        <v>2282</v>
      </c>
    </row>
    <row r="3552" spans="1:4">
      <c r="A3552">
        <v>3548</v>
      </c>
      <c r="B3552" s="1" t="s">
        <v>3109</v>
      </c>
      <c r="C3552" s="3" t="s">
        <v>3110</v>
      </c>
      <c r="D3552" s="3" t="s">
        <v>2282</v>
      </c>
    </row>
    <row r="3553" spans="1:4">
      <c r="A3553">
        <v>3549</v>
      </c>
      <c r="B3553" s="1" t="s">
        <v>3109</v>
      </c>
      <c r="C3553" s="3" t="s">
        <v>11142</v>
      </c>
      <c r="D3553" s="3" t="s">
        <v>2282</v>
      </c>
    </row>
    <row r="3554" spans="1:4">
      <c r="A3554">
        <v>3550</v>
      </c>
      <c r="B3554" s="1" t="s">
        <v>3109</v>
      </c>
      <c r="C3554" s="3" t="s">
        <v>3111</v>
      </c>
      <c r="D3554" s="3" t="s">
        <v>2282</v>
      </c>
    </row>
    <row r="3555" spans="1:4">
      <c r="A3555">
        <v>3551</v>
      </c>
      <c r="B3555" s="1" t="s">
        <v>3040</v>
      </c>
      <c r="C3555" s="45" t="s">
        <v>5556</v>
      </c>
      <c r="D3555" s="3" t="s">
        <v>2282</v>
      </c>
    </row>
    <row r="3556" spans="1:4">
      <c r="A3556">
        <v>3552</v>
      </c>
      <c r="B3556" s="1" t="s">
        <v>3040</v>
      </c>
      <c r="C3556" s="3" t="s">
        <v>1118</v>
      </c>
      <c r="D3556" s="3" t="s">
        <v>2282</v>
      </c>
    </row>
    <row r="3557" spans="1:4">
      <c r="A3557">
        <v>3553</v>
      </c>
      <c r="B3557" s="1" t="s">
        <v>3040</v>
      </c>
      <c r="C3557" s="3" t="s">
        <v>3112</v>
      </c>
      <c r="D3557" s="3" t="s">
        <v>2282</v>
      </c>
    </row>
    <row r="3558" spans="1:4">
      <c r="A3558">
        <v>3554</v>
      </c>
      <c r="B3558" s="1" t="s">
        <v>3040</v>
      </c>
      <c r="C3558" s="3" t="s">
        <v>3113</v>
      </c>
      <c r="D3558" s="3" t="s">
        <v>2282</v>
      </c>
    </row>
    <row r="3559" spans="1:4">
      <c r="A3559">
        <v>3555</v>
      </c>
      <c r="B3559" s="1" t="s">
        <v>3115</v>
      </c>
      <c r="C3559" s="3" t="s">
        <v>3114</v>
      </c>
      <c r="D3559" s="3" t="s">
        <v>2282</v>
      </c>
    </row>
    <row r="3560" spans="1:4">
      <c r="A3560">
        <v>3556</v>
      </c>
      <c r="B3560" s="1" t="s">
        <v>3043</v>
      </c>
      <c r="C3560" s="3" t="s">
        <v>11144</v>
      </c>
      <c r="D3560" s="3" t="s">
        <v>2282</v>
      </c>
    </row>
    <row r="3561" spans="1:4">
      <c r="A3561">
        <v>3557</v>
      </c>
      <c r="B3561" s="1" t="s">
        <v>3043</v>
      </c>
      <c r="C3561" s="3" t="s">
        <v>3044</v>
      </c>
      <c r="D3561" s="3" t="s">
        <v>2282</v>
      </c>
    </row>
    <row r="3562" spans="1:4">
      <c r="A3562">
        <v>3558</v>
      </c>
      <c r="B3562" s="1" t="s">
        <v>3043</v>
      </c>
      <c r="C3562" s="3" t="s">
        <v>3116</v>
      </c>
      <c r="D3562" s="3" t="s">
        <v>2282</v>
      </c>
    </row>
    <row r="3563" spans="1:4">
      <c r="A3563">
        <v>3559</v>
      </c>
      <c r="B3563" s="1" t="s">
        <v>3118</v>
      </c>
      <c r="C3563" s="3" t="s">
        <v>3116</v>
      </c>
      <c r="D3563" s="3" t="s">
        <v>2282</v>
      </c>
    </row>
    <row r="3564" spans="1:4">
      <c r="A3564">
        <v>3560</v>
      </c>
      <c r="B3564" s="1" t="s">
        <v>3118</v>
      </c>
      <c r="C3564" s="3" t="s">
        <v>3117</v>
      </c>
      <c r="D3564" s="3" t="s">
        <v>2282</v>
      </c>
    </row>
    <row r="3565" spans="1:4">
      <c r="A3565">
        <v>3561</v>
      </c>
      <c r="B3565" s="1" t="s">
        <v>3120</v>
      </c>
      <c r="C3565" s="3" t="s">
        <v>3119</v>
      </c>
      <c r="D3565" s="3" t="s">
        <v>2282</v>
      </c>
    </row>
    <row r="3566" spans="1:4">
      <c r="A3566">
        <v>3562</v>
      </c>
      <c r="B3566" s="1" t="s">
        <v>3120</v>
      </c>
      <c r="C3566" s="3" t="s">
        <v>9590</v>
      </c>
      <c r="D3566" s="3" t="s">
        <v>2282</v>
      </c>
    </row>
    <row r="3567" spans="1:4">
      <c r="A3567">
        <v>3563</v>
      </c>
      <c r="B3567" s="1" t="s">
        <v>3122</v>
      </c>
      <c r="C3567" s="3" t="s">
        <v>9661</v>
      </c>
      <c r="D3567" s="3" t="s">
        <v>2282</v>
      </c>
    </row>
    <row r="3568" spans="1:4">
      <c r="A3568">
        <v>3564</v>
      </c>
      <c r="B3568" s="1" t="s">
        <v>3122</v>
      </c>
      <c r="C3568" s="3" t="s">
        <v>3121</v>
      </c>
      <c r="D3568" s="3" t="s">
        <v>2282</v>
      </c>
    </row>
    <row r="3569" spans="1:4">
      <c r="A3569">
        <v>3565</v>
      </c>
      <c r="B3569" s="1" t="s">
        <v>3122</v>
      </c>
      <c r="C3569" s="3" t="s">
        <v>3123</v>
      </c>
      <c r="D3569" s="3" t="s">
        <v>2282</v>
      </c>
    </row>
    <row r="3570" spans="1:4">
      <c r="A3570">
        <v>3566</v>
      </c>
      <c r="B3570" s="1" t="s">
        <v>3124</v>
      </c>
      <c r="C3570" s="3" t="s">
        <v>5557</v>
      </c>
      <c r="D3570" s="3" t="s">
        <v>2282</v>
      </c>
    </row>
    <row r="3571" spans="1:4">
      <c r="A3571">
        <v>3567</v>
      </c>
      <c r="B3571" s="1" t="s">
        <v>3125</v>
      </c>
      <c r="C3571" s="3" t="s">
        <v>10228</v>
      </c>
      <c r="D3571" s="3" t="s">
        <v>2282</v>
      </c>
    </row>
    <row r="3572" spans="1:4">
      <c r="A3572">
        <v>3568</v>
      </c>
      <c r="B3572" s="1" t="s">
        <v>3126</v>
      </c>
      <c r="C3572" s="3" t="s">
        <v>5535</v>
      </c>
      <c r="D3572" s="3" t="s">
        <v>2282</v>
      </c>
    </row>
    <row r="3573" spans="1:4">
      <c r="A3573">
        <v>3569</v>
      </c>
      <c r="B3573" s="1" t="s">
        <v>3126</v>
      </c>
      <c r="C3573" s="3" t="s">
        <v>5558</v>
      </c>
      <c r="D3573" s="3" t="s">
        <v>2282</v>
      </c>
    </row>
    <row r="3574" spans="1:4">
      <c r="A3574">
        <v>3570</v>
      </c>
      <c r="B3574" s="1" t="s">
        <v>3126</v>
      </c>
      <c r="C3574" s="3" t="s">
        <v>5558</v>
      </c>
      <c r="D3574" s="3" t="s">
        <v>2282</v>
      </c>
    </row>
    <row r="3575" spans="1:4">
      <c r="A3575">
        <v>3571</v>
      </c>
      <c r="B3575" s="1" t="s">
        <v>3126</v>
      </c>
      <c r="C3575" s="3" t="s">
        <v>5559</v>
      </c>
      <c r="D3575" s="3" t="s">
        <v>2282</v>
      </c>
    </row>
    <row r="3576" spans="1:4">
      <c r="A3576">
        <v>3572</v>
      </c>
      <c r="B3576" s="1" t="s">
        <v>3126</v>
      </c>
      <c r="C3576" s="3" t="s">
        <v>5559</v>
      </c>
      <c r="D3576" s="3" t="s">
        <v>2282</v>
      </c>
    </row>
    <row r="3577" spans="1:4">
      <c r="A3577">
        <v>3573</v>
      </c>
      <c r="B3577" s="1" t="s">
        <v>3126</v>
      </c>
      <c r="C3577" s="3" t="s">
        <v>3293</v>
      </c>
      <c r="D3577" s="3" t="s">
        <v>2282</v>
      </c>
    </row>
    <row r="3578" spans="1:4">
      <c r="A3578">
        <v>3574</v>
      </c>
      <c r="B3578" s="1" t="s">
        <v>3127</v>
      </c>
      <c r="C3578" s="3" t="s">
        <v>5560</v>
      </c>
      <c r="D3578" s="3" t="s">
        <v>2282</v>
      </c>
    </row>
    <row r="3579" spans="1:4">
      <c r="A3579">
        <v>3575</v>
      </c>
      <c r="B3579" s="1" t="s">
        <v>3127</v>
      </c>
      <c r="C3579" s="3" t="s">
        <v>5561</v>
      </c>
      <c r="D3579" s="3" t="s">
        <v>2282</v>
      </c>
    </row>
    <row r="3580" spans="1:4">
      <c r="A3580">
        <v>3576</v>
      </c>
      <c r="B3580" s="1" t="s">
        <v>3127</v>
      </c>
      <c r="C3580" s="3" t="s">
        <v>5562</v>
      </c>
      <c r="D3580" s="3" t="s">
        <v>2282</v>
      </c>
    </row>
    <row r="3581" spans="1:4">
      <c r="A3581">
        <v>3577</v>
      </c>
      <c r="B3581" s="1" t="s">
        <v>3127</v>
      </c>
      <c r="C3581" s="3" t="s">
        <v>5563</v>
      </c>
      <c r="D3581" s="3" t="s">
        <v>2282</v>
      </c>
    </row>
    <row r="3582" spans="1:4">
      <c r="A3582">
        <v>3578</v>
      </c>
      <c r="B3582" s="1" t="s">
        <v>3128</v>
      </c>
      <c r="C3582" s="3" t="s">
        <v>5564</v>
      </c>
      <c r="D3582" s="3" t="s">
        <v>2282</v>
      </c>
    </row>
    <row r="3583" spans="1:4">
      <c r="A3583">
        <v>3579</v>
      </c>
      <c r="B3583" s="1" t="s">
        <v>3129</v>
      </c>
      <c r="C3583" s="3" t="s">
        <v>5565</v>
      </c>
      <c r="D3583" s="3" t="s">
        <v>2282</v>
      </c>
    </row>
    <row r="3584" spans="1:4">
      <c r="A3584">
        <v>3580</v>
      </c>
      <c r="B3584" s="1" t="s">
        <v>3129</v>
      </c>
      <c r="C3584" s="3" t="s">
        <v>3130</v>
      </c>
      <c r="D3584" s="3" t="s">
        <v>2282</v>
      </c>
    </row>
    <row r="3585" spans="1:4">
      <c r="A3585">
        <v>3581</v>
      </c>
      <c r="B3585" s="1" t="s">
        <v>3129</v>
      </c>
      <c r="C3585" s="3" t="s">
        <v>5566</v>
      </c>
      <c r="D3585" s="3" t="s">
        <v>2282</v>
      </c>
    </row>
    <row r="3586" spans="1:4">
      <c r="A3586">
        <v>3582</v>
      </c>
      <c r="B3586" s="1" t="s">
        <v>3129</v>
      </c>
      <c r="C3586" s="3" t="s">
        <v>5568</v>
      </c>
      <c r="D3586" s="3" t="s">
        <v>2282</v>
      </c>
    </row>
    <row r="3587" spans="1:4">
      <c r="A3587">
        <v>3583</v>
      </c>
      <c r="B3587" s="1" t="s">
        <v>3131</v>
      </c>
      <c r="C3587" s="3" t="s">
        <v>5567</v>
      </c>
      <c r="D3587" s="3" t="s">
        <v>2282</v>
      </c>
    </row>
    <row r="3588" spans="1:4">
      <c r="A3588">
        <v>3584</v>
      </c>
      <c r="B3588" s="1" t="s">
        <v>3133</v>
      </c>
      <c r="C3588" s="3" t="s">
        <v>5569</v>
      </c>
      <c r="D3588" s="3" t="s">
        <v>2282</v>
      </c>
    </row>
    <row r="3589" spans="1:4">
      <c r="A3589">
        <v>3585</v>
      </c>
      <c r="B3589" s="1" t="s">
        <v>3133</v>
      </c>
      <c r="C3589" s="3" t="s">
        <v>5570</v>
      </c>
      <c r="D3589" s="3" t="s">
        <v>2282</v>
      </c>
    </row>
    <row r="3590" spans="1:4">
      <c r="A3590">
        <v>3586</v>
      </c>
      <c r="B3590" s="1" t="s">
        <v>3133</v>
      </c>
      <c r="C3590" s="3" t="s">
        <v>5571</v>
      </c>
      <c r="D3590" s="3" t="s">
        <v>2282</v>
      </c>
    </row>
    <row r="3591" spans="1:4">
      <c r="A3591">
        <v>3587</v>
      </c>
      <c r="B3591" s="1" t="s">
        <v>3132</v>
      </c>
      <c r="C3591" s="3" t="s">
        <v>5572</v>
      </c>
      <c r="D3591" s="3" t="s">
        <v>2282</v>
      </c>
    </row>
    <row r="3592" spans="1:4">
      <c r="A3592">
        <v>3588</v>
      </c>
      <c r="B3592" s="1" t="s">
        <v>3132</v>
      </c>
      <c r="C3592" s="3" t="s">
        <v>5575</v>
      </c>
      <c r="D3592" s="3" t="s">
        <v>2282</v>
      </c>
    </row>
    <row r="3593" spans="1:4">
      <c r="A3593">
        <v>3589</v>
      </c>
      <c r="B3593" s="1" t="s">
        <v>3132</v>
      </c>
      <c r="C3593" s="3" t="s">
        <v>5574</v>
      </c>
      <c r="D3593" s="3" t="s">
        <v>2282</v>
      </c>
    </row>
    <row r="3594" spans="1:4">
      <c r="A3594">
        <v>3590</v>
      </c>
      <c r="B3594" s="1" t="s">
        <v>3132</v>
      </c>
      <c r="C3594" s="3" t="s">
        <v>5573</v>
      </c>
      <c r="D3594" s="3" t="s">
        <v>2282</v>
      </c>
    </row>
    <row r="3595" spans="1:4">
      <c r="A3595">
        <v>3591</v>
      </c>
      <c r="B3595" s="1" t="s">
        <v>3132</v>
      </c>
      <c r="C3595" s="3" t="s">
        <v>5576</v>
      </c>
      <c r="D3595" s="3" t="s">
        <v>2282</v>
      </c>
    </row>
    <row r="3596" spans="1:4">
      <c r="A3596">
        <v>3592</v>
      </c>
      <c r="B3596" s="1" t="s">
        <v>3132</v>
      </c>
      <c r="C3596" s="3" t="s">
        <v>5577</v>
      </c>
      <c r="D3596" s="3" t="s">
        <v>2282</v>
      </c>
    </row>
    <row r="3597" spans="1:4">
      <c r="A3597">
        <v>3593</v>
      </c>
      <c r="B3597" s="1" t="s">
        <v>3132</v>
      </c>
      <c r="C3597" s="3" t="s">
        <v>5578</v>
      </c>
      <c r="D3597" s="3" t="s">
        <v>2282</v>
      </c>
    </row>
    <row r="3598" spans="1:4">
      <c r="A3598">
        <v>3594</v>
      </c>
      <c r="B3598" s="1" t="s">
        <v>3134</v>
      </c>
      <c r="C3598" s="3" t="s">
        <v>5582</v>
      </c>
      <c r="D3598" s="3" t="s">
        <v>2282</v>
      </c>
    </row>
    <row r="3599" spans="1:4">
      <c r="A3599">
        <v>3595</v>
      </c>
      <c r="B3599" s="1" t="s">
        <v>3134</v>
      </c>
      <c r="C3599" s="3" t="s">
        <v>5581</v>
      </c>
      <c r="D3599" s="3" t="s">
        <v>2282</v>
      </c>
    </row>
    <row r="3600" spans="1:4">
      <c r="A3600">
        <v>3596</v>
      </c>
      <c r="B3600" s="1" t="s">
        <v>3134</v>
      </c>
      <c r="C3600" s="3" t="s">
        <v>5579</v>
      </c>
      <c r="D3600" s="3" t="s">
        <v>2282</v>
      </c>
    </row>
    <row r="3601" spans="1:4">
      <c r="A3601">
        <v>3597</v>
      </c>
      <c r="B3601" s="1" t="s">
        <v>3134</v>
      </c>
      <c r="C3601" s="3" t="s">
        <v>5580</v>
      </c>
      <c r="D3601" s="3" t="s">
        <v>2282</v>
      </c>
    </row>
    <row r="3602" spans="1:4">
      <c r="A3602">
        <v>3598</v>
      </c>
      <c r="B3602" s="1" t="s">
        <v>3134</v>
      </c>
      <c r="C3602" s="3" t="s">
        <v>5583</v>
      </c>
      <c r="D3602" s="3" t="s">
        <v>2282</v>
      </c>
    </row>
    <row r="3603" spans="1:4">
      <c r="A3603">
        <v>3599</v>
      </c>
      <c r="B3603" s="1" t="s">
        <v>3134</v>
      </c>
      <c r="C3603" s="3" t="s">
        <v>5584</v>
      </c>
      <c r="D3603" s="3" t="s">
        <v>2282</v>
      </c>
    </row>
    <row r="3604" spans="1:4">
      <c r="A3604">
        <v>3600</v>
      </c>
      <c r="B3604" s="1" t="s">
        <v>3135</v>
      </c>
      <c r="C3604" s="3" t="s">
        <v>5585</v>
      </c>
      <c r="D3604" s="3" t="s">
        <v>2282</v>
      </c>
    </row>
    <row r="3605" spans="1:4">
      <c r="A3605">
        <v>3601</v>
      </c>
      <c r="B3605" s="1" t="s">
        <v>3135</v>
      </c>
      <c r="C3605" s="3" t="s">
        <v>5586</v>
      </c>
      <c r="D3605" s="3" t="s">
        <v>2282</v>
      </c>
    </row>
    <row r="3606" spans="1:4">
      <c r="A3606">
        <v>3602</v>
      </c>
      <c r="B3606" s="1" t="s">
        <v>3135</v>
      </c>
      <c r="C3606" s="3" t="s">
        <v>5587</v>
      </c>
      <c r="D3606" s="3" t="s">
        <v>2282</v>
      </c>
    </row>
    <row r="3607" spans="1:4">
      <c r="A3607">
        <v>3603</v>
      </c>
      <c r="B3607" s="1" t="s">
        <v>3135</v>
      </c>
      <c r="C3607" s="3" t="s">
        <v>5588</v>
      </c>
      <c r="D3607" s="3" t="s">
        <v>2282</v>
      </c>
    </row>
    <row r="3608" spans="1:4">
      <c r="A3608">
        <v>3604</v>
      </c>
      <c r="B3608" s="1" t="s">
        <v>3135</v>
      </c>
      <c r="C3608" s="3" t="s">
        <v>5589</v>
      </c>
      <c r="D3608" s="3" t="s">
        <v>2282</v>
      </c>
    </row>
    <row r="3609" spans="1:4">
      <c r="A3609">
        <v>3605</v>
      </c>
      <c r="B3609" s="1" t="s">
        <v>3135</v>
      </c>
      <c r="C3609" s="3" t="s">
        <v>5590</v>
      </c>
      <c r="D3609" s="3" t="s">
        <v>2282</v>
      </c>
    </row>
    <row r="3610" spans="1:4">
      <c r="A3610">
        <v>3606</v>
      </c>
      <c r="B3610" s="1" t="s">
        <v>3135</v>
      </c>
      <c r="C3610" s="3" t="s">
        <v>5591</v>
      </c>
      <c r="D3610" s="3" t="s">
        <v>2282</v>
      </c>
    </row>
    <row r="3611" spans="1:4">
      <c r="A3611">
        <v>3607</v>
      </c>
      <c r="B3611" s="1" t="s">
        <v>3229</v>
      </c>
      <c r="C3611" s="3" t="s">
        <v>7734</v>
      </c>
      <c r="D3611" s="3" t="s">
        <v>2282</v>
      </c>
    </row>
    <row r="3612" spans="1:4">
      <c r="A3612">
        <v>3608</v>
      </c>
      <c r="B3612" s="1" t="s">
        <v>3230</v>
      </c>
      <c r="C3612" s="3" t="s">
        <v>6309</v>
      </c>
      <c r="D3612" s="3" t="s">
        <v>2282</v>
      </c>
    </row>
    <row r="3613" spans="1:4">
      <c r="A3613">
        <v>3609</v>
      </c>
      <c r="B3613" s="1" t="s">
        <v>3230</v>
      </c>
      <c r="C3613" s="3" t="s">
        <v>5676</v>
      </c>
      <c r="D3613" s="3" t="s">
        <v>2282</v>
      </c>
    </row>
    <row r="3614" spans="1:4">
      <c r="A3614">
        <v>3610</v>
      </c>
      <c r="B3614" s="1" t="s">
        <v>3230</v>
      </c>
      <c r="C3614" s="3" t="s">
        <v>5677</v>
      </c>
      <c r="D3614" s="3" t="s">
        <v>2282</v>
      </c>
    </row>
    <row r="3615" spans="1:4">
      <c r="A3615">
        <v>3611</v>
      </c>
      <c r="B3615" s="1" t="s">
        <v>3230</v>
      </c>
      <c r="C3615" s="3" t="s">
        <v>5678</v>
      </c>
      <c r="D3615" s="3" t="s">
        <v>2282</v>
      </c>
    </row>
    <row r="3616" spans="1:4">
      <c r="A3616">
        <v>3612</v>
      </c>
      <c r="B3616" s="1" t="s">
        <v>3230</v>
      </c>
      <c r="C3616" s="3" t="s">
        <v>6310</v>
      </c>
      <c r="D3616" s="3" t="s">
        <v>2282</v>
      </c>
    </row>
    <row r="3617" spans="1:4">
      <c r="A3617">
        <v>3613</v>
      </c>
      <c r="B3617" s="1" t="s">
        <v>3230</v>
      </c>
      <c r="C3617" s="3" t="s">
        <v>5679</v>
      </c>
      <c r="D3617" s="3" t="s">
        <v>2282</v>
      </c>
    </row>
    <row r="3618" spans="1:4">
      <c r="A3618">
        <v>3614</v>
      </c>
      <c r="B3618" s="1" t="s">
        <v>3231</v>
      </c>
      <c r="C3618" s="3" t="s">
        <v>6311</v>
      </c>
      <c r="D3618" s="3" t="s">
        <v>2282</v>
      </c>
    </row>
    <row r="3619" spans="1:4">
      <c r="A3619">
        <v>3615</v>
      </c>
      <c r="B3619" s="1" t="s">
        <v>3231</v>
      </c>
      <c r="C3619" s="3" t="s">
        <v>6312</v>
      </c>
      <c r="D3619" s="3" t="s">
        <v>2282</v>
      </c>
    </row>
    <row r="3620" spans="1:4">
      <c r="A3620">
        <v>3616</v>
      </c>
      <c r="B3620" s="1" t="s">
        <v>3231</v>
      </c>
      <c r="C3620" s="3" t="s">
        <v>4677</v>
      </c>
      <c r="D3620" s="3" t="s">
        <v>2282</v>
      </c>
    </row>
    <row r="3621" spans="1:4">
      <c r="A3621">
        <v>3617</v>
      </c>
      <c r="B3621" s="1" t="s">
        <v>3231</v>
      </c>
      <c r="C3621" s="3" t="s">
        <v>5481</v>
      </c>
      <c r="D3621" s="3" t="s">
        <v>2282</v>
      </c>
    </row>
    <row r="3622" spans="1:4">
      <c r="A3622">
        <v>3618</v>
      </c>
      <c r="B3622" s="1" t="s">
        <v>3232</v>
      </c>
      <c r="C3622" s="3" t="s">
        <v>5480</v>
      </c>
      <c r="D3622" s="3" t="s">
        <v>2282</v>
      </c>
    </row>
    <row r="3623" spans="1:4">
      <c r="A3623">
        <v>3619</v>
      </c>
      <c r="B3623" s="1" t="s">
        <v>3232</v>
      </c>
      <c r="C3623" s="3" t="s">
        <v>11145</v>
      </c>
      <c r="D3623" s="3" t="s">
        <v>2282</v>
      </c>
    </row>
    <row r="3624" spans="1:4">
      <c r="A3624">
        <v>3620</v>
      </c>
      <c r="B3624" s="1" t="s">
        <v>3233</v>
      </c>
      <c r="C3624" s="3" t="s">
        <v>5486</v>
      </c>
      <c r="D3624" s="3" t="s">
        <v>2282</v>
      </c>
    </row>
    <row r="3625" spans="1:4">
      <c r="A3625">
        <v>3621</v>
      </c>
      <c r="B3625" s="1" t="s">
        <v>3233</v>
      </c>
      <c r="C3625" s="3" t="s">
        <v>5680</v>
      </c>
      <c r="D3625" s="3" t="s">
        <v>2282</v>
      </c>
    </row>
    <row r="3626" spans="1:4">
      <c r="A3626">
        <v>3622</v>
      </c>
      <c r="B3626" s="1" t="s">
        <v>3233</v>
      </c>
      <c r="C3626" s="3" t="s">
        <v>5681</v>
      </c>
      <c r="D3626" s="3" t="s">
        <v>2282</v>
      </c>
    </row>
    <row r="3627" spans="1:4">
      <c r="A3627">
        <v>3623</v>
      </c>
      <c r="B3627" s="1" t="s">
        <v>3233</v>
      </c>
      <c r="C3627" s="3" t="s">
        <v>5682</v>
      </c>
      <c r="D3627" s="3" t="s">
        <v>2282</v>
      </c>
    </row>
    <row r="3628" spans="1:4">
      <c r="A3628">
        <v>3624</v>
      </c>
      <c r="B3628" s="1" t="s">
        <v>3233</v>
      </c>
      <c r="C3628" s="3" t="s">
        <v>6313</v>
      </c>
      <c r="D3628" s="3" t="s">
        <v>2282</v>
      </c>
    </row>
    <row r="3629" spans="1:4">
      <c r="A3629">
        <v>3625</v>
      </c>
      <c r="B3629" s="1" t="s">
        <v>3233</v>
      </c>
      <c r="C3629" s="3" t="s">
        <v>5683</v>
      </c>
      <c r="D3629" s="3" t="s">
        <v>2282</v>
      </c>
    </row>
    <row r="3630" spans="1:4">
      <c r="A3630">
        <v>3626</v>
      </c>
      <c r="B3630" s="1" t="s">
        <v>3233</v>
      </c>
      <c r="C3630" s="3" t="s">
        <v>5684</v>
      </c>
      <c r="D3630" s="3" t="s">
        <v>2282</v>
      </c>
    </row>
    <row r="3631" spans="1:4">
      <c r="A3631">
        <v>3627</v>
      </c>
      <c r="B3631" s="1" t="s">
        <v>3234</v>
      </c>
      <c r="C3631" s="3" t="s">
        <v>5685</v>
      </c>
      <c r="D3631" s="3" t="s">
        <v>2282</v>
      </c>
    </row>
    <row r="3632" spans="1:4">
      <c r="A3632">
        <v>3628</v>
      </c>
      <c r="B3632" s="1" t="s">
        <v>3235</v>
      </c>
      <c r="C3632" s="3" t="s">
        <v>6314</v>
      </c>
      <c r="D3632" s="3" t="s">
        <v>2282</v>
      </c>
    </row>
    <row r="3633" spans="1:4">
      <c r="A3633">
        <v>3629</v>
      </c>
      <c r="B3633" s="1" t="s">
        <v>3235</v>
      </c>
      <c r="C3633" s="3" t="s">
        <v>5688</v>
      </c>
      <c r="D3633" s="3" t="s">
        <v>2282</v>
      </c>
    </row>
    <row r="3634" spans="1:4">
      <c r="A3634">
        <v>3630</v>
      </c>
      <c r="B3634" s="1" t="s">
        <v>3235</v>
      </c>
      <c r="C3634" s="3" t="s">
        <v>5686</v>
      </c>
      <c r="D3634" s="3" t="s">
        <v>2282</v>
      </c>
    </row>
    <row r="3635" spans="1:4">
      <c r="A3635">
        <v>3631</v>
      </c>
      <c r="B3635" s="1" t="s">
        <v>3235</v>
      </c>
      <c r="C3635" s="3" t="s">
        <v>5687</v>
      </c>
      <c r="D3635" s="3" t="s">
        <v>2282</v>
      </c>
    </row>
    <row r="3636" spans="1:4">
      <c r="A3636">
        <v>3632</v>
      </c>
      <c r="B3636" s="1" t="s">
        <v>3235</v>
      </c>
      <c r="C3636" s="3" t="s">
        <v>5689</v>
      </c>
      <c r="D3636" s="3" t="s">
        <v>2282</v>
      </c>
    </row>
    <row r="3637" spans="1:4">
      <c r="A3637">
        <v>3633</v>
      </c>
      <c r="B3637" s="1" t="s">
        <v>3235</v>
      </c>
      <c r="C3637" s="3" t="s">
        <v>5690</v>
      </c>
      <c r="D3637" s="3" t="s">
        <v>2282</v>
      </c>
    </row>
    <row r="3638" spans="1:4">
      <c r="A3638">
        <v>3634</v>
      </c>
      <c r="B3638" s="1" t="s">
        <v>3235</v>
      </c>
      <c r="C3638" s="3" t="s">
        <v>5691</v>
      </c>
      <c r="D3638" s="3" t="s">
        <v>2282</v>
      </c>
    </row>
    <row r="3639" spans="1:4">
      <c r="A3639">
        <v>3635</v>
      </c>
      <c r="B3639" s="1" t="s">
        <v>3235</v>
      </c>
      <c r="C3639" s="3" t="s">
        <v>5692</v>
      </c>
      <c r="D3639" s="3" t="s">
        <v>2282</v>
      </c>
    </row>
    <row r="3640" spans="1:4">
      <c r="A3640">
        <v>3636</v>
      </c>
      <c r="B3640" s="1" t="s">
        <v>3235</v>
      </c>
      <c r="C3640" s="3" t="s">
        <v>5693</v>
      </c>
      <c r="D3640" s="3" t="s">
        <v>2282</v>
      </c>
    </row>
    <row r="3641" spans="1:4">
      <c r="A3641">
        <v>3637</v>
      </c>
      <c r="B3641" s="1" t="s">
        <v>3235</v>
      </c>
      <c r="C3641" s="3" t="s">
        <v>5694</v>
      </c>
      <c r="D3641" s="3" t="s">
        <v>2282</v>
      </c>
    </row>
    <row r="3642" spans="1:4">
      <c r="A3642">
        <v>3638</v>
      </c>
      <c r="B3642" s="1" t="s">
        <v>3235</v>
      </c>
      <c r="C3642" s="3" t="s">
        <v>5695</v>
      </c>
      <c r="D3642" s="3" t="s">
        <v>2282</v>
      </c>
    </row>
    <row r="3643" spans="1:4">
      <c r="A3643">
        <v>3639</v>
      </c>
      <c r="B3643" s="1" t="s">
        <v>3236</v>
      </c>
      <c r="C3643" s="3" t="s">
        <v>5549</v>
      </c>
      <c r="D3643" s="3" t="s">
        <v>2282</v>
      </c>
    </row>
    <row r="3644" spans="1:4">
      <c r="A3644">
        <v>3640</v>
      </c>
      <c r="B3644" s="1" t="s">
        <v>3236</v>
      </c>
      <c r="C3644" s="3" t="s">
        <v>5696</v>
      </c>
      <c r="D3644" s="3" t="s">
        <v>2282</v>
      </c>
    </row>
    <row r="3645" spans="1:4">
      <c r="A3645">
        <v>3641</v>
      </c>
      <c r="B3645" s="1" t="s">
        <v>3236</v>
      </c>
      <c r="C3645" s="3" t="s">
        <v>5697</v>
      </c>
      <c r="D3645" s="3" t="s">
        <v>2282</v>
      </c>
    </row>
    <row r="3646" spans="1:4">
      <c r="A3646">
        <v>3642</v>
      </c>
      <c r="B3646" s="1" t="s">
        <v>3236</v>
      </c>
      <c r="C3646" s="3" t="s">
        <v>5698</v>
      </c>
      <c r="D3646" s="3" t="s">
        <v>2282</v>
      </c>
    </row>
    <row r="3647" spans="1:4">
      <c r="A3647">
        <v>3643</v>
      </c>
      <c r="B3647" s="1" t="s">
        <v>3236</v>
      </c>
      <c r="C3647" s="3" t="s">
        <v>5699</v>
      </c>
      <c r="D3647" s="3" t="s">
        <v>2282</v>
      </c>
    </row>
    <row r="3648" spans="1:4">
      <c r="A3648">
        <v>3644</v>
      </c>
      <c r="B3648" s="1" t="s">
        <v>3236</v>
      </c>
      <c r="C3648" s="3" t="s">
        <v>5700</v>
      </c>
      <c r="D3648" s="3" t="s">
        <v>2282</v>
      </c>
    </row>
    <row r="3649" spans="1:4">
      <c r="A3649">
        <v>3645</v>
      </c>
      <c r="B3649" s="1" t="s">
        <v>3236</v>
      </c>
      <c r="C3649" s="3" t="s">
        <v>5701</v>
      </c>
      <c r="D3649" s="3" t="s">
        <v>2282</v>
      </c>
    </row>
    <row r="3650" spans="1:4">
      <c r="A3650">
        <v>3646</v>
      </c>
      <c r="B3650" s="1" t="s">
        <v>3236</v>
      </c>
      <c r="C3650" s="3" t="s">
        <v>5702</v>
      </c>
      <c r="D3650" s="3" t="s">
        <v>2282</v>
      </c>
    </row>
    <row r="3651" spans="1:4">
      <c r="A3651">
        <v>3647</v>
      </c>
      <c r="B3651" s="1" t="s">
        <v>3236</v>
      </c>
      <c r="C3651" s="3" t="s">
        <v>3794</v>
      </c>
      <c r="D3651" s="3" t="s">
        <v>2282</v>
      </c>
    </row>
    <row r="3652" spans="1:4">
      <c r="A3652">
        <v>3648</v>
      </c>
      <c r="B3652" s="1" t="s">
        <v>3237</v>
      </c>
      <c r="C3652" s="3" t="s">
        <v>5396</v>
      </c>
      <c r="D3652" s="3" t="s">
        <v>2282</v>
      </c>
    </row>
    <row r="3653" spans="1:4">
      <c r="A3653">
        <v>3649</v>
      </c>
      <c r="B3653" s="1" t="s">
        <v>3238</v>
      </c>
      <c r="C3653" s="3" t="s">
        <v>5445</v>
      </c>
      <c r="D3653" s="3" t="s">
        <v>2282</v>
      </c>
    </row>
    <row r="3654" spans="1:4">
      <c r="A3654">
        <v>3650</v>
      </c>
      <c r="B3654" s="1" t="s">
        <v>3238</v>
      </c>
      <c r="C3654" s="3" t="s">
        <v>5391</v>
      </c>
      <c r="D3654" s="3" t="s">
        <v>2282</v>
      </c>
    </row>
    <row r="3655" spans="1:4">
      <c r="A3655">
        <v>3651</v>
      </c>
      <c r="B3655" s="1" t="s">
        <v>3238</v>
      </c>
      <c r="C3655" s="3" t="s">
        <v>5394</v>
      </c>
      <c r="D3655" s="3" t="s">
        <v>2282</v>
      </c>
    </row>
    <row r="3656" spans="1:4">
      <c r="A3656">
        <v>3652</v>
      </c>
      <c r="B3656" s="1" t="s">
        <v>3238</v>
      </c>
      <c r="C3656" s="3" t="s">
        <v>7740</v>
      </c>
      <c r="D3656" s="3" t="s">
        <v>2282</v>
      </c>
    </row>
    <row r="3657" spans="1:4">
      <c r="A3657">
        <v>3653</v>
      </c>
      <c r="B3657" s="1" t="s">
        <v>3239</v>
      </c>
      <c r="C3657" s="3" t="s">
        <v>10228</v>
      </c>
      <c r="D3657" s="3" t="s">
        <v>2282</v>
      </c>
    </row>
    <row r="3658" spans="1:4">
      <c r="A3658">
        <v>3654</v>
      </c>
      <c r="B3658" s="1" t="s">
        <v>3239</v>
      </c>
      <c r="C3658" s="3" t="s">
        <v>6031</v>
      </c>
      <c r="D3658" s="3" t="s">
        <v>2282</v>
      </c>
    </row>
    <row r="3659" spans="1:4">
      <c r="A3659">
        <v>3655</v>
      </c>
      <c r="B3659" s="1" t="s">
        <v>3239</v>
      </c>
      <c r="C3659" s="3" t="s">
        <v>6250</v>
      </c>
      <c r="D3659" s="3" t="s">
        <v>2282</v>
      </c>
    </row>
    <row r="3660" spans="1:4">
      <c r="A3660">
        <v>3656</v>
      </c>
      <c r="B3660" s="1" t="s">
        <v>3239</v>
      </c>
      <c r="C3660" s="3" t="s">
        <v>5703</v>
      </c>
      <c r="D3660" s="3" t="s">
        <v>2282</v>
      </c>
    </row>
    <row r="3661" spans="1:4">
      <c r="A3661">
        <v>3657</v>
      </c>
      <c r="B3661" s="1" t="s">
        <v>3239</v>
      </c>
      <c r="C3661" s="3" t="s">
        <v>12117</v>
      </c>
      <c r="D3661" s="3" t="s">
        <v>2282</v>
      </c>
    </row>
    <row r="3662" spans="1:4">
      <c r="A3662">
        <v>3658</v>
      </c>
      <c r="B3662" s="1" t="s">
        <v>3239</v>
      </c>
      <c r="C3662" s="3" t="s">
        <v>5571</v>
      </c>
      <c r="D3662" s="3" t="s">
        <v>2282</v>
      </c>
    </row>
    <row r="3663" spans="1:4">
      <c r="A3663">
        <v>3659</v>
      </c>
      <c r="B3663" s="1" t="s">
        <v>3239</v>
      </c>
      <c r="C3663" s="3" t="s">
        <v>7847</v>
      </c>
      <c r="D3663" s="3" t="s">
        <v>2282</v>
      </c>
    </row>
    <row r="3664" spans="1:4">
      <c r="A3664">
        <v>3660</v>
      </c>
      <c r="B3664" s="1" t="s">
        <v>3240</v>
      </c>
      <c r="C3664" s="3" t="s">
        <v>5704</v>
      </c>
      <c r="D3664" s="3" t="s">
        <v>2282</v>
      </c>
    </row>
    <row r="3665" spans="1:4">
      <c r="A3665">
        <v>3661</v>
      </c>
      <c r="B3665" s="1" t="s">
        <v>3241</v>
      </c>
      <c r="C3665" s="3" t="s">
        <v>5705</v>
      </c>
      <c r="D3665" s="3" t="s">
        <v>2282</v>
      </c>
    </row>
    <row r="3666" spans="1:4">
      <c r="A3666">
        <v>3662</v>
      </c>
      <c r="B3666" s="1" t="s">
        <v>3242</v>
      </c>
      <c r="C3666" s="3" t="s">
        <v>5706</v>
      </c>
      <c r="D3666" s="3" t="s">
        <v>2282</v>
      </c>
    </row>
    <row r="3667" spans="1:4">
      <c r="A3667">
        <v>3663</v>
      </c>
      <c r="B3667" s="1" t="s">
        <v>3243</v>
      </c>
      <c r="C3667" s="3" t="s">
        <v>5707</v>
      </c>
      <c r="D3667" s="3" t="s">
        <v>2282</v>
      </c>
    </row>
    <row r="3668" spans="1:4">
      <c r="A3668">
        <v>3664</v>
      </c>
      <c r="B3668" s="1" t="s">
        <v>3244</v>
      </c>
      <c r="C3668" s="3" t="s">
        <v>5708</v>
      </c>
      <c r="D3668" s="3" t="s">
        <v>2282</v>
      </c>
    </row>
    <row r="3669" spans="1:4">
      <c r="A3669">
        <v>3665</v>
      </c>
      <c r="B3669" s="1" t="s">
        <v>3244</v>
      </c>
      <c r="C3669" s="3" t="s">
        <v>5709</v>
      </c>
      <c r="D3669" s="3" t="s">
        <v>2282</v>
      </c>
    </row>
    <row r="3670" spans="1:4">
      <c r="A3670">
        <v>3666</v>
      </c>
      <c r="B3670" s="1" t="s">
        <v>3244</v>
      </c>
      <c r="C3670" s="3" t="s">
        <v>5710</v>
      </c>
      <c r="D3670" s="3" t="s">
        <v>2282</v>
      </c>
    </row>
    <row r="3671" spans="1:4">
      <c r="A3671">
        <v>3667</v>
      </c>
      <c r="B3671" s="1" t="s">
        <v>3244</v>
      </c>
      <c r="C3671" s="3" t="s">
        <v>5711</v>
      </c>
      <c r="D3671" s="3" t="s">
        <v>2282</v>
      </c>
    </row>
    <row r="3672" spans="1:4">
      <c r="A3672">
        <v>3668</v>
      </c>
      <c r="B3672" s="1" t="s">
        <v>3244</v>
      </c>
      <c r="C3672" s="3" t="s">
        <v>5712</v>
      </c>
      <c r="D3672" s="3" t="s">
        <v>2282</v>
      </c>
    </row>
    <row r="3673" spans="1:4">
      <c r="A3673">
        <v>3669</v>
      </c>
      <c r="B3673" s="1" t="s">
        <v>3244</v>
      </c>
      <c r="C3673" s="3" t="s">
        <v>6547</v>
      </c>
      <c r="D3673" s="3" t="s">
        <v>2282</v>
      </c>
    </row>
    <row r="3674" spans="1:4">
      <c r="A3674">
        <v>3670</v>
      </c>
      <c r="B3674" s="1" t="s">
        <v>3244</v>
      </c>
      <c r="C3674" s="3" t="s">
        <v>5713</v>
      </c>
      <c r="D3674" s="3" t="s">
        <v>2282</v>
      </c>
    </row>
    <row r="3675" spans="1:4">
      <c r="A3675">
        <v>3671</v>
      </c>
      <c r="B3675" s="1" t="s">
        <v>3245</v>
      </c>
      <c r="C3675" s="3" t="s">
        <v>56</v>
      </c>
      <c r="D3675" s="3" t="s">
        <v>2282</v>
      </c>
    </row>
    <row r="3676" spans="1:4">
      <c r="A3676">
        <v>3672</v>
      </c>
      <c r="B3676" s="1" t="s">
        <v>3245</v>
      </c>
      <c r="C3676" s="3" t="s">
        <v>4307</v>
      </c>
      <c r="D3676" s="3" t="s">
        <v>2282</v>
      </c>
    </row>
    <row r="3677" spans="1:4">
      <c r="A3677">
        <v>3673</v>
      </c>
      <c r="B3677" s="1" t="s">
        <v>3245</v>
      </c>
      <c r="C3677" s="3" t="s">
        <v>5714</v>
      </c>
      <c r="D3677" s="3" t="s">
        <v>2282</v>
      </c>
    </row>
    <row r="3678" spans="1:4">
      <c r="A3678">
        <v>3674</v>
      </c>
      <c r="B3678" s="1" t="s">
        <v>3245</v>
      </c>
      <c r="C3678" s="3" t="s">
        <v>3535</v>
      </c>
      <c r="D3678" s="3" t="s">
        <v>2282</v>
      </c>
    </row>
    <row r="3679" spans="1:4">
      <c r="A3679">
        <v>3675</v>
      </c>
      <c r="B3679" s="1" t="s">
        <v>3245</v>
      </c>
      <c r="C3679" s="3" t="s">
        <v>5715</v>
      </c>
      <c r="D3679" s="3" t="s">
        <v>2282</v>
      </c>
    </row>
    <row r="3680" spans="1:4">
      <c r="A3680">
        <v>3676</v>
      </c>
      <c r="B3680" s="1" t="s">
        <v>3245</v>
      </c>
      <c r="C3680" s="3" t="s">
        <v>6315</v>
      </c>
      <c r="D3680" s="3" t="s">
        <v>2282</v>
      </c>
    </row>
    <row r="3681" spans="1:4">
      <c r="A3681">
        <v>3677</v>
      </c>
      <c r="B3681" s="1" t="s">
        <v>3246</v>
      </c>
      <c r="C3681" s="3" t="s">
        <v>5196</v>
      </c>
      <c r="D3681" s="3" t="s">
        <v>2282</v>
      </c>
    </row>
    <row r="3682" spans="1:4">
      <c r="A3682">
        <v>3678</v>
      </c>
      <c r="B3682" s="1" t="s">
        <v>5716</v>
      </c>
      <c r="C3682" s="3" t="s">
        <v>7817</v>
      </c>
      <c r="D3682" s="3" t="s">
        <v>2282</v>
      </c>
    </row>
    <row r="3683" spans="1:4">
      <c r="A3683">
        <v>3679</v>
      </c>
      <c r="B3683" s="1" t="s">
        <v>5716</v>
      </c>
      <c r="C3683" s="3" t="s">
        <v>5717</v>
      </c>
      <c r="D3683" s="3" t="s">
        <v>2282</v>
      </c>
    </row>
    <row r="3684" spans="1:4">
      <c r="A3684">
        <v>3680</v>
      </c>
      <c r="B3684" s="1" t="s">
        <v>3247</v>
      </c>
      <c r="C3684" s="3" t="s">
        <v>5720</v>
      </c>
      <c r="D3684" s="3" t="s">
        <v>2282</v>
      </c>
    </row>
    <row r="3685" spans="1:4">
      <c r="A3685">
        <v>3681</v>
      </c>
      <c r="B3685" s="1" t="s">
        <v>3247</v>
      </c>
      <c r="C3685" s="3" t="s">
        <v>5721</v>
      </c>
      <c r="D3685" s="3" t="s">
        <v>2282</v>
      </c>
    </row>
    <row r="3686" spans="1:4">
      <c r="A3686">
        <v>3682</v>
      </c>
      <c r="B3686" s="1" t="s">
        <v>3247</v>
      </c>
      <c r="C3686" s="3" t="s">
        <v>5722</v>
      </c>
      <c r="D3686" s="3" t="s">
        <v>2282</v>
      </c>
    </row>
    <row r="3687" spans="1:4">
      <c r="A3687">
        <v>3683</v>
      </c>
      <c r="B3687" s="1" t="s">
        <v>3247</v>
      </c>
      <c r="C3687" s="3" t="s">
        <v>5718</v>
      </c>
      <c r="D3687" s="3" t="s">
        <v>2282</v>
      </c>
    </row>
    <row r="3688" spans="1:4">
      <c r="A3688">
        <v>3684</v>
      </c>
      <c r="B3688" s="1" t="s">
        <v>3247</v>
      </c>
      <c r="C3688" s="3" t="s">
        <v>5719</v>
      </c>
      <c r="D3688" s="3" t="s">
        <v>2282</v>
      </c>
    </row>
    <row r="3689" spans="1:4">
      <c r="A3689">
        <v>3685</v>
      </c>
      <c r="B3689" s="1" t="s">
        <v>3247</v>
      </c>
      <c r="C3689" s="3" t="s">
        <v>5723</v>
      </c>
      <c r="D3689" s="3" t="s">
        <v>2282</v>
      </c>
    </row>
    <row r="3690" spans="1:4">
      <c r="A3690">
        <v>3686</v>
      </c>
      <c r="B3690" s="1" t="s">
        <v>3247</v>
      </c>
      <c r="C3690" s="3" t="s">
        <v>5724</v>
      </c>
      <c r="D3690" s="3" t="s">
        <v>2282</v>
      </c>
    </row>
    <row r="3691" spans="1:4">
      <c r="A3691">
        <v>3687</v>
      </c>
      <c r="B3691" s="1" t="s">
        <v>3247</v>
      </c>
      <c r="C3691" s="3" t="s">
        <v>5725</v>
      </c>
      <c r="D3691" s="3" t="s">
        <v>2282</v>
      </c>
    </row>
    <row r="3692" spans="1:4">
      <c r="A3692">
        <v>3688</v>
      </c>
      <c r="B3692" s="1" t="s">
        <v>3248</v>
      </c>
      <c r="C3692" s="3" t="s">
        <v>5726</v>
      </c>
      <c r="D3692" s="3" t="s">
        <v>2282</v>
      </c>
    </row>
    <row r="3693" spans="1:4">
      <c r="A3693">
        <v>3689</v>
      </c>
      <c r="B3693" s="1" t="s">
        <v>3248</v>
      </c>
      <c r="C3693" s="3" t="s">
        <v>5727</v>
      </c>
      <c r="D3693" s="3" t="s">
        <v>2282</v>
      </c>
    </row>
    <row r="3694" spans="1:4">
      <c r="A3694">
        <v>3690</v>
      </c>
      <c r="B3694" s="1" t="s">
        <v>3248</v>
      </c>
      <c r="C3694" s="3" t="s">
        <v>6743</v>
      </c>
      <c r="D3694" s="3" t="s">
        <v>2282</v>
      </c>
    </row>
    <row r="3695" spans="1:4">
      <c r="A3695">
        <v>3691</v>
      </c>
      <c r="B3695" s="1" t="s">
        <v>3248</v>
      </c>
      <c r="C3695" s="3" t="s">
        <v>5728</v>
      </c>
      <c r="D3695" s="3" t="s">
        <v>2282</v>
      </c>
    </row>
    <row r="3696" spans="1:4">
      <c r="A3696">
        <v>3692</v>
      </c>
      <c r="B3696" s="1" t="s">
        <v>3249</v>
      </c>
      <c r="C3696" s="3" t="s">
        <v>7585</v>
      </c>
      <c r="D3696" s="3" t="s">
        <v>2282</v>
      </c>
    </row>
    <row r="3697" spans="1:4">
      <c r="A3697">
        <v>3693</v>
      </c>
      <c r="B3697" s="1" t="s">
        <v>3250</v>
      </c>
      <c r="C3697" s="3" t="s">
        <v>4618</v>
      </c>
      <c r="D3697" s="3" t="s">
        <v>2282</v>
      </c>
    </row>
    <row r="3698" spans="1:4">
      <c r="A3698">
        <v>3694</v>
      </c>
      <c r="B3698" s="1" t="s">
        <v>3250</v>
      </c>
      <c r="C3698" s="3" t="s">
        <v>5729</v>
      </c>
      <c r="D3698" s="3" t="s">
        <v>2282</v>
      </c>
    </row>
    <row r="3699" spans="1:4">
      <c r="A3699">
        <v>3695</v>
      </c>
      <c r="B3699" s="1" t="s">
        <v>3250</v>
      </c>
      <c r="C3699" s="3" t="s">
        <v>5730</v>
      </c>
      <c r="D3699" s="3" t="s">
        <v>2282</v>
      </c>
    </row>
    <row r="3700" spans="1:4">
      <c r="A3700">
        <v>3696</v>
      </c>
      <c r="B3700" s="1" t="s">
        <v>3250</v>
      </c>
      <c r="C3700" s="3" t="s">
        <v>5731</v>
      </c>
      <c r="D3700" s="3" t="s">
        <v>2282</v>
      </c>
    </row>
    <row r="3701" spans="1:4">
      <c r="A3701">
        <v>3697</v>
      </c>
      <c r="B3701" s="1" t="s">
        <v>3250</v>
      </c>
      <c r="C3701" s="3" t="s">
        <v>4305</v>
      </c>
      <c r="D3701" s="3" t="s">
        <v>2282</v>
      </c>
    </row>
    <row r="3702" spans="1:4">
      <c r="A3702">
        <v>3698</v>
      </c>
      <c r="B3702" s="1" t="s">
        <v>3250</v>
      </c>
      <c r="C3702" s="3" t="s">
        <v>5732</v>
      </c>
      <c r="D3702" s="3" t="s">
        <v>2282</v>
      </c>
    </row>
    <row r="3703" spans="1:4">
      <c r="A3703">
        <v>3699</v>
      </c>
      <c r="B3703" s="1" t="s">
        <v>3250</v>
      </c>
      <c r="C3703" s="3" t="s">
        <v>5733</v>
      </c>
      <c r="D3703" s="3" t="s">
        <v>2282</v>
      </c>
    </row>
    <row r="3704" spans="1:4">
      <c r="A3704">
        <v>3700</v>
      </c>
      <c r="B3704" s="1" t="s">
        <v>3250</v>
      </c>
      <c r="C3704" s="3" t="s">
        <v>5734</v>
      </c>
      <c r="D3704" s="3" t="s">
        <v>2282</v>
      </c>
    </row>
    <row r="3705" spans="1:4">
      <c r="A3705">
        <v>3701</v>
      </c>
      <c r="B3705" s="1" t="s">
        <v>3250</v>
      </c>
      <c r="C3705" s="3" t="s">
        <v>6890</v>
      </c>
      <c r="D3705" s="3" t="s">
        <v>2282</v>
      </c>
    </row>
    <row r="3706" spans="1:4">
      <c r="A3706">
        <v>3702</v>
      </c>
      <c r="B3706" s="1" t="s">
        <v>3251</v>
      </c>
      <c r="C3706" s="3" t="s">
        <v>2759</v>
      </c>
      <c r="D3706" s="3" t="s">
        <v>2282</v>
      </c>
    </row>
    <row r="3707" spans="1:4">
      <c r="A3707">
        <v>3703</v>
      </c>
      <c r="B3707" s="1" t="s">
        <v>3251</v>
      </c>
      <c r="C3707" s="3" t="s">
        <v>5735</v>
      </c>
      <c r="D3707" s="3" t="s">
        <v>2282</v>
      </c>
    </row>
    <row r="3708" spans="1:4">
      <c r="A3708">
        <v>3704</v>
      </c>
      <c r="B3708" s="1" t="s">
        <v>3251</v>
      </c>
      <c r="C3708" s="3" t="s">
        <v>5736</v>
      </c>
      <c r="D3708" s="3" t="s">
        <v>2282</v>
      </c>
    </row>
    <row r="3709" spans="1:4">
      <c r="A3709">
        <v>3705</v>
      </c>
      <c r="B3709" s="1" t="s">
        <v>3251</v>
      </c>
      <c r="C3709" s="3" t="s">
        <v>5737</v>
      </c>
      <c r="D3709" s="3" t="s">
        <v>2282</v>
      </c>
    </row>
    <row r="3710" spans="1:4">
      <c r="A3710">
        <v>3706</v>
      </c>
      <c r="B3710" s="1" t="s">
        <v>3251</v>
      </c>
      <c r="C3710" s="3" t="s">
        <v>5738</v>
      </c>
      <c r="D3710" s="3" t="s">
        <v>2282</v>
      </c>
    </row>
    <row r="3711" spans="1:4">
      <c r="A3711">
        <v>3707</v>
      </c>
      <c r="B3711" s="1" t="s">
        <v>3251</v>
      </c>
      <c r="C3711" s="3" t="s">
        <v>5739</v>
      </c>
      <c r="D3711" s="3" t="s">
        <v>2282</v>
      </c>
    </row>
    <row r="3712" spans="1:4">
      <c r="A3712">
        <v>3708</v>
      </c>
      <c r="B3712" s="1" t="s">
        <v>3251</v>
      </c>
      <c r="C3712" s="3" t="s">
        <v>5740</v>
      </c>
      <c r="D3712" s="3" t="s">
        <v>2282</v>
      </c>
    </row>
    <row r="3713" spans="1:4">
      <c r="A3713">
        <v>3709</v>
      </c>
      <c r="B3713" s="1" t="s">
        <v>3252</v>
      </c>
      <c r="C3713" s="3" t="s">
        <v>3358</v>
      </c>
      <c r="D3713" s="3" t="s">
        <v>2282</v>
      </c>
    </row>
    <row r="3714" spans="1:4">
      <c r="A3714">
        <v>3710</v>
      </c>
      <c r="B3714" s="1" t="s">
        <v>3252</v>
      </c>
      <c r="C3714" s="3" t="s">
        <v>4652</v>
      </c>
      <c r="D3714" s="3" t="s">
        <v>2282</v>
      </c>
    </row>
    <row r="3715" spans="1:4">
      <c r="A3715">
        <v>3711</v>
      </c>
      <c r="B3715" s="1" t="s">
        <v>3252</v>
      </c>
      <c r="C3715" s="3" t="s">
        <v>3360</v>
      </c>
      <c r="D3715" s="3" t="s">
        <v>2282</v>
      </c>
    </row>
    <row r="3716" spans="1:4">
      <c r="A3716">
        <v>3712</v>
      </c>
      <c r="B3716" s="1" t="s">
        <v>3252</v>
      </c>
      <c r="C3716" s="3" t="s">
        <v>3359</v>
      </c>
      <c r="D3716" s="3" t="s">
        <v>2282</v>
      </c>
    </row>
    <row r="3717" spans="1:4">
      <c r="A3717">
        <v>3713</v>
      </c>
      <c r="B3717" s="1" t="s">
        <v>3252</v>
      </c>
      <c r="C3717" s="3" t="s">
        <v>7648</v>
      </c>
      <c r="D3717" s="3" t="s">
        <v>2282</v>
      </c>
    </row>
    <row r="3718" spans="1:4">
      <c r="A3718">
        <v>3714</v>
      </c>
      <c r="B3718" s="1" t="s">
        <v>3257</v>
      </c>
      <c r="C3718" s="3" t="s">
        <v>5742</v>
      </c>
      <c r="D3718" s="3" t="s">
        <v>2282</v>
      </c>
    </row>
    <row r="3719" spans="1:4">
      <c r="A3719">
        <v>3715</v>
      </c>
      <c r="B3719" s="1" t="s">
        <v>3257</v>
      </c>
      <c r="C3719" s="3" t="s">
        <v>5741</v>
      </c>
      <c r="D3719" s="3" t="s">
        <v>2282</v>
      </c>
    </row>
    <row r="3720" spans="1:4">
      <c r="A3720">
        <v>3716</v>
      </c>
      <c r="B3720" s="1" t="s">
        <v>3257</v>
      </c>
      <c r="C3720" s="3" t="s">
        <v>4655</v>
      </c>
      <c r="D3720" s="3" t="s">
        <v>2282</v>
      </c>
    </row>
    <row r="3721" spans="1:4">
      <c r="A3721">
        <v>3717</v>
      </c>
      <c r="B3721" s="1" t="s">
        <v>3257</v>
      </c>
      <c r="C3721" s="3" t="s">
        <v>4657</v>
      </c>
      <c r="D3721" s="3" t="s">
        <v>2282</v>
      </c>
    </row>
    <row r="3722" spans="1:4">
      <c r="A3722">
        <v>3718</v>
      </c>
      <c r="B3722" s="1" t="s">
        <v>3257</v>
      </c>
      <c r="C3722" s="3" t="s">
        <v>4658</v>
      </c>
      <c r="D3722" s="3" t="s">
        <v>2282</v>
      </c>
    </row>
    <row r="3723" spans="1:4">
      <c r="A3723">
        <v>3719</v>
      </c>
      <c r="B3723" s="1" t="s">
        <v>3257</v>
      </c>
      <c r="C3723" s="3" t="s">
        <v>5744</v>
      </c>
      <c r="D3723" s="3" t="s">
        <v>2282</v>
      </c>
    </row>
    <row r="3724" spans="1:4">
      <c r="A3724">
        <v>3720</v>
      </c>
      <c r="B3724" s="1" t="s">
        <v>3257</v>
      </c>
      <c r="C3724" s="3" t="s">
        <v>5743</v>
      </c>
      <c r="D3724" s="3" t="s">
        <v>2282</v>
      </c>
    </row>
    <row r="3725" spans="1:4">
      <c r="A3725">
        <v>3721</v>
      </c>
      <c r="B3725" s="1" t="s">
        <v>3257</v>
      </c>
      <c r="C3725" s="3" t="s">
        <v>5745</v>
      </c>
      <c r="D3725" s="3" t="s">
        <v>2282</v>
      </c>
    </row>
    <row r="3726" spans="1:4">
      <c r="A3726">
        <v>3722</v>
      </c>
      <c r="B3726" s="1" t="s">
        <v>3257</v>
      </c>
      <c r="C3726" s="3" t="s">
        <v>5746</v>
      </c>
      <c r="D3726" s="3" t="s">
        <v>2282</v>
      </c>
    </row>
    <row r="3727" spans="1:4">
      <c r="A3727">
        <v>3723</v>
      </c>
      <c r="B3727" s="1" t="s">
        <v>3257</v>
      </c>
      <c r="C3727" s="3" t="s">
        <v>5747</v>
      </c>
      <c r="D3727" s="3" t="s">
        <v>2282</v>
      </c>
    </row>
    <row r="3728" spans="1:4">
      <c r="A3728">
        <v>3724</v>
      </c>
      <c r="B3728" s="1" t="s">
        <v>3258</v>
      </c>
      <c r="C3728" s="3" t="s">
        <v>5748</v>
      </c>
      <c r="D3728" s="3" t="s">
        <v>2282</v>
      </c>
    </row>
    <row r="3729" spans="1:4">
      <c r="A3729">
        <v>3725</v>
      </c>
      <c r="B3729" s="1" t="s">
        <v>3258</v>
      </c>
      <c r="C3729" s="3" t="s">
        <v>4662</v>
      </c>
      <c r="D3729" s="3" t="s">
        <v>2282</v>
      </c>
    </row>
    <row r="3730" spans="1:4">
      <c r="A3730">
        <v>3726</v>
      </c>
      <c r="B3730" s="1" t="s">
        <v>3258</v>
      </c>
      <c r="C3730" s="3" t="s">
        <v>5750</v>
      </c>
      <c r="D3730" s="3" t="s">
        <v>2282</v>
      </c>
    </row>
    <row r="3731" spans="1:4">
      <c r="A3731">
        <v>3727</v>
      </c>
      <c r="B3731" s="1" t="s">
        <v>3259</v>
      </c>
      <c r="C3731" s="3" t="s">
        <v>5749</v>
      </c>
      <c r="D3731" s="3" t="s">
        <v>2282</v>
      </c>
    </row>
    <row r="3732" spans="1:4">
      <c r="A3732">
        <v>3728</v>
      </c>
      <c r="B3732" s="1" t="s">
        <v>3321</v>
      </c>
      <c r="C3732" s="3" t="s">
        <v>5751</v>
      </c>
      <c r="D3732" s="3" t="s">
        <v>2282</v>
      </c>
    </row>
    <row r="3733" spans="1:4">
      <c r="A3733">
        <v>3729</v>
      </c>
      <c r="B3733" s="1" t="s">
        <v>3321</v>
      </c>
      <c r="C3733" s="3" t="s">
        <v>3319</v>
      </c>
      <c r="D3733" s="3" t="s">
        <v>2282</v>
      </c>
    </row>
    <row r="3734" spans="1:4">
      <c r="A3734">
        <v>3730</v>
      </c>
      <c r="B3734" s="1" t="s">
        <v>3321</v>
      </c>
      <c r="C3734" s="3" t="s">
        <v>5752</v>
      </c>
      <c r="D3734" s="3" t="s">
        <v>2282</v>
      </c>
    </row>
    <row r="3735" spans="1:4">
      <c r="A3735">
        <v>3731</v>
      </c>
      <c r="B3735" s="1" t="s">
        <v>3321</v>
      </c>
      <c r="C3735" s="3" t="s">
        <v>3320</v>
      </c>
      <c r="D3735" s="3" t="s">
        <v>2282</v>
      </c>
    </row>
    <row r="3736" spans="1:4">
      <c r="A3736">
        <v>3732</v>
      </c>
      <c r="B3736" s="1" t="s">
        <v>3321</v>
      </c>
      <c r="C3736" s="3" t="s">
        <v>3322</v>
      </c>
      <c r="D3736" s="3" t="s">
        <v>2282</v>
      </c>
    </row>
    <row r="3737" spans="1:4">
      <c r="A3737">
        <v>3733</v>
      </c>
      <c r="B3737" s="1" t="s">
        <v>3323</v>
      </c>
      <c r="C3737" s="3" t="s">
        <v>3324</v>
      </c>
      <c r="D3737" s="3" t="s">
        <v>2282</v>
      </c>
    </row>
    <row r="3738" spans="1:4">
      <c r="A3738">
        <v>3734</v>
      </c>
      <c r="B3738" s="1" t="s">
        <v>3323</v>
      </c>
      <c r="C3738" s="3" t="s">
        <v>3325</v>
      </c>
      <c r="D3738" s="3" t="s">
        <v>2282</v>
      </c>
    </row>
    <row r="3739" spans="1:4">
      <c r="A3739">
        <v>3735</v>
      </c>
      <c r="B3739" s="1" t="s">
        <v>3323</v>
      </c>
      <c r="C3739" s="3" t="s">
        <v>3326</v>
      </c>
      <c r="D3739" s="3" t="s">
        <v>2282</v>
      </c>
    </row>
    <row r="3740" spans="1:4">
      <c r="A3740">
        <v>3736</v>
      </c>
      <c r="B3740" s="1" t="s">
        <v>3323</v>
      </c>
      <c r="C3740" s="3" t="s">
        <v>3327</v>
      </c>
      <c r="D3740" s="3" t="s">
        <v>2282</v>
      </c>
    </row>
    <row r="3741" spans="1:4">
      <c r="A3741">
        <v>3737</v>
      </c>
      <c r="B3741" s="1" t="s">
        <v>3323</v>
      </c>
      <c r="C3741" s="3" t="s">
        <v>3328</v>
      </c>
      <c r="D3741" s="3" t="s">
        <v>2282</v>
      </c>
    </row>
    <row r="3742" spans="1:4">
      <c r="A3742">
        <v>3738</v>
      </c>
      <c r="B3742" s="1" t="s">
        <v>3323</v>
      </c>
      <c r="C3742" s="3" t="s">
        <v>3329</v>
      </c>
      <c r="D3742" s="3" t="s">
        <v>2282</v>
      </c>
    </row>
    <row r="3743" spans="1:4">
      <c r="A3743">
        <v>3739</v>
      </c>
      <c r="B3743" s="1" t="s">
        <v>3323</v>
      </c>
      <c r="C3743" s="3" t="s">
        <v>3330</v>
      </c>
      <c r="D3743" s="3" t="s">
        <v>2282</v>
      </c>
    </row>
    <row r="3744" spans="1:4">
      <c r="A3744">
        <v>3740</v>
      </c>
      <c r="B3744" s="1" t="s">
        <v>3323</v>
      </c>
      <c r="C3744" s="3" t="s">
        <v>3331</v>
      </c>
      <c r="D3744" s="3" t="s">
        <v>2282</v>
      </c>
    </row>
    <row r="3745" spans="1:4">
      <c r="A3745">
        <v>3741</v>
      </c>
      <c r="B3745" s="1" t="s">
        <v>3323</v>
      </c>
      <c r="C3745" s="3" t="s">
        <v>5753</v>
      </c>
      <c r="D3745" s="3" t="s">
        <v>2282</v>
      </c>
    </row>
    <row r="3746" spans="1:4">
      <c r="A3746">
        <v>3742</v>
      </c>
      <c r="B3746" s="1" t="s">
        <v>3323</v>
      </c>
      <c r="C3746" s="3" t="s">
        <v>4882</v>
      </c>
      <c r="D3746" s="3" t="s">
        <v>2282</v>
      </c>
    </row>
    <row r="3747" spans="1:4">
      <c r="A3747">
        <v>3743</v>
      </c>
      <c r="B3747" s="1" t="s">
        <v>3323</v>
      </c>
      <c r="C3747" s="3" t="s">
        <v>3332</v>
      </c>
      <c r="D3747" s="3" t="s">
        <v>2282</v>
      </c>
    </row>
    <row r="3748" spans="1:4">
      <c r="A3748">
        <v>3744</v>
      </c>
      <c r="B3748" s="1" t="s">
        <v>3323</v>
      </c>
      <c r="C3748" s="3" t="s">
        <v>3333</v>
      </c>
      <c r="D3748" s="3" t="s">
        <v>2282</v>
      </c>
    </row>
    <row r="3749" spans="1:4">
      <c r="A3749">
        <v>3745</v>
      </c>
      <c r="B3749" s="1" t="s">
        <v>3323</v>
      </c>
      <c r="C3749" s="3" t="s">
        <v>3334</v>
      </c>
      <c r="D3749" s="3" t="s">
        <v>2282</v>
      </c>
    </row>
    <row r="3750" spans="1:4">
      <c r="A3750">
        <v>3746</v>
      </c>
      <c r="B3750" s="1" t="s">
        <v>3335</v>
      </c>
      <c r="C3750" s="3" t="s">
        <v>5754</v>
      </c>
      <c r="D3750" s="3" t="s">
        <v>2282</v>
      </c>
    </row>
    <row r="3751" spans="1:4">
      <c r="A3751">
        <v>3747</v>
      </c>
      <c r="B3751" s="1" t="s">
        <v>3335</v>
      </c>
      <c r="C3751" s="3" t="s">
        <v>5755</v>
      </c>
      <c r="D3751" s="3" t="s">
        <v>2282</v>
      </c>
    </row>
    <row r="3752" spans="1:4">
      <c r="A3752">
        <v>3748</v>
      </c>
      <c r="B3752" s="1" t="s">
        <v>3335</v>
      </c>
      <c r="C3752" s="3" t="s">
        <v>6834</v>
      </c>
      <c r="D3752" s="3" t="s">
        <v>2282</v>
      </c>
    </row>
    <row r="3753" spans="1:4">
      <c r="A3753">
        <v>3749</v>
      </c>
      <c r="B3753" s="1" t="s">
        <v>3335</v>
      </c>
      <c r="C3753" s="3" t="s">
        <v>5756</v>
      </c>
      <c r="D3753" s="3" t="s">
        <v>2282</v>
      </c>
    </row>
    <row r="3754" spans="1:4">
      <c r="A3754">
        <v>3750</v>
      </c>
      <c r="B3754" s="1" t="s">
        <v>3336</v>
      </c>
      <c r="C3754" s="3" t="s">
        <v>4598</v>
      </c>
      <c r="D3754" s="3" t="s">
        <v>2282</v>
      </c>
    </row>
    <row r="3755" spans="1:4">
      <c r="A3755">
        <v>3751</v>
      </c>
      <c r="B3755" s="1" t="s">
        <v>3337</v>
      </c>
      <c r="C3755" s="3" t="s">
        <v>12248</v>
      </c>
      <c r="D3755" s="3" t="s">
        <v>2282</v>
      </c>
    </row>
    <row r="3756" spans="1:4">
      <c r="A3756">
        <v>3752</v>
      </c>
      <c r="B3756" s="1" t="s">
        <v>3337</v>
      </c>
      <c r="C3756" s="3" t="s">
        <v>4599</v>
      </c>
      <c r="D3756" s="3" t="s">
        <v>2282</v>
      </c>
    </row>
    <row r="3757" spans="1:4">
      <c r="A3757">
        <v>3753</v>
      </c>
      <c r="B3757" s="1" t="s">
        <v>3337</v>
      </c>
      <c r="C3757" s="3" t="s">
        <v>5757</v>
      </c>
      <c r="D3757" s="3" t="s">
        <v>2282</v>
      </c>
    </row>
    <row r="3758" spans="1:4">
      <c r="A3758">
        <v>3754</v>
      </c>
      <c r="B3758" s="1" t="s">
        <v>3337</v>
      </c>
      <c r="C3758" s="3" t="s">
        <v>5815</v>
      </c>
      <c r="D3758" s="3" t="s">
        <v>2282</v>
      </c>
    </row>
    <row r="3759" spans="1:4">
      <c r="A3759">
        <v>3755</v>
      </c>
      <c r="B3759" s="1" t="s">
        <v>3337</v>
      </c>
      <c r="C3759" s="3" t="s">
        <v>4610</v>
      </c>
      <c r="D3759" s="3" t="s">
        <v>2282</v>
      </c>
    </row>
    <row r="3760" spans="1:4">
      <c r="A3760">
        <v>3756</v>
      </c>
      <c r="B3760" s="1" t="s">
        <v>3338</v>
      </c>
      <c r="C3760" s="3" t="s">
        <v>4611</v>
      </c>
      <c r="D3760" s="3" t="s">
        <v>2282</v>
      </c>
    </row>
    <row r="3761" spans="1:7">
      <c r="A3761">
        <v>3757</v>
      </c>
      <c r="B3761" s="1" t="s">
        <v>3339</v>
      </c>
      <c r="C3761" s="3" t="s">
        <v>5758</v>
      </c>
      <c r="D3761" s="3" t="s">
        <v>2282</v>
      </c>
    </row>
    <row r="3762" spans="1:7">
      <c r="A3762">
        <v>3758</v>
      </c>
      <c r="B3762" s="1" t="s">
        <v>3339</v>
      </c>
      <c r="C3762" s="3" t="s">
        <v>6946</v>
      </c>
      <c r="D3762" s="3" t="s">
        <v>2282</v>
      </c>
    </row>
    <row r="3763" spans="1:7">
      <c r="A3763">
        <v>3759</v>
      </c>
      <c r="B3763" s="1" t="s">
        <v>3339</v>
      </c>
      <c r="C3763" s="3" t="s">
        <v>6949</v>
      </c>
      <c r="D3763" s="3" t="s">
        <v>2282</v>
      </c>
    </row>
    <row r="3764" spans="1:7">
      <c r="A3764">
        <v>3760</v>
      </c>
      <c r="B3764" s="1" t="s">
        <v>3339</v>
      </c>
      <c r="C3764" s="3" t="s">
        <v>5759</v>
      </c>
      <c r="D3764" s="3" t="s">
        <v>2282</v>
      </c>
    </row>
    <row r="3765" spans="1:7">
      <c r="A3765">
        <v>3761</v>
      </c>
      <c r="B3765" s="1" t="s">
        <v>3339</v>
      </c>
      <c r="C3765" s="3" t="s">
        <v>5760</v>
      </c>
      <c r="D3765" s="3" t="s">
        <v>2282</v>
      </c>
    </row>
    <row r="3766" spans="1:7">
      <c r="A3766">
        <v>3762</v>
      </c>
      <c r="B3766" s="1" t="s">
        <v>3340</v>
      </c>
      <c r="C3766" s="3" t="s">
        <v>5762</v>
      </c>
      <c r="D3766" s="3" t="s">
        <v>2282</v>
      </c>
    </row>
    <row r="3767" spans="1:7">
      <c r="A3767">
        <v>3763</v>
      </c>
      <c r="B3767" s="1" t="s">
        <v>3340</v>
      </c>
      <c r="C3767" s="3" t="s">
        <v>5761</v>
      </c>
      <c r="D3767" s="3" t="s">
        <v>2282</v>
      </c>
    </row>
    <row r="3768" spans="1:7">
      <c r="A3768">
        <v>3764</v>
      </c>
      <c r="B3768" s="1" t="s">
        <v>3340</v>
      </c>
      <c r="C3768" s="3" t="s">
        <v>3341</v>
      </c>
      <c r="D3768" s="3" t="s">
        <v>2282</v>
      </c>
    </row>
    <row r="3769" spans="1:7">
      <c r="A3769">
        <v>3765</v>
      </c>
      <c r="B3769" s="1" t="s">
        <v>3340</v>
      </c>
      <c r="C3769" s="3" t="s">
        <v>12116</v>
      </c>
      <c r="D3769" s="3" t="s">
        <v>2282</v>
      </c>
      <c r="F3769" s="3"/>
      <c r="G3769" s="3"/>
    </row>
    <row r="3770" spans="1:7">
      <c r="A3770">
        <v>3766</v>
      </c>
      <c r="B3770" s="1" t="s">
        <v>3340</v>
      </c>
      <c r="C3770" s="3" t="s">
        <v>5763</v>
      </c>
      <c r="D3770" s="3" t="s">
        <v>2282</v>
      </c>
    </row>
    <row r="3771" spans="1:7">
      <c r="A3771">
        <v>3767</v>
      </c>
      <c r="B3771" s="1" t="s">
        <v>3340</v>
      </c>
      <c r="C3771" s="3" t="s">
        <v>5764</v>
      </c>
      <c r="D3771" s="3" t="s">
        <v>2282</v>
      </c>
    </row>
    <row r="3772" spans="1:7">
      <c r="A3772">
        <v>3768</v>
      </c>
      <c r="B3772" s="1" t="s">
        <v>3340</v>
      </c>
      <c r="C3772" s="3" t="s">
        <v>3361</v>
      </c>
      <c r="D3772" s="3" t="s">
        <v>2282</v>
      </c>
    </row>
    <row r="3773" spans="1:7">
      <c r="A3773">
        <v>3769</v>
      </c>
      <c r="B3773" s="1" t="s">
        <v>3340</v>
      </c>
      <c r="C3773" s="3" t="s">
        <v>3362</v>
      </c>
      <c r="D3773" s="3" t="s">
        <v>2282</v>
      </c>
    </row>
    <row r="3774" spans="1:7">
      <c r="A3774">
        <v>3770</v>
      </c>
      <c r="B3774" s="1" t="s">
        <v>3340</v>
      </c>
      <c r="C3774" s="3" t="s">
        <v>3363</v>
      </c>
      <c r="D3774" s="3" t="s">
        <v>2282</v>
      </c>
    </row>
    <row r="3775" spans="1:7">
      <c r="A3775">
        <v>3771</v>
      </c>
      <c r="B3775" s="1" t="s">
        <v>3368</v>
      </c>
      <c r="C3775" s="3" t="s">
        <v>3364</v>
      </c>
      <c r="D3775" s="3" t="s">
        <v>2282</v>
      </c>
    </row>
    <row r="3776" spans="1:7">
      <c r="A3776">
        <v>3772</v>
      </c>
      <c r="B3776" s="1" t="s">
        <v>3368</v>
      </c>
      <c r="C3776" s="3" t="s">
        <v>5765</v>
      </c>
      <c r="D3776" s="3" t="s">
        <v>2282</v>
      </c>
    </row>
    <row r="3777" spans="1:4">
      <c r="A3777">
        <v>3773</v>
      </c>
      <c r="B3777" s="1" t="s">
        <v>3368</v>
      </c>
      <c r="C3777" s="3" t="s">
        <v>3365</v>
      </c>
      <c r="D3777" s="3" t="s">
        <v>2282</v>
      </c>
    </row>
    <row r="3778" spans="1:4">
      <c r="A3778">
        <v>3774</v>
      </c>
      <c r="B3778" s="1" t="s">
        <v>3368</v>
      </c>
      <c r="C3778" s="3" t="s">
        <v>3366</v>
      </c>
      <c r="D3778" s="3" t="s">
        <v>2282</v>
      </c>
    </row>
    <row r="3779" spans="1:4">
      <c r="A3779">
        <v>3775</v>
      </c>
      <c r="B3779" s="1" t="s">
        <v>3368</v>
      </c>
      <c r="C3779" s="3" t="s">
        <v>3367</v>
      </c>
      <c r="D3779" s="3" t="s">
        <v>2282</v>
      </c>
    </row>
    <row r="3780" spans="1:4">
      <c r="A3780">
        <v>3776</v>
      </c>
      <c r="B3780" s="1" t="s">
        <v>3368</v>
      </c>
      <c r="C3780" s="3" t="s">
        <v>3369</v>
      </c>
      <c r="D3780" s="3" t="s">
        <v>2282</v>
      </c>
    </row>
    <row r="3781" spans="1:4">
      <c r="A3781">
        <v>3777</v>
      </c>
      <c r="B3781" s="1" t="s">
        <v>6138</v>
      </c>
      <c r="C3781" s="3" t="s">
        <v>6316</v>
      </c>
      <c r="D3781" s="3" t="s">
        <v>2282</v>
      </c>
    </row>
    <row r="3782" spans="1:4">
      <c r="A3782">
        <v>3778</v>
      </c>
      <c r="B3782" s="1" t="s">
        <v>3368</v>
      </c>
      <c r="C3782" s="3" t="s">
        <v>3370</v>
      </c>
      <c r="D3782" s="3" t="s">
        <v>2282</v>
      </c>
    </row>
    <row r="3783" spans="1:4">
      <c r="A3783">
        <v>3779</v>
      </c>
      <c r="B3783" s="1" t="s">
        <v>3368</v>
      </c>
      <c r="C3783" s="3" t="s">
        <v>3371</v>
      </c>
      <c r="D3783" s="3" t="s">
        <v>2282</v>
      </c>
    </row>
    <row r="3784" spans="1:4">
      <c r="A3784">
        <v>3780</v>
      </c>
      <c r="B3784" s="1" t="s">
        <v>3368</v>
      </c>
      <c r="C3784" s="3" t="s">
        <v>3372</v>
      </c>
      <c r="D3784" s="3" t="s">
        <v>2282</v>
      </c>
    </row>
    <row r="3785" spans="1:4">
      <c r="A3785">
        <v>3781</v>
      </c>
      <c r="B3785" s="1" t="s">
        <v>3375</v>
      </c>
      <c r="C3785" s="3" t="s">
        <v>3373</v>
      </c>
      <c r="D3785" s="3" t="s">
        <v>2282</v>
      </c>
    </row>
    <row r="3786" spans="1:4">
      <c r="A3786">
        <v>3782</v>
      </c>
      <c r="B3786" s="1" t="s">
        <v>3375</v>
      </c>
      <c r="C3786" s="3" t="s">
        <v>7560</v>
      </c>
      <c r="D3786" s="3" t="s">
        <v>2282</v>
      </c>
    </row>
    <row r="3787" spans="1:4">
      <c r="A3787">
        <v>3783</v>
      </c>
      <c r="B3787" s="1" t="s">
        <v>3375</v>
      </c>
      <c r="C3787" s="3" t="s">
        <v>3374</v>
      </c>
      <c r="D3787" s="3" t="s">
        <v>2282</v>
      </c>
    </row>
    <row r="3788" spans="1:4">
      <c r="A3788">
        <v>3784</v>
      </c>
      <c r="B3788" s="1" t="s">
        <v>3379</v>
      </c>
      <c r="C3788" s="3" t="s">
        <v>5767</v>
      </c>
      <c r="D3788" s="3" t="s">
        <v>2282</v>
      </c>
    </row>
    <row r="3789" spans="1:4">
      <c r="A3789">
        <v>3785</v>
      </c>
      <c r="B3789" s="1" t="s">
        <v>3379</v>
      </c>
      <c r="C3789" s="3" t="s">
        <v>5768</v>
      </c>
      <c r="D3789" s="3" t="s">
        <v>2282</v>
      </c>
    </row>
    <row r="3790" spans="1:4">
      <c r="A3790">
        <v>3786</v>
      </c>
      <c r="B3790" s="1" t="s">
        <v>3379</v>
      </c>
      <c r="C3790" s="3" t="s">
        <v>5766</v>
      </c>
      <c r="D3790" s="3" t="s">
        <v>2282</v>
      </c>
    </row>
    <row r="3791" spans="1:4">
      <c r="A3791">
        <v>3787</v>
      </c>
      <c r="B3791" s="1" t="s">
        <v>3379</v>
      </c>
      <c r="C3791" s="3" t="s">
        <v>3376</v>
      </c>
      <c r="D3791" s="3" t="s">
        <v>2282</v>
      </c>
    </row>
    <row r="3792" spans="1:4">
      <c r="A3792">
        <v>3788</v>
      </c>
      <c r="B3792" s="1" t="s">
        <v>3379</v>
      </c>
      <c r="C3792" s="3" t="s">
        <v>3377</v>
      </c>
      <c r="D3792" s="3" t="s">
        <v>2282</v>
      </c>
    </row>
    <row r="3793" spans="1:4">
      <c r="A3793">
        <v>3789</v>
      </c>
      <c r="B3793" s="1" t="s">
        <v>3379</v>
      </c>
      <c r="C3793" s="3" t="s">
        <v>5769</v>
      </c>
      <c r="D3793" s="3" t="s">
        <v>2282</v>
      </c>
    </row>
    <row r="3794" spans="1:4">
      <c r="A3794">
        <v>3790</v>
      </c>
      <c r="B3794" s="1" t="s">
        <v>3379</v>
      </c>
      <c r="C3794" s="3" t="s">
        <v>5770</v>
      </c>
      <c r="D3794" s="3" t="s">
        <v>2282</v>
      </c>
    </row>
    <row r="3795" spans="1:4">
      <c r="A3795">
        <v>3791</v>
      </c>
      <c r="B3795" s="1" t="s">
        <v>3379</v>
      </c>
      <c r="C3795" s="3" t="s">
        <v>3378</v>
      </c>
      <c r="D3795" s="3" t="s">
        <v>2282</v>
      </c>
    </row>
    <row r="3796" spans="1:4">
      <c r="A3796">
        <v>3792</v>
      </c>
      <c r="B3796" s="1" t="s">
        <v>3381</v>
      </c>
      <c r="C3796" s="3" t="s">
        <v>3380</v>
      </c>
      <c r="D3796" s="3" t="s">
        <v>2282</v>
      </c>
    </row>
    <row r="3797" spans="1:4">
      <c r="A3797">
        <v>3793</v>
      </c>
      <c r="B3797" s="1" t="s">
        <v>3383</v>
      </c>
      <c r="C3797" s="3" t="s">
        <v>3382</v>
      </c>
      <c r="D3797" s="3" t="s">
        <v>2282</v>
      </c>
    </row>
    <row r="3798" spans="1:4">
      <c r="A3798">
        <v>3794</v>
      </c>
      <c r="B3798" s="1" t="s">
        <v>3383</v>
      </c>
      <c r="C3798" s="3" t="s">
        <v>3382</v>
      </c>
      <c r="D3798" s="3" t="s">
        <v>2282</v>
      </c>
    </row>
    <row r="3799" spans="1:4">
      <c r="A3799">
        <v>3795</v>
      </c>
      <c r="B3799" s="1" t="s">
        <v>3383</v>
      </c>
      <c r="C3799" s="3" t="s">
        <v>4093</v>
      </c>
      <c r="D3799" s="3" t="s">
        <v>2282</v>
      </c>
    </row>
    <row r="3800" spans="1:4">
      <c r="A3800">
        <v>3796</v>
      </c>
      <c r="B3800" s="1" t="s">
        <v>3383</v>
      </c>
      <c r="C3800" s="3" t="s">
        <v>4094</v>
      </c>
      <c r="D3800" s="3" t="s">
        <v>2282</v>
      </c>
    </row>
    <row r="3801" spans="1:4">
      <c r="A3801">
        <v>3797</v>
      </c>
      <c r="B3801" s="1" t="s">
        <v>3383</v>
      </c>
      <c r="C3801" s="3" t="s">
        <v>4095</v>
      </c>
      <c r="D3801" s="3" t="s">
        <v>2282</v>
      </c>
    </row>
    <row r="3802" spans="1:4">
      <c r="A3802">
        <v>3798</v>
      </c>
      <c r="B3802" s="1" t="s">
        <v>3383</v>
      </c>
      <c r="C3802" s="3" t="s">
        <v>4096</v>
      </c>
      <c r="D3802" s="3" t="s">
        <v>2282</v>
      </c>
    </row>
    <row r="3803" spans="1:4">
      <c r="A3803">
        <v>3799</v>
      </c>
      <c r="B3803" s="1" t="s">
        <v>3383</v>
      </c>
      <c r="C3803" s="3" t="s">
        <v>4097</v>
      </c>
      <c r="D3803" s="3" t="s">
        <v>2282</v>
      </c>
    </row>
    <row r="3804" spans="1:4">
      <c r="A3804">
        <v>3800</v>
      </c>
      <c r="B3804" s="1" t="s">
        <v>3383</v>
      </c>
      <c r="C3804" s="3" t="s">
        <v>4098</v>
      </c>
      <c r="D3804" s="3" t="s">
        <v>2282</v>
      </c>
    </row>
    <row r="3805" spans="1:4">
      <c r="A3805">
        <v>3801</v>
      </c>
      <c r="B3805" s="1" t="s">
        <v>3383</v>
      </c>
      <c r="C3805" s="3" t="s">
        <v>4099</v>
      </c>
      <c r="D3805" s="3" t="s">
        <v>2282</v>
      </c>
    </row>
    <row r="3806" spans="1:4">
      <c r="A3806">
        <v>3802</v>
      </c>
      <c r="B3806" s="1" t="s">
        <v>3383</v>
      </c>
      <c r="C3806" s="3" t="s">
        <v>4062</v>
      </c>
      <c r="D3806" s="3" t="s">
        <v>2282</v>
      </c>
    </row>
    <row r="3807" spans="1:4">
      <c r="A3807">
        <v>3803</v>
      </c>
      <c r="B3807" s="1" t="s">
        <v>3383</v>
      </c>
      <c r="C3807" s="3" t="s">
        <v>7552</v>
      </c>
      <c r="D3807" s="3" t="s">
        <v>2282</v>
      </c>
    </row>
    <row r="3808" spans="1:4">
      <c r="A3808">
        <v>3804</v>
      </c>
      <c r="B3808" s="1" t="s">
        <v>4103</v>
      </c>
      <c r="C3808" s="3" t="s">
        <v>4100</v>
      </c>
      <c r="D3808" s="3" t="s">
        <v>2282</v>
      </c>
    </row>
    <row r="3809" spans="1:4">
      <c r="A3809">
        <v>3805</v>
      </c>
      <c r="B3809" s="1" t="s">
        <v>4103</v>
      </c>
      <c r="C3809" s="3" t="s">
        <v>4101</v>
      </c>
      <c r="D3809" s="3" t="s">
        <v>2282</v>
      </c>
    </row>
    <row r="3810" spans="1:4">
      <c r="A3810">
        <v>3806</v>
      </c>
      <c r="B3810" s="1" t="s">
        <v>4104</v>
      </c>
      <c r="C3810" s="3" t="s">
        <v>4102</v>
      </c>
      <c r="D3810" s="3" t="s">
        <v>2282</v>
      </c>
    </row>
    <row r="3811" spans="1:4">
      <c r="A3811">
        <v>3807</v>
      </c>
      <c r="B3811" s="1" t="s">
        <v>4104</v>
      </c>
      <c r="C3811" s="3" t="s">
        <v>2336</v>
      </c>
      <c r="D3811" s="3" t="s">
        <v>2282</v>
      </c>
    </row>
    <row r="3812" spans="1:4">
      <c r="A3812">
        <v>3808</v>
      </c>
      <c r="B3812" s="1" t="s">
        <v>4104</v>
      </c>
      <c r="C3812" s="3" t="s">
        <v>4105</v>
      </c>
      <c r="D3812" s="3" t="s">
        <v>2282</v>
      </c>
    </row>
    <row r="3813" spans="1:4">
      <c r="A3813">
        <v>3809</v>
      </c>
      <c r="B3813" s="1" t="s">
        <v>4104</v>
      </c>
      <c r="C3813" s="3" t="s">
        <v>4106</v>
      </c>
      <c r="D3813" s="3" t="s">
        <v>2282</v>
      </c>
    </row>
    <row r="3814" spans="1:4">
      <c r="A3814">
        <v>3810</v>
      </c>
      <c r="B3814" s="1" t="s">
        <v>4112</v>
      </c>
      <c r="C3814" s="3" t="s">
        <v>4107</v>
      </c>
      <c r="D3814" s="3" t="s">
        <v>2282</v>
      </c>
    </row>
    <row r="3815" spans="1:4">
      <c r="A3815">
        <v>3811</v>
      </c>
      <c r="B3815" s="1" t="s">
        <v>4112</v>
      </c>
      <c r="C3815" s="3" t="s">
        <v>4108</v>
      </c>
      <c r="D3815" s="3" t="s">
        <v>2282</v>
      </c>
    </row>
    <row r="3816" spans="1:4">
      <c r="A3816">
        <v>3812</v>
      </c>
      <c r="B3816" s="1" t="s">
        <v>4112</v>
      </c>
      <c r="C3816" s="3" t="s">
        <v>4109</v>
      </c>
      <c r="D3816" s="3" t="s">
        <v>2282</v>
      </c>
    </row>
    <row r="3817" spans="1:4">
      <c r="A3817">
        <v>3813</v>
      </c>
      <c r="B3817" s="1" t="s">
        <v>4112</v>
      </c>
      <c r="C3817" s="3" t="s">
        <v>4110</v>
      </c>
      <c r="D3817" s="3" t="s">
        <v>2282</v>
      </c>
    </row>
    <row r="3818" spans="1:4">
      <c r="A3818">
        <v>3814</v>
      </c>
      <c r="B3818" s="1" t="s">
        <v>4112</v>
      </c>
      <c r="C3818" s="3" t="s">
        <v>4111</v>
      </c>
      <c r="D3818" s="3" t="s">
        <v>2282</v>
      </c>
    </row>
    <row r="3819" spans="1:4">
      <c r="A3819">
        <v>3815</v>
      </c>
      <c r="B3819" s="1" t="s">
        <v>4112</v>
      </c>
      <c r="C3819" s="3" t="s">
        <v>4113</v>
      </c>
      <c r="D3819" s="3" t="s">
        <v>2282</v>
      </c>
    </row>
    <row r="3820" spans="1:4">
      <c r="A3820">
        <v>3816</v>
      </c>
      <c r="B3820" s="1" t="s">
        <v>4112</v>
      </c>
      <c r="C3820" s="3" t="s">
        <v>4114</v>
      </c>
      <c r="D3820" s="3" t="s">
        <v>2282</v>
      </c>
    </row>
    <row r="3821" spans="1:4">
      <c r="A3821">
        <v>3817</v>
      </c>
      <c r="B3821" s="1" t="s">
        <v>4112</v>
      </c>
      <c r="C3821" s="3" t="s">
        <v>4115</v>
      </c>
      <c r="D3821" s="3" t="s">
        <v>2282</v>
      </c>
    </row>
    <row r="3822" spans="1:4">
      <c r="A3822">
        <v>3818</v>
      </c>
      <c r="B3822" s="1" t="s">
        <v>4119</v>
      </c>
      <c r="C3822" s="3" t="s">
        <v>4116</v>
      </c>
      <c r="D3822" s="3" t="s">
        <v>2282</v>
      </c>
    </row>
    <row r="3823" spans="1:4">
      <c r="A3823">
        <v>3819</v>
      </c>
      <c r="B3823" s="1" t="s">
        <v>4119</v>
      </c>
      <c r="C3823" s="3" t="s">
        <v>4117</v>
      </c>
      <c r="D3823" s="3" t="s">
        <v>2282</v>
      </c>
    </row>
    <row r="3824" spans="1:4">
      <c r="A3824">
        <v>3820</v>
      </c>
      <c r="B3824" s="1" t="s">
        <v>4119</v>
      </c>
      <c r="C3824" s="3" t="s">
        <v>4367</v>
      </c>
      <c r="D3824" s="3" t="s">
        <v>2282</v>
      </c>
    </row>
    <row r="3825" spans="1:4">
      <c r="A3825">
        <v>3821</v>
      </c>
      <c r="B3825" s="1" t="s">
        <v>4120</v>
      </c>
      <c r="C3825" s="3" t="s">
        <v>4368</v>
      </c>
      <c r="D3825" s="3" t="s">
        <v>2282</v>
      </c>
    </row>
    <row r="3826" spans="1:4">
      <c r="A3826">
        <v>3822</v>
      </c>
      <c r="B3826" s="1" t="s">
        <v>4120</v>
      </c>
      <c r="C3826" s="3" t="s">
        <v>4118</v>
      </c>
      <c r="D3826" s="3" t="s">
        <v>2282</v>
      </c>
    </row>
    <row r="3827" spans="1:4">
      <c r="A3827">
        <v>3823</v>
      </c>
      <c r="B3827" s="1" t="s">
        <v>4123</v>
      </c>
      <c r="C3827" s="3" t="s">
        <v>3945</v>
      </c>
      <c r="D3827" s="3" t="s">
        <v>2282</v>
      </c>
    </row>
    <row r="3828" spans="1:4">
      <c r="A3828">
        <v>3824</v>
      </c>
      <c r="B3828" s="1" t="s">
        <v>4123</v>
      </c>
      <c r="C3828" s="3" t="s">
        <v>4121</v>
      </c>
      <c r="D3828" s="3" t="s">
        <v>2282</v>
      </c>
    </row>
    <row r="3829" spans="1:4">
      <c r="A3829">
        <v>3825</v>
      </c>
      <c r="B3829" s="1" t="s">
        <v>4123</v>
      </c>
      <c r="C3829" s="3" t="s">
        <v>4122</v>
      </c>
      <c r="D3829" s="3" t="s">
        <v>2282</v>
      </c>
    </row>
    <row r="3830" spans="1:4">
      <c r="A3830">
        <v>3826</v>
      </c>
      <c r="B3830" s="1" t="s">
        <v>4123</v>
      </c>
      <c r="C3830" s="3" t="s">
        <v>5973</v>
      </c>
      <c r="D3830" s="3" t="s">
        <v>2282</v>
      </c>
    </row>
    <row r="3831" spans="1:4">
      <c r="A3831">
        <v>3827</v>
      </c>
      <c r="B3831" s="1" t="s">
        <v>4123</v>
      </c>
      <c r="C3831" s="3" t="s">
        <v>5974</v>
      </c>
      <c r="D3831" s="3" t="s">
        <v>2282</v>
      </c>
    </row>
    <row r="3832" spans="1:4">
      <c r="A3832">
        <v>3828</v>
      </c>
      <c r="B3832" s="1" t="s">
        <v>4123</v>
      </c>
      <c r="C3832" s="3" t="s">
        <v>4124</v>
      </c>
      <c r="D3832" s="3" t="s">
        <v>2282</v>
      </c>
    </row>
    <row r="3833" spans="1:4">
      <c r="A3833">
        <v>3829</v>
      </c>
      <c r="B3833" s="1" t="s">
        <v>4123</v>
      </c>
      <c r="C3833" s="3" t="s">
        <v>4125</v>
      </c>
      <c r="D3833" s="3" t="s">
        <v>2282</v>
      </c>
    </row>
    <row r="3834" spans="1:4">
      <c r="A3834">
        <v>3830</v>
      </c>
      <c r="B3834" s="1" t="s">
        <v>4123</v>
      </c>
      <c r="C3834" s="3" t="s">
        <v>7032</v>
      </c>
      <c r="D3834" s="3" t="s">
        <v>2282</v>
      </c>
    </row>
    <row r="3835" spans="1:4">
      <c r="A3835">
        <v>3831</v>
      </c>
      <c r="B3835" s="1" t="s">
        <v>4123</v>
      </c>
      <c r="C3835" s="3" t="s">
        <v>5974</v>
      </c>
      <c r="D3835" s="3" t="s">
        <v>2282</v>
      </c>
    </row>
    <row r="3836" spans="1:4">
      <c r="A3836">
        <v>3832</v>
      </c>
      <c r="B3836" s="1" t="s">
        <v>4123</v>
      </c>
      <c r="C3836" s="3" t="s">
        <v>4124</v>
      </c>
      <c r="D3836" s="3" t="s">
        <v>2282</v>
      </c>
    </row>
    <row r="3837" spans="1:4">
      <c r="A3837">
        <v>3833</v>
      </c>
      <c r="B3837" s="1" t="s">
        <v>4123</v>
      </c>
      <c r="C3837" s="3" t="s">
        <v>5816</v>
      </c>
      <c r="D3837" s="3" t="s">
        <v>2282</v>
      </c>
    </row>
    <row r="3838" spans="1:4">
      <c r="A3838">
        <v>3834</v>
      </c>
      <c r="B3838" s="1" t="s">
        <v>4127</v>
      </c>
      <c r="C3838" s="3" t="s">
        <v>4128</v>
      </c>
      <c r="D3838" s="3" t="s">
        <v>4126</v>
      </c>
    </row>
    <row r="3839" spans="1:4">
      <c r="A3839">
        <v>3835</v>
      </c>
      <c r="B3839" s="1" t="s">
        <v>4133</v>
      </c>
      <c r="C3839" s="3" t="s">
        <v>4129</v>
      </c>
      <c r="D3839" s="3" t="s">
        <v>4126</v>
      </c>
    </row>
    <row r="3840" spans="1:4">
      <c r="A3840">
        <v>3836</v>
      </c>
      <c r="B3840" s="1" t="s">
        <v>4133</v>
      </c>
      <c r="C3840" s="3" t="s">
        <v>5772</v>
      </c>
      <c r="D3840" s="3" t="s">
        <v>4126</v>
      </c>
    </row>
    <row r="3841" spans="1:4">
      <c r="A3841">
        <v>3837</v>
      </c>
      <c r="B3841" s="1" t="s">
        <v>4133</v>
      </c>
      <c r="C3841" s="3" t="s">
        <v>4130</v>
      </c>
      <c r="D3841" s="3" t="s">
        <v>4126</v>
      </c>
    </row>
    <row r="3842" spans="1:4">
      <c r="A3842">
        <v>3838</v>
      </c>
      <c r="B3842" s="1" t="s">
        <v>4133</v>
      </c>
      <c r="C3842" s="3" t="s">
        <v>7651</v>
      </c>
      <c r="D3842" s="3" t="s">
        <v>4126</v>
      </c>
    </row>
    <row r="3843" spans="1:4">
      <c r="A3843">
        <v>3839</v>
      </c>
      <c r="B3843" s="1" t="s">
        <v>4132</v>
      </c>
      <c r="C3843" s="3" t="s">
        <v>4131</v>
      </c>
      <c r="D3843" s="3" t="s">
        <v>4126</v>
      </c>
    </row>
    <row r="3844" spans="1:4">
      <c r="A3844">
        <v>3840</v>
      </c>
      <c r="B3844" s="1" t="s">
        <v>4170</v>
      </c>
      <c r="C3844" s="3" t="s">
        <v>3324</v>
      </c>
      <c r="D3844" s="3" t="s">
        <v>4126</v>
      </c>
    </row>
    <row r="3845" spans="1:4">
      <c r="A3845">
        <v>3841</v>
      </c>
      <c r="B3845" s="1" t="s">
        <v>4169</v>
      </c>
      <c r="C3845" s="3" t="s">
        <v>4168</v>
      </c>
      <c r="D3845" s="3" t="s">
        <v>4126</v>
      </c>
    </row>
    <row r="3846" spans="1:4">
      <c r="A3846">
        <v>3842</v>
      </c>
      <c r="B3846" s="1" t="s">
        <v>4169</v>
      </c>
      <c r="C3846" s="3" t="s">
        <v>901</v>
      </c>
      <c r="D3846" s="3" t="s">
        <v>4126</v>
      </c>
    </row>
    <row r="3847" spans="1:4">
      <c r="A3847">
        <v>3843</v>
      </c>
      <c r="B3847" s="1" t="s">
        <v>4172</v>
      </c>
      <c r="C3847" s="3" t="s">
        <v>4171</v>
      </c>
      <c r="D3847" s="3" t="s">
        <v>4126</v>
      </c>
    </row>
    <row r="3848" spans="1:4">
      <c r="A3848">
        <v>3844</v>
      </c>
      <c r="B3848" s="1" t="s">
        <v>4172</v>
      </c>
      <c r="C3848" s="3" t="s">
        <v>6317</v>
      </c>
      <c r="D3848" s="3" t="s">
        <v>4126</v>
      </c>
    </row>
    <row r="3849" spans="1:4">
      <c r="A3849">
        <v>3845</v>
      </c>
      <c r="B3849" s="1" t="s">
        <v>4173</v>
      </c>
      <c r="C3849" s="3" t="s">
        <v>4017</v>
      </c>
      <c r="D3849" s="3" t="s">
        <v>4126</v>
      </c>
    </row>
    <row r="3850" spans="1:4">
      <c r="A3850">
        <v>3846</v>
      </c>
      <c r="B3850" s="1" t="s">
        <v>9972</v>
      </c>
      <c r="C3850" s="3" t="s">
        <v>9971</v>
      </c>
      <c r="D3850" s="3" t="s">
        <v>4126</v>
      </c>
    </row>
    <row r="3851" spans="1:4">
      <c r="A3851">
        <v>3847</v>
      </c>
      <c r="B3851" s="1" t="s">
        <v>4174</v>
      </c>
      <c r="C3851" s="3" t="s">
        <v>4175</v>
      </c>
      <c r="D3851" s="3" t="s">
        <v>4126</v>
      </c>
    </row>
    <row r="3852" spans="1:4">
      <c r="A3852">
        <v>3848</v>
      </c>
      <c r="B3852" s="1" t="s">
        <v>4177</v>
      </c>
      <c r="C3852" s="3" t="s">
        <v>4176</v>
      </c>
      <c r="D3852" s="3" t="s">
        <v>4126</v>
      </c>
    </row>
    <row r="3853" spans="1:4">
      <c r="A3853">
        <v>3849</v>
      </c>
      <c r="B3853" s="1" t="s">
        <v>4177</v>
      </c>
      <c r="C3853" s="3" t="s">
        <v>3909</v>
      </c>
      <c r="D3853" s="3" t="s">
        <v>4126</v>
      </c>
    </row>
    <row r="3854" spans="1:4">
      <c r="A3854">
        <v>3850</v>
      </c>
      <c r="B3854" s="1" t="s">
        <v>4178</v>
      </c>
      <c r="C3854" s="3" t="s">
        <v>4179</v>
      </c>
      <c r="D3854" s="3" t="s">
        <v>4126</v>
      </c>
    </row>
    <row r="3855" spans="1:4">
      <c r="A3855">
        <v>3851</v>
      </c>
      <c r="B3855" s="1" t="s">
        <v>4180</v>
      </c>
      <c r="C3855" s="3" t="s">
        <v>5773</v>
      </c>
      <c r="D3855" s="3" t="s">
        <v>4126</v>
      </c>
    </row>
    <row r="3856" spans="1:4">
      <c r="A3856">
        <v>3852</v>
      </c>
      <c r="B3856" s="1" t="s">
        <v>4180</v>
      </c>
      <c r="C3856" s="3" t="s">
        <v>5605</v>
      </c>
      <c r="D3856" s="3" t="s">
        <v>4126</v>
      </c>
    </row>
    <row r="3857" spans="1:4">
      <c r="A3857">
        <v>3853</v>
      </c>
      <c r="B3857" s="1" t="s">
        <v>5774</v>
      </c>
      <c r="C3857" s="3" t="s">
        <v>5775</v>
      </c>
      <c r="D3857" s="3" t="s">
        <v>4126</v>
      </c>
    </row>
    <row r="3858" spans="1:4">
      <c r="A3858">
        <v>3854</v>
      </c>
      <c r="B3858" s="1" t="s">
        <v>4181</v>
      </c>
      <c r="C3858" s="3" t="s">
        <v>5776</v>
      </c>
      <c r="D3858" s="3" t="s">
        <v>4126</v>
      </c>
    </row>
    <row r="3859" spans="1:4">
      <c r="A3859">
        <v>3855</v>
      </c>
      <c r="B3859" s="1" t="s">
        <v>4183</v>
      </c>
      <c r="C3859" s="3" t="s">
        <v>4182</v>
      </c>
      <c r="D3859" s="3" t="s">
        <v>4126</v>
      </c>
    </row>
    <row r="3860" spans="1:4">
      <c r="A3860">
        <v>3856</v>
      </c>
      <c r="B3860" s="1" t="s">
        <v>4185</v>
      </c>
      <c r="C3860" s="3" t="s">
        <v>4184</v>
      </c>
      <c r="D3860" s="3" t="s">
        <v>4126</v>
      </c>
    </row>
    <row r="3861" spans="1:4">
      <c r="A3861">
        <v>3857</v>
      </c>
      <c r="B3861" s="1" t="s">
        <v>4186</v>
      </c>
      <c r="C3861" s="3" t="s">
        <v>8820</v>
      </c>
      <c r="D3861" s="3" t="s">
        <v>4126</v>
      </c>
    </row>
    <row r="3862" spans="1:4">
      <c r="A3862">
        <v>3858</v>
      </c>
      <c r="B3862" s="1" t="s">
        <v>4186</v>
      </c>
      <c r="C3862" s="3" t="s">
        <v>4187</v>
      </c>
      <c r="D3862" s="3" t="s">
        <v>4126</v>
      </c>
    </row>
    <row r="3863" spans="1:4">
      <c r="A3863">
        <v>3859</v>
      </c>
      <c r="B3863" s="1" t="s">
        <v>4188</v>
      </c>
      <c r="C3863" s="3" t="s">
        <v>7972</v>
      </c>
      <c r="D3863" s="3" t="s">
        <v>4126</v>
      </c>
    </row>
    <row r="3864" spans="1:4">
      <c r="A3864">
        <v>3860</v>
      </c>
      <c r="B3864" s="1" t="s">
        <v>4189</v>
      </c>
      <c r="C3864" s="3" t="s">
        <v>4190</v>
      </c>
      <c r="D3864" s="3" t="s">
        <v>4126</v>
      </c>
    </row>
    <row r="3865" spans="1:4">
      <c r="A3865">
        <v>3861</v>
      </c>
      <c r="B3865" s="1" t="s">
        <v>4189</v>
      </c>
      <c r="C3865" s="3" t="s">
        <v>56</v>
      </c>
      <c r="D3865" s="3" t="s">
        <v>4126</v>
      </c>
    </row>
    <row r="3866" spans="1:4">
      <c r="A3866">
        <v>3862</v>
      </c>
      <c r="B3866" s="1" t="s">
        <v>4193</v>
      </c>
      <c r="C3866" s="3" t="s">
        <v>4191</v>
      </c>
      <c r="D3866" s="3" t="s">
        <v>4126</v>
      </c>
    </row>
    <row r="3867" spans="1:4">
      <c r="A3867">
        <v>3863</v>
      </c>
      <c r="B3867" s="1" t="s">
        <v>4194</v>
      </c>
      <c r="C3867" s="3" t="s">
        <v>4192</v>
      </c>
      <c r="D3867" s="3" t="s">
        <v>4126</v>
      </c>
    </row>
    <row r="3868" spans="1:4">
      <c r="A3868">
        <v>3864</v>
      </c>
      <c r="B3868" s="1" t="s">
        <v>4194</v>
      </c>
      <c r="C3868" s="3" t="s">
        <v>4195</v>
      </c>
      <c r="D3868" s="3" t="s">
        <v>4126</v>
      </c>
    </row>
    <row r="3869" spans="1:4">
      <c r="A3869">
        <v>3865</v>
      </c>
      <c r="B3869" s="1" t="s">
        <v>4196</v>
      </c>
      <c r="C3869" s="3" t="s">
        <v>15077</v>
      </c>
      <c r="D3869" s="3" t="s">
        <v>4126</v>
      </c>
    </row>
    <row r="3870" spans="1:4">
      <c r="A3870">
        <v>3866</v>
      </c>
      <c r="B3870" s="1" t="s">
        <v>4197</v>
      </c>
      <c r="C3870" s="3" t="s">
        <v>7769</v>
      </c>
      <c r="D3870" s="3" t="s">
        <v>4126</v>
      </c>
    </row>
    <row r="3871" spans="1:4">
      <c r="A3871">
        <v>3867</v>
      </c>
      <c r="B3871" s="1" t="s">
        <v>4198</v>
      </c>
      <c r="C3871" s="3" t="s">
        <v>4199</v>
      </c>
      <c r="D3871" s="3" t="s">
        <v>4126</v>
      </c>
    </row>
    <row r="3872" spans="1:4">
      <c r="A3872">
        <v>3868</v>
      </c>
      <c r="B3872" s="1" t="s">
        <v>4198</v>
      </c>
      <c r="C3872" s="3" t="s">
        <v>4200</v>
      </c>
      <c r="D3872" s="3" t="s">
        <v>4126</v>
      </c>
    </row>
    <row r="3873" spans="1:4">
      <c r="A3873">
        <v>3869</v>
      </c>
      <c r="B3873" s="1" t="s">
        <v>4198</v>
      </c>
      <c r="C3873" s="3" t="s">
        <v>7016</v>
      </c>
      <c r="D3873" s="3" t="s">
        <v>4126</v>
      </c>
    </row>
    <row r="3874" spans="1:4">
      <c r="A3874">
        <v>3870</v>
      </c>
      <c r="B3874" s="1" t="s">
        <v>4198</v>
      </c>
      <c r="C3874" s="3" t="s">
        <v>12161</v>
      </c>
      <c r="D3874" s="3" t="s">
        <v>4126</v>
      </c>
    </row>
    <row r="3875" spans="1:4">
      <c r="A3875">
        <v>3871</v>
      </c>
      <c r="B3875" s="1" t="s">
        <v>4201</v>
      </c>
      <c r="C3875" s="3" t="s">
        <v>4311</v>
      </c>
      <c r="D3875" s="3" t="s">
        <v>4126</v>
      </c>
    </row>
    <row r="3876" spans="1:4">
      <c r="A3876">
        <v>3872</v>
      </c>
      <c r="B3876" s="1" t="s">
        <v>4202</v>
      </c>
      <c r="C3876" s="3" t="s">
        <v>4313</v>
      </c>
      <c r="D3876" s="3" t="s">
        <v>4126</v>
      </c>
    </row>
    <row r="3877" spans="1:4">
      <c r="A3877">
        <v>3873</v>
      </c>
      <c r="B3877" s="1" t="s">
        <v>4202</v>
      </c>
      <c r="C3877" s="3" t="s">
        <v>4312</v>
      </c>
      <c r="D3877" s="3" t="s">
        <v>4126</v>
      </c>
    </row>
    <row r="3878" spans="1:4">
      <c r="A3878">
        <v>3874</v>
      </c>
      <c r="B3878" s="1" t="s">
        <v>4203</v>
      </c>
      <c r="C3878" s="3" t="s">
        <v>4314</v>
      </c>
      <c r="D3878" s="3" t="s">
        <v>4126</v>
      </c>
    </row>
    <row r="3879" spans="1:4">
      <c r="A3879">
        <v>3875</v>
      </c>
      <c r="B3879" s="1" t="s">
        <v>4318</v>
      </c>
      <c r="C3879" s="3" t="s">
        <v>4315</v>
      </c>
      <c r="D3879" s="3" t="s">
        <v>4126</v>
      </c>
    </row>
    <row r="3880" spans="1:4">
      <c r="A3880">
        <v>3876</v>
      </c>
      <c r="B3880" s="1" t="s">
        <v>4318</v>
      </c>
      <c r="C3880" s="3" t="s">
        <v>4316</v>
      </c>
      <c r="D3880" s="3" t="s">
        <v>4126</v>
      </c>
    </row>
    <row r="3881" spans="1:4">
      <c r="A3881">
        <v>3877</v>
      </c>
      <c r="B3881" s="1" t="s">
        <v>4318</v>
      </c>
      <c r="C3881" s="3" t="s">
        <v>4317</v>
      </c>
      <c r="D3881" s="3" t="s">
        <v>4126</v>
      </c>
    </row>
    <row r="3882" spans="1:4">
      <c r="A3882">
        <v>3878</v>
      </c>
      <c r="B3882" s="1" t="s">
        <v>4318</v>
      </c>
      <c r="C3882" s="3" t="s">
        <v>4160</v>
      </c>
      <c r="D3882" s="3" t="s">
        <v>4126</v>
      </c>
    </row>
    <row r="3883" spans="1:4">
      <c r="A3883">
        <v>3879</v>
      </c>
      <c r="B3883" s="1" t="s">
        <v>4320</v>
      </c>
      <c r="C3883" s="3" t="s">
        <v>4319</v>
      </c>
      <c r="D3883" s="3" t="s">
        <v>4126</v>
      </c>
    </row>
    <row r="3884" spans="1:4">
      <c r="A3884">
        <v>3880</v>
      </c>
      <c r="B3884" s="1" t="s">
        <v>4320</v>
      </c>
      <c r="C3884" s="3" t="s">
        <v>7765</v>
      </c>
      <c r="D3884" s="3" t="s">
        <v>4126</v>
      </c>
    </row>
    <row r="3885" spans="1:4">
      <c r="A3885">
        <v>3881</v>
      </c>
      <c r="B3885" s="1" t="s">
        <v>4324</v>
      </c>
      <c r="C3885" s="3" t="s">
        <v>4338</v>
      </c>
      <c r="D3885" s="3" t="s">
        <v>4126</v>
      </c>
    </row>
    <row r="3886" spans="1:4">
      <c r="A3886">
        <v>3882</v>
      </c>
      <c r="B3886" s="1" t="s">
        <v>4324</v>
      </c>
      <c r="C3886" s="3" t="s">
        <v>8804</v>
      </c>
      <c r="D3886" s="3" t="s">
        <v>4126</v>
      </c>
    </row>
    <row r="3887" spans="1:4">
      <c r="A3887">
        <v>3883</v>
      </c>
      <c r="B3887" s="1" t="s">
        <v>4325</v>
      </c>
      <c r="C3887" s="3" t="s">
        <v>4316</v>
      </c>
      <c r="D3887" s="3" t="s">
        <v>4126</v>
      </c>
    </row>
    <row r="3888" spans="1:4">
      <c r="A3888">
        <v>3884</v>
      </c>
      <c r="B3888" s="1" t="s">
        <v>4325</v>
      </c>
      <c r="C3888" s="3" t="s">
        <v>8081</v>
      </c>
      <c r="D3888" s="3" t="s">
        <v>4126</v>
      </c>
    </row>
    <row r="3889" spans="1:4">
      <c r="A3889">
        <v>3885</v>
      </c>
      <c r="B3889" s="1" t="s">
        <v>4326</v>
      </c>
      <c r="C3889" s="3" t="s">
        <v>4339</v>
      </c>
      <c r="D3889" s="3" t="s">
        <v>4126</v>
      </c>
    </row>
    <row r="3890" spans="1:4">
      <c r="A3890">
        <v>3886</v>
      </c>
      <c r="B3890" s="1" t="s">
        <v>4326</v>
      </c>
      <c r="C3890" s="3" t="s">
        <v>4355</v>
      </c>
      <c r="D3890" s="3" t="s">
        <v>4126</v>
      </c>
    </row>
    <row r="3891" spans="1:4">
      <c r="A3891">
        <v>3887</v>
      </c>
      <c r="B3891" s="1" t="s">
        <v>4326</v>
      </c>
      <c r="C3891" s="3" t="s">
        <v>4356</v>
      </c>
      <c r="D3891" s="3" t="s">
        <v>4126</v>
      </c>
    </row>
    <row r="3892" spans="1:4">
      <c r="A3892">
        <v>3888</v>
      </c>
      <c r="B3892" s="1" t="s">
        <v>4326</v>
      </c>
      <c r="C3892" s="3" t="s">
        <v>4357</v>
      </c>
      <c r="D3892" s="3" t="s">
        <v>4126</v>
      </c>
    </row>
    <row r="3893" spans="1:4">
      <c r="A3893">
        <v>3889</v>
      </c>
      <c r="B3893" s="1" t="s">
        <v>4321</v>
      </c>
      <c r="C3893" s="3" t="s">
        <v>4340</v>
      </c>
      <c r="D3893" s="3" t="s">
        <v>4126</v>
      </c>
    </row>
    <row r="3894" spans="1:4">
      <c r="A3894">
        <v>3890</v>
      </c>
      <c r="B3894" s="1" t="s">
        <v>4322</v>
      </c>
      <c r="C3894" s="3" t="s">
        <v>4341</v>
      </c>
      <c r="D3894" s="3" t="s">
        <v>4126</v>
      </c>
    </row>
    <row r="3895" spans="1:4">
      <c r="A3895">
        <v>3891</v>
      </c>
      <c r="B3895" s="1" t="s">
        <v>4323</v>
      </c>
      <c r="C3895" s="3" t="s">
        <v>3876</v>
      </c>
      <c r="D3895" s="3" t="s">
        <v>4126</v>
      </c>
    </row>
    <row r="3896" spans="1:4">
      <c r="A3896">
        <v>3892</v>
      </c>
      <c r="B3896" s="1" t="s">
        <v>4327</v>
      </c>
      <c r="C3896" s="3" t="s">
        <v>4342</v>
      </c>
      <c r="D3896" s="3" t="s">
        <v>4126</v>
      </c>
    </row>
    <row r="3897" spans="1:4">
      <c r="A3897">
        <v>3893</v>
      </c>
      <c r="B3897" s="1" t="s">
        <v>4327</v>
      </c>
      <c r="C3897" s="3" t="s">
        <v>4343</v>
      </c>
      <c r="D3897" s="3" t="s">
        <v>4126</v>
      </c>
    </row>
    <row r="3898" spans="1:4">
      <c r="A3898">
        <v>3894</v>
      </c>
      <c r="B3898" s="1" t="s">
        <v>4328</v>
      </c>
      <c r="C3898" s="3" t="s">
        <v>4344</v>
      </c>
      <c r="D3898" s="3" t="s">
        <v>4126</v>
      </c>
    </row>
    <row r="3899" spans="1:4">
      <c r="A3899">
        <v>3895</v>
      </c>
      <c r="B3899" s="1" t="s">
        <v>4329</v>
      </c>
      <c r="C3899" s="3" t="s">
        <v>4345</v>
      </c>
      <c r="D3899" s="3" t="s">
        <v>4126</v>
      </c>
    </row>
    <row r="3900" spans="1:4">
      <c r="A3900">
        <v>3896</v>
      </c>
      <c r="B3900" s="1" t="s">
        <v>4329</v>
      </c>
      <c r="C3900" s="3" t="s">
        <v>6989</v>
      </c>
      <c r="D3900" s="3" t="s">
        <v>4126</v>
      </c>
    </row>
    <row r="3901" spans="1:4">
      <c r="A3901">
        <v>3897</v>
      </c>
      <c r="B3901" s="1" t="s">
        <v>4332</v>
      </c>
      <c r="C3901" s="3" t="s">
        <v>5777</v>
      </c>
      <c r="D3901" s="3" t="s">
        <v>4126</v>
      </c>
    </row>
    <row r="3902" spans="1:4">
      <c r="A3902">
        <v>3898</v>
      </c>
      <c r="B3902" s="1" t="s">
        <v>4332</v>
      </c>
      <c r="C3902" s="3" t="s">
        <v>4358</v>
      </c>
      <c r="D3902" s="3" t="s">
        <v>4126</v>
      </c>
    </row>
    <row r="3903" spans="1:4">
      <c r="A3903">
        <v>3899</v>
      </c>
      <c r="B3903" s="1" t="s">
        <v>4332</v>
      </c>
      <c r="C3903" s="3" t="s">
        <v>4330</v>
      </c>
      <c r="D3903" s="3" t="s">
        <v>4126</v>
      </c>
    </row>
    <row r="3904" spans="1:4">
      <c r="A3904">
        <v>3900</v>
      </c>
      <c r="B3904" s="1" t="s">
        <v>4333</v>
      </c>
      <c r="C3904" s="3" t="s">
        <v>5778</v>
      </c>
      <c r="D3904" s="3" t="s">
        <v>4126</v>
      </c>
    </row>
    <row r="3905" spans="1:4">
      <c r="A3905">
        <v>3901</v>
      </c>
      <c r="B3905" s="1" t="s">
        <v>4333</v>
      </c>
      <c r="C3905" s="3" t="s">
        <v>4359</v>
      </c>
      <c r="D3905" s="3" t="s">
        <v>4126</v>
      </c>
    </row>
    <row r="3906" spans="1:4">
      <c r="A3906">
        <v>3902</v>
      </c>
      <c r="B3906" s="1" t="s">
        <v>4333</v>
      </c>
      <c r="C3906" s="3" t="s">
        <v>4360</v>
      </c>
      <c r="D3906" s="3" t="s">
        <v>4126</v>
      </c>
    </row>
    <row r="3907" spans="1:4">
      <c r="A3907">
        <v>3903</v>
      </c>
      <c r="B3907" s="1" t="s">
        <v>4333</v>
      </c>
      <c r="C3907" s="3" t="s">
        <v>13177</v>
      </c>
      <c r="D3907" s="3" t="s">
        <v>4126</v>
      </c>
    </row>
    <row r="3908" spans="1:4">
      <c r="A3908">
        <v>3904</v>
      </c>
      <c r="B3908" s="1" t="s">
        <v>4333</v>
      </c>
      <c r="C3908" s="3" t="s">
        <v>5779</v>
      </c>
      <c r="D3908" s="3" t="s">
        <v>4126</v>
      </c>
    </row>
    <row r="3909" spans="1:4">
      <c r="A3909">
        <v>3905</v>
      </c>
      <c r="B3909" s="1" t="s">
        <v>4333</v>
      </c>
      <c r="C3909" s="3" t="s">
        <v>5780</v>
      </c>
      <c r="D3909" s="3" t="s">
        <v>4126</v>
      </c>
    </row>
    <row r="3910" spans="1:4">
      <c r="A3910">
        <v>3906</v>
      </c>
      <c r="B3910" s="1" t="s">
        <v>4331</v>
      </c>
      <c r="C3910" s="3" t="s">
        <v>6566</v>
      </c>
      <c r="D3910" s="3" t="s">
        <v>4126</v>
      </c>
    </row>
    <row r="3911" spans="1:4">
      <c r="A3911">
        <v>3907</v>
      </c>
      <c r="B3911" s="1" t="s">
        <v>4334</v>
      </c>
      <c r="C3911" s="3" t="s">
        <v>4361</v>
      </c>
      <c r="D3911" s="3" t="s">
        <v>4126</v>
      </c>
    </row>
    <row r="3912" spans="1:4">
      <c r="A3912">
        <v>3908</v>
      </c>
      <c r="B3912" s="1" t="s">
        <v>4335</v>
      </c>
      <c r="C3912" s="3" t="s">
        <v>9675</v>
      </c>
      <c r="D3912" s="3" t="s">
        <v>4126</v>
      </c>
    </row>
    <row r="3913" spans="1:4">
      <c r="A3913">
        <v>3909</v>
      </c>
      <c r="B3913" s="1" t="s">
        <v>4335</v>
      </c>
      <c r="C3913" s="3" t="s">
        <v>4362</v>
      </c>
      <c r="D3913" s="3" t="s">
        <v>4126</v>
      </c>
    </row>
    <row r="3914" spans="1:4">
      <c r="A3914">
        <v>3910</v>
      </c>
      <c r="B3914" s="1" t="s">
        <v>4336</v>
      </c>
      <c r="C3914" s="6" t="s">
        <v>5781</v>
      </c>
      <c r="D3914" s="3" t="s">
        <v>4126</v>
      </c>
    </row>
    <row r="3915" spans="1:4">
      <c r="A3915">
        <v>3911</v>
      </c>
      <c r="B3915" s="1" t="s">
        <v>4337</v>
      </c>
      <c r="C3915" s="3" t="s">
        <v>5783</v>
      </c>
      <c r="D3915" s="3" t="s">
        <v>4126</v>
      </c>
    </row>
    <row r="3916" spans="1:4">
      <c r="A3916">
        <v>3912</v>
      </c>
      <c r="B3916" s="1" t="s">
        <v>3260</v>
      </c>
      <c r="C3916" s="3" t="s">
        <v>11089</v>
      </c>
      <c r="D3916" s="3" t="s">
        <v>4126</v>
      </c>
    </row>
    <row r="3917" spans="1:4">
      <c r="A3917">
        <v>3913</v>
      </c>
      <c r="B3917" s="1" t="s">
        <v>3260</v>
      </c>
      <c r="C3917" s="3" t="s">
        <v>1817</v>
      </c>
      <c r="D3917" s="3" t="s">
        <v>2282</v>
      </c>
    </row>
    <row r="3918" spans="1:4">
      <c r="A3918">
        <v>3914</v>
      </c>
      <c r="B3918" s="1" t="s">
        <v>3260</v>
      </c>
      <c r="C3918" s="3" t="s">
        <v>4616</v>
      </c>
      <c r="D3918" s="3" t="s">
        <v>4126</v>
      </c>
    </row>
    <row r="3919" spans="1:4">
      <c r="A3919">
        <v>3915</v>
      </c>
      <c r="B3919" s="1" t="s">
        <v>3260</v>
      </c>
      <c r="C3919" s="3" t="s">
        <v>3562</v>
      </c>
      <c r="D3919" s="3" t="s">
        <v>4126</v>
      </c>
    </row>
    <row r="3920" spans="1:4">
      <c r="A3920">
        <v>3916</v>
      </c>
      <c r="B3920" s="1" t="s">
        <v>4346</v>
      </c>
      <c r="C3920" s="3" t="s">
        <v>5784</v>
      </c>
      <c r="D3920" s="3" t="s">
        <v>4126</v>
      </c>
    </row>
    <row r="3921" spans="1:4">
      <c r="A3921">
        <v>3917</v>
      </c>
      <c r="B3921" s="1" t="s">
        <v>4346</v>
      </c>
      <c r="C3921" s="3" t="s">
        <v>5785</v>
      </c>
      <c r="D3921" s="3" t="s">
        <v>4126</v>
      </c>
    </row>
    <row r="3922" spans="1:4">
      <c r="A3922">
        <v>3918</v>
      </c>
      <c r="B3922" s="1" t="s">
        <v>4346</v>
      </c>
      <c r="C3922" s="3" t="s">
        <v>5786</v>
      </c>
      <c r="D3922" s="3" t="s">
        <v>4126</v>
      </c>
    </row>
    <row r="3923" spans="1:4">
      <c r="A3923">
        <v>3919</v>
      </c>
      <c r="B3923" s="1" t="s">
        <v>14275</v>
      </c>
      <c r="C3923" s="3" t="s">
        <v>14276</v>
      </c>
      <c r="D3923" s="3" t="s">
        <v>4126</v>
      </c>
    </row>
    <row r="3924" spans="1:4">
      <c r="A3924">
        <v>3920</v>
      </c>
      <c r="B3924" s="1" t="s">
        <v>4347</v>
      </c>
      <c r="C3924" s="3" t="s">
        <v>5787</v>
      </c>
      <c r="D3924" s="3" t="s">
        <v>4126</v>
      </c>
    </row>
    <row r="3925" spans="1:4">
      <c r="A3925">
        <v>3921</v>
      </c>
      <c r="B3925" s="1" t="s">
        <v>4347</v>
      </c>
      <c r="C3925" s="3" t="s">
        <v>5817</v>
      </c>
      <c r="D3925" s="3" t="s">
        <v>4126</v>
      </c>
    </row>
    <row r="3926" spans="1:4">
      <c r="A3926">
        <v>3922</v>
      </c>
      <c r="B3926" s="1" t="s">
        <v>4347</v>
      </c>
      <c r="C3926" s="3" t="s">
        <v>7029</v>
      </c>
      <c r="D3926" s="3" t="s">
        <v>4126</v>
      </c>
    </row>
    <row r="3927" spans="1:4">
      <c r="A3927">
        <v>3923</v>
      </c>
      <c r="B3927" s="1" t="s">
        <v>4347</v>
      </c>
      <c r="C3927" s="3" t="s">
        <v>5788</v>
      </c>
      <c r="D3927" s="3" t="s">
        <v>4126</v>
      </c>
    </row>
    <row r="3928" spans="1:4">
      <c r="A3928">
        <v>3924</v>
      </c>
      <c r="B3928" s="1" t="s">
        <v>4347</v>
      </c>
      <c r="C3928" s="3" t="s">
        <v>5789</v>
      </c>
      <c r="D3928" s="3" t="s">
        <v>4126</v>
      </c>
    </row>
    <row r="3929" spans="1:4">
      <c r="A3929">
        <v>3925</v>
      </c>
      <c r="B3929" s="1" t="s">
        <v>4347</v>
      </c>
      <c r="C3929" s="3" t="s">
        <v>5790</v>
      </c>
      <c r="D3929" s="3" t="s">
        <v>4126</v>
      </c>
    </row>
    <row r="3930" spans="1:4">
      <c r="A3930">
        <v>3926</v>
      </c>
      <c r="B3930" s="1" t="s">
        <v>4347</v>
      </c>
      <c r="C3930" s="3" t="s">
        <v>5795</v>
      </c>
      <c r="D3930" s="3" t="s">
        <v>4126</v>
      </c>
    </row>
    <row r="3931" spans="1:4">
      <c r="A3931">
        <v>3927</v>
      </c>
      <c r="B3931" s="1" t="s">
        <v>4348</v>
      </c>
      <c r="C3931" s="3" t="s">
        <v>5791</v>
      </c>
      <c r="D3931" s="3" t="s">
        <v>4126</v>
      </c>
    </row>
    <row r="3932" spans="1:4">
      <c r="A3932">
        <v>3928</v>
      </c>
      <c r="B3932" s="1" t="s">
        <v>4348</v>
      </c>
      <c r="C3932" s="3" t="s">
        <v>5792</v>
      </c>
      <c r="D3932" s="3" t="s">
        <v>4126</v>
      </c>
    </row>
    <row r="3933" spans="1:4">
      <c r="A3933">
        <v>3929</v>
      </c>
      <c r="B3933" s="1" t="s">
        <v>4348</v>
      </c>
      <c r="C3933" s="3" t="s">
        <v>5794</v>
      </c>
      <c r="D3933" s="3" t="s">
        <v>4126</v>
      </c>
    </row>
    <row r="3934" spans="1:4">
      <c r="A3934">
        <v>3930</v>
      </c>
      <c r="B3934" s="1" t="s">
        <v>4348</v>
      </c>
      <c r="C3934" s="3" t="s">
        <v>5793</v>
      </c>
      <c r="D3934" s="3" t="s">
        <v>4126</v>
      </c>
    </row>
    <row r="3935" spans="1:4">
      <c r="A3935">
        <v>3931</v>
      </c>
      <c r="B3935" s="1" t="s">
        <v>4348</v>
      </c>
      <c r="C3935" s="3" t="s">
        <v>5458</v>
      </c>
      <c r="D3935" s="3" t="s">
        <v>4126</v>
      </c>
    </row>
    <row r="3936" spans="1:4">
      <c r="A3936">
        <v>3932</v>
      </c>
      <c r="B3936" s="1" t="s">
        <v>4348</v>
      </c>
      <c r="C3936" s="3" t="s">
        <v>5796</v>
      </c>
      <c r="D3936" s="3" t="s">
        <v>4126</v>
      </c>
    </row>
    <row r="3937" spans="1:4">
      <c r="A3937">
        <v>3933</v>
      </c>
      <c r="B3937" s="1" t="s">
        <v>4349</v>
      </c>
      <c r="C3937" s="3" t="s">
        <v>5797</v>
      </c>
      <c r="D3937" s="3" t="s">
        <v>4126</v>
      </c>
    </row>
    <row r="3938" spans="1:4">
      <c r="A3938">
        <v>3934</v>
      </c>
      <c r="B3938" s="1" t="s">
        <v>4349</v>
      </c>
      <c r="C3938" s="3" t="s">
        <v>6318</v>
      </c>
      <c r="D3938" s="3" t="s">
        <v>4126</v>
      </c>
    </row>
    <row r="3939" spans="1:4">
      <c r="A3939">
        <v>3935</v>
      </c>
      <c r="B3939" s="1" t="s">
        <v>4349</v>
      </c>
      <c r="C3939" s="3" t="s">
        <v>5798</v>
      </c>
      <c r="D3939" s="3" t="s">
        <v>4126</v>
      </c>
    </row>
    <row r="3940" spans="1:4">
      <c r="A3940">
        <v>3936</v>
      </c>
      <c r="B3940" s="1" t="s">
        <v>4352</v>
      </c>
      <c r="C3940" s="3" t="s">
        <v>6667</v>
      </c>
      <c r="D3940" s="3" t="s">
        <v>4126</v>
      </c>
    </row>
    <row r="3941" spans="1:4">
      <c r="A3941">
        <v>3937</v>
      </c>
      <c r="B3941" s="1" t="s">
        <v>4352</v>
      </c>
      <c r="C3941" s="3" t="s">
        <v>5799</v>
      </c>
      <c r="D3941" s="3" t="s">
        <v>4126</v>
      </c>
    </row>
    <row r="3942" spans="1:4">
      <c r="A3942">
        <v>3938</v>
      </c>
      <c r="B3942" s="1" t="s">
        <v>4352</v>
      </c>
      <c r="C3942" s="3" t="s">
        <v>5800</v>
      </c>
      <c r="D3942" s="3" t="s">
        <v>4126</v>
      </c>
    </row>
    <row r="3943" spans="1:4">
      <c r="A3943">
        <v>3939</v>
      </c>
      <c r="B3943" s="1" t="s">
        <v>4352</v>
      </c>
      <c r="C3943" s="3" t="s">
        <v>4350</v>
      </c>
      <c r="D3943" s="3" t="s">
        <v>4126</v>
      </c>
    </row>
    <row r="3944" spans="1:4">
      <c r="A3944">
        <v>3940</v>
      </c>
      <c r="B3944" s="1" t="s">
        <v>4352</v>
      </c>
      <c r="C3944" s="3" t="s">
        <v>4782</v>
      </c>
      <c r="D3944" s="3" t="s">
        <v>4126</v>
      </c>
    </row>
    <row r="3945" spans="1:4">
      <c r="A3945">
        <v>3941</v>
      </c>
      <c r="B3945" s="1" t="s">
        <v>4352</v>
      </c>
      <c r="C3945" s="3" t="s">
        <v>12162</v>
      </c>
      <c r="D3945" s="3" t="s">
        <v>4126</v>
      </c>
    </row>
    <row r="3946" spans="1:4">
      <c r="A3946">
        <v>3942</v>
      </c>
      <c r="B3946" s="1" t="s">
        <v>4353</v>
      </c>
      <c r="C3946" s="3" t="s">
        <v>524</v>
      </c>
      <c r="D3946" s="3" t="s">
        <v>4126</v>
      </c>
    </row>
    <row r="3947" spans="1:4">
      <c r="A3947">
        <v>3943</v>
      </c>
      <c r="B3947" s="1" t="s">
        <v>4354</v>
      </c>
      <c r="C3947" s="3" t="s">
        <v>5652</v>
      </c>
      <c r="D3947" s="3" t="s">
        <v>4126</v>
      </c>
    </row>
    <row r="3948" spans="1:4">
      <c r="A3948">
        <v>3944</v>
      </c>
      <c r="B3948" s="1" t="s">
        <v>4354</v>
      </c>
      <c r="C3948" s="3" t="s">
        <v>4351</v>
      </c>
      <c r="D3948" s="3" t="s">
        <v>4126</v>
      </c>
    </row>
    <row r="3949" spans="1:4">
      <c r="A3949">
        <v>3945</v>
      </c>
      <c r="B3949" s="1" t="s">
        <v>4370</v>
      </c>
      <c r="C3949" s="3" t="s">
        <v>2452</v>
      </c>
      <c r="D3949" s="3" t="s">
        <v>4126</v>
      </c>
    </row>
    <row r="3950" spans="1:4">
      <c r="A3950">
        <v>3946</v>
      </c>
      <c r="B3950" s="1" t="s">
        <v>4370</v>
      </c>
      <c r="C3950" s="3" t="s">
        <v>1763</v>
      </c>
      <c r="D3950" s="3" t="s">
        <v>4126</v>
      </c>
    </row>
    <row r="3951" spans="1:4">
      <c r="A3951">
        <v>3947</v>
      </c>
      <c r="B3951" s="1" t="s">
        <v>4370</v>
      </c>
      <c r="C3951" s="3" t="s">
        <v>4369</v>
      </c>
      <c r="D3951" s="3" t="s">
        <v>4126</v>
      </c>
    </row>
    <row r="3952" spans="1:4">
      <c r="A3952">
        <v>3948</v>
      </c>
      <c r="B3952" s="1" t="s">
        <v>4373</v>
      </c>
      <c r="C3952" s="3" t="s">
        <v>4371</v>
      </c>
      <c r="D3952" s="3" t="s">
        <v>4126</v>
      </c>
    </row>
    <row r="3953" spans="1:4">
      <c r="A3953">
        <v>3949</v>
      </c>
      <c r="B3953" s="1" t="s">
        <v>4373</v>
      </c>
      <c r="C3953" s="3" t="s">
        <v>4372</v>
      </c>
      <c r="D3953" s="3" t="s">
        <v>4126</v>
      </c>
    </row>
    <row r="3954" spans="1:4">
      <c r="A3954">
        <v>3950</v>
      </c>
      <c r="B3954" s="1" t="s">
        <v>4373</v>
      </c>
      <c r="C3954" s="3" t="s">
        <v>10224</v>
      </c>
      <c r="D3954" s="3" t="s">
        <v>4126</v>
      </c>
    </row>
    <row r="3955" spans="1:4">
      <c r="A3955">
        <v>3951</v>
      </c>
      <c r="B3955" s="1" t="s">
        <v>4374</v>
      </c>
      <c r="C3955" s="3" t="s">
        <v>3098</v>
      </c>
      <c r="D3955" s="3" t="s">
        <v>4126</v>
      </c>
    </row>
    <row r="3956" spans="1:4">
      <c r="A3956">
        <v>3952</v>
      </c>
      <c r="B3956" s="1" t="s">
        <v>4374</v>
      </c>
      <c r="C3956" s="3" t="s">
        <v>4657</v>
      </c>
      <c r="D3956" s="3" t="s">
        <v>4126</v>
      </c>
    </row>
    <row r="3957" spans="1:4">
      <c r="A3957">
        <v>3953</v>
      </c>
      <c r="B3957" s="1" t="s">
        <v>4383</v>
      </c>
      <c r="C3957" s="3" t="s">
        <v>957</v>
      </c>
      <c r="D3957" s="3" t="s">
        <v>4126</v>
      </c>
    </row>
    <row r="3958" spans="1:4">
      <c r="A3958">
        <v>3954</v>
      </c>
      <c r="B3958" s="1" t="s">
        <v>4383</v>
      </c>
      <c r="C3958" s="3" t="s">
        <v>4375</v>
      </c>
      <c r="D3958" s="3" t="s">
        <v>4126</v>
      </c>
    </row>
    <row r="3959" spans="1:4">
      <c r="A3959">
        <v>3955</v>
      </c>
      <c r="B3959" s="1" t="s">
        <v>4383</v>
      </c>
      <c r="C3959" s="3" t="s">
        <v>1687</v>
      </c>
      <c r="D3959" s="3" t="s">
        <v>4126</v>
      </c>
    </row>
    <row r="3960" spans="1:4">
      <c r="A3960">
        <v>3956</v>
      </c>
      <c r="B3960" s="1" t="s">
        <v>4383</v>
      </c>
      <c r="C3960" s="3" t="s">
        <v>4376</v>
      </c>
      <c r="D3960" s="3" t="s">
        <v>4126</v>
      </c>
    </row>
    <row r="3961" spans="1:4">
      <c r="A3961">
        <v>3957</v>
      </c>
      <c r="B3961" s="1" t="s">
        <v>4384</v>
      </c>
      <c r="C3961" s="3" t="s">
        <v>3550</v>
      </c>
      <c r="D3961" s="3" t="s">
        <v>4126</v>
      </c>
    </row>
    <row r="3962" spans="1:4">
      <c r="A3962">
        <v>3958</v>
      </c>
      <c r="B3962" s="1" t="s">
        <v>4385</v>
      </c>
      <c r="C3962" s="3" t="s">
        <v>4377</v>
      </c>
      <c r="D3962" s="3" t="s">
        <v>4126</v>
      </c>
    </row>
    <row r="3963" spans="1:4">
      <c r="A3963">
        <v>3959</v>
      </c>
      <c r="B3963" s="1" t="s">
        <v>4385</v>
      </c>
      <c r="C3963" s="3" t="s">
        <v>4378</v>
      </c>
      <c r="D3963" s="3" t="s">
        <v>4126</v>
      </c>
    </row>
    <row r="3964" spans="1:4">
      <c r="A3964">
        <v>3960</v>
      </c>
      <c r="B3964" s="1" t="s">
        <v>4385</v>
      </c>
      <c r="C3964" s="3" t="s">
        <v>4379</v>
      </c>
      <c r="D3964" s="3" t="s">
        <v>4126</v>
      </c>
    </row>
    <row r="3965" spans="1:4">
      <c r="A3965">
        <v>3961</v>
      </c>
      <c r="B3965" s="1" t="s">
        <v>4386</v>
      </c>
      <c r="C3965" s="3" t="s">
        <v>4380</v>
      </c>
      <c r="D3965" s="3" t="s">
        <v>4126</v>
      </c>
    </row>
    <row r="3966" spans="1:4">
      <c r="A3966">
        <v>3962</v>
      </c>
      <c r="B3966" s="1" t="s">
        <v>4386</v>
      </c>
      <c r="C3966" s="3" t="s">
        <v>11324</v>
      </c>
      <c r="D3966" s="3" t="s">
        <v>4126</v>
      </c>
    </row>
    <row r="3967" spans="1:4">
      <c r="A3967">
        <v>3963</v>
      </c>
      <c r="B3967" s="1" t="s">
        <v>4386</v>
      </c>
      <c r="C3967" s="3" t="s">
        <v>11323</v>
      </c>
      <c r="D3967" s="3" t="s">
        <v>4126</v>
      </c>
    </row>
    <row r="3968" spans="1:4">
      <c r="A3968">
        <v>3964</v>
      </c>
      <c r="B3968" s="1" t="s">
        <v>4386</v>
      </c>
      <c r="C3968" s="3" t="s">
        <v>11322</v>
      </c>
      <c r="D3968" s="3" t="s">
        <v>4126</v>
      </c>
    </row>
    <row r="3969" spans="1:4">
      <c r="A3969">
        <v>3965</v>
      </c>
      <c r="B3969" s="1" t="s">
        <v>4386</v>
      </c>
      <c r="C3969" s="3" t="s">
        <v>11321</v>
      </c>
      <c r="D3969" s="3" t="s">
        <v>4126</v>
      </c>
    </row>
    <row r="3970" spans="1:4">
      <c r="A3970">
        <v>3966</v>
      </c>
      <c r="B3970" s="1" t="s">
        <v>4386</v>
      </c>
      <c r="C3970" s="3" t="s">
        <v>4381</v>
      </c>
      <c r="D3970" s="3" t="s">
        <v>4126</v>
      </c>
    </row>
    <row r="3971" spans="1:4">
      <c r="A3971">
        <v>3967</v>
      </c>
      <c r="B3971" s="1" t="s">
        <v>4386</v>
      </c>
      <c r="C3971" s="3" t="s">
        <v>2977</v>
      </c>
      <c r="D3971" s="3" t="s">
        <v>4126</v>
      </c>
    </row>
    <row r="3972" spans="1:4">
      <c r="A3972">
        <v>3968</v>
      </c>
      <c r="B3972" s="1" t="s">
        <v>4386</v>
      </c>
      <c r="C3972" s="3" t="s">
        <v>4382</v>
      </c>
      <c r="D3972" s="3" t="s">
        <v>4126</v>
      </c>
    </row>
    <row r="3973" spans="1:4">
      <c r="A3973">
        <v>3969</v>
      </c>
      <c r="B3973" s="1" t="s">
        <v>4391</v>
      </c>
      <c r="C3973" s="3" t="s">
        <v>4387</v>
      </c>
      <c r="D3973" s="3" t="s">
        <v>4126</v>
      </c>
    </row>
    <row r="3974" spans="1:4">
      <c r="A3974">
        <v>3970</v>
      </c>
      <c r="B3974" s="1" t="s">
        <v>4391</v>
      </c>
      <c r="C3974" s="3" t="s">
        <v>1686</v>
      </c>
      <c r="D3974" s="3" t="s">
        <v>4126</v>
      </c>
    </row>
    <row r="3975" spans="1:4">
      <c r="A3975">
        <v>3971</v>
      </c>
      <c r="B3975" s="1" t="s">
        <v>4391</v>
      </c>
      <c r="C3975" s="3" t="s">
        <v>4388</v>
      </c>
      <c r="D3975" s="3" t="s">
        <v>4126</v>
      </c>
    </row>
    <row r="3976" spans="1:4">
      <c r="A3976">
        <v>3972</v>
      </c>
      <c r="B3976" s="1" t="s">
        <v>4391</v>
      </c>
      <c r="C3976" s="3" t="s">
        <v>4389</v>
      </c>
      <c r="D3976" s="3" t="s">
        <v>4126</v>
      </c>
    </row>
    <row r="3977" spans="1:4">
      <c r="A3977">
        <v>3973</v>
      </c>
      <c r="B3977" s="1" t="s">
        <v>4391</v>
      </c>
      <c r="C3977" s="3" t="s">
        <v>4390</v>
      </c>
      <c r="D3977" s="3" t="s">
        <v>4126</v>
      </c>
    </row>
    <row r="3978" spans="1:4">
      <c r="A3978">
        <v>3974</v>
      </c>
      <c r="B3978" s="1" t="s">
        <v>3261</v>
      </c>
      <c r="C3978" s="3" t="s">
        <v>12508</v>
      </c>
      <c r="D3978" s="3" t="s">
        <v>4126</v>
      </c>
    </row>
    <row r="3979" spans="1:4">
      <c r="A3979">
        <v>3975</v>
      </c>
      <c r="B3979" s="1" t="s">
        <v>3261</v>
      </c>
      <c r="C3979" s="3" t="s">
        <v>14555</v>
      </c>
      <c r="D3979" s="3" t="s">
        <v>4126</v>
      </c>
    </row>
    <row r="3980" spans="1:4">
      <c r="A3980">
        <v>3976</v>
      </c>
      <c r="B3980" s="1" t="s">
        <v>4392</v>
      </c>
      <c r="C3980" s="3" t="s">
        <v>5801</v>
      </c>
      <c r="D3980" s="3" t="s">
        <v>4126</v>
      </c>
    </row>
    <row r="3981" spans="1:4">
      <c r="A3981">
        <v>3977</v>
      </c>
      <c r="B3981" s="1" t="s">
        <v>4392</v>
      </c>
      <c r="C3981" s="3" t="s">
        <v>5802</v>
      </c>
      <c r="D3981" s="3" t="s">
        <v>4126</v>
      </c>
    </row>
    <row r="3982" spans="1:4">
      <c r="A3982">
        <v>3978</v>
      </c>
      <c r="B3982" s="1" t="s">
        <v>4392</v>
      </c>
      <c r="C3982" s="3" t="s">
        <v>5803</v>
      </c>
      <c r="D3982" s="3" t="s">
        <v>4126</v>
      </c>
    </row>
    <row r="3983" spans="1:4">
      <c r="A3983">
        <v>3979</v>
      </c>
      <c r="B3983" s="1" t="s">
        <v>4392</v>
      </c>
      <c r="C3983" s="3" t="s">
        <v>3888</v>
      </c>
      <c r="D3983" s="3" t="s">
        <v>4126</v>
      </c>
    </row>
    <row r="3984" spans="1:4">
      <c r="A3984">
        <v>3980</v>
      </c>
      <c r="B3984" s="1" t="s">
        <v>4392</v>
      </c>
      <c r="C3984" s="3" t="s">
        <v>4667</v>
      </c>
      <c r="D3984" s="3" t="s">
        <v>4126</v>
      </c>
    </row>
    <row r="3985" spans="1:4">
      <c r="A3985">
        <v>3981</v>
      </c>
      <c r="B3985" s="1" t="s">
        <v>4392</v>
      </c>
      <c r="C3985" s="3" t="s">
        <v>6319</v>
      </c>
      <c r="D3985" s="3" t="s">
        <v>4126</v>
      </c>
    </row>
    <row r="3986" spans="1:4">
      <c r="A3986">
        <v>3982</v>
      </c>
      <c r="B3986" s="1" t="s">
        <v>4394</v>
      </c>
      <c r="C3986" s="3" t="s">
        <v>5804</v>
      </c>
      <c r="D3986" s="3" t="s">
        <v>4126</v>
      </c>
    </row>
    <row r="3987" spans="1:4">
      <c r="A3987">
        <v>3983</v>
      </c>
      <c r="B3987" s="1" t="s">
        <v>4394</v>
      </c>
      <c r="C3987" s="3" t="s">
        <v>1499</v>
      </c>
      <c r="D3987" s="3" t="s">
        <v>4126</v>
      </c>
    </row>
    <row r="3988" spans="1:4">
      <c r="A3988">
        <v>3984</v>
      </c>
      <c r="B3988" s="1" t="s">
        <v>4394</v>
      </c>
      <c r="C3988" s="3" t="s">
        <v>4393</v>
      </c>
      <c r="D3988" s="3" t="s">
        <v>4126</v>
      </c>
    </row>
    <row r="3989" spans="1:4">
      <c r="A3989">
        <v>3985</v>
      </c>
      <c r="B3989" s="1" t="s">
        <v>4394</v>
      </c>
      <c r="C3989" s="3" t="s">
        <v>5805</v>
      </c>
      <c r="D3989" s="3" t="s">
        <v>4126</v>
      </c>
    </row>
    <row r="3990" spans="1:4">
      <c r="A3990">
        <v>3986</v>
      </c>
      <c r="B3990" s="1" t="s">
        <v>4394</v>
      </c>
      <c r="C3990" s="3" t="s">
        <v>5806</v>
      </c>
      <c r="D3990" s="3" t="s">
        <v>4126</v>
      </c>
    </row>
    <row r="3991" spans="1:4">
      <c r="A3991">
        <v>3987</v>
      </c>
      <c r="B3991" s="1" t="s">
        <v>4394</v>
      </c>
      <c r="C3991" s="3" t="s">
        <v>5807</v>
      </c>
      <c r="D3991" s="3" t="s">
        <v>4126</v>
      </c>
    </row>
    <row r="3992" spans="1:4">
      <c r="A3992">
        <v>3988</v>
      </c>
      <c r="B3992" s="1" t="s">
        <v>4395</v>
      </c>
      <c r="C3992" s="3" t="s">
        <v>1845</v>
      </c>
      <c r="D3992" s="3" t="s">
        <v>4126</v>
      </c>
    </row>
    <row r="3993" spans="1:4">
      <c r="A3993">
        <v>3989</v>
      </c>
      <c r="B3993" s="1" t="s">
        <v>4396</v>
      </c>
      <c r="C3993" s="3" t="s">
        <v>5808</v>
      </c>
      <c r="D3993" s="3" t="s">
        <v>4126</v>
      </c>
    </row>
    <row r="3994" spans="1:4">
      <c r="A3994">
        <v>3990</v>
      </c>
      <c r="B3994" s="1" t="s">
        <v>4396</v>
      </c>
      <c r="C3994" s="3" t="s">
        <v>5809</v>
      </c>
      <c r="D3994" s="3" t="s">
        <v>4126</v>
      </c>
    </row>
    <row r="3995" spans="1:4">
      <c r="A3995">
        <v>3991</v>
      </c>
      <c r="B3995" s="1" t="s">
        <v>4397</v>
      </c>
      <c r="C3995" s="3" t="s">
        <v>5810</v>
      </c>
      <c r="D3995" s="3" t="s">
        <v>4126</v>
      </c>
    </row>
    <row r="3996" spans="1:4">
      <c r="A3996">
        <v>3992</v>
      </c>
      <c r="B3996" s="1" t="s">
        <v>4397</v>
      </c>
      <c r="C3996" s="3" t="s">
        <v>5811</v>
      </c>
      <c r="D3996" s="3" t="s">
        <v>4126</v>
      </c>
    </row>
    <row r="3997" spans="1:4">
      <c r="A3997">
        <v>3993</v>
      </c>
      <c r="B3997" s="1" t="s">
        <v>4398</v>
      </c>
      <c r="C3997" s="3" t="s">
        <v>5812</v>
      </c>
      <c r="D3997" s="3" t="s">
        <v>4126</v>
      </c>
    </row>
    <row r="3998" spans="1:4">
      <c r="A3998">
        <v>3994</v>
      </c>
      <c r="B3998" s="1" t="s">
        <v>4398</v>
      </c>
      <c r="C3998" s="3" t="s">
        <v>5813</v>
      </c>
      <c r="D3998" s="3" t="s">
        <v>4126</v>
      </c>
    </row>
    <row r="3999" spans="1:4">
      <c r="A3999">
        <v>3995</v>
      </c>
      <c r="B3999" s="1" t="s">
        <v>4399</v>
      </c>
      <c r="C3999" s="3" t="s">
        <v>5726</v>
      </c>
      <c r="D3999" s="3" t="s">
        <v>4126</v>
      </c>
    </row>
    <row r="4000" spans="1:4">
      <c r="A4000">
        <v>3996</v>
      </c>
      <c r="B4000" s="1" t="s">
        <v>4399</v>
      </c>
      <c r="C4000" s="3" t="s">
        <v>5814</v>
      </c>
      <c r="D4000" s="3" t="s">
        <v>4126</v>
      </c>
    </row>
    <row r="4001" spans="1:4">
      <c r="A4001">
        <v>3997</v>
      </c>
      <c r="B4001" s="1" t="s">
        <v>4399</v>
      </c>
      <c r="C4001" s="3" t="s">
        <v>6320</v>
      </c>
      <c r="D4001" s="3" t="s">
        <v>4126</v>
      </c>
    </row>
    <row r="4002" spans="1:4">
      <c r="A4002">
        <v>3998</v>
      </c>
      <c r="B4002" s="1" t="s">
        <v>4399</v>
      </c>
      <c r="C4002" s="3" t="s">
        <v>5821</v>
      </c>
      <c r="D4002" s="3" t="s">
        <v>4126</v>
      </c>
    </row>
    <row r="4003" spans="1:4">
      <c r="A4003">
        <v>3999</v>
      </c>
      <c r="B4003" s="1" t="s">
        <v>4399</v>
      </c>
      <c r="C4003" s="3" t="s">
        <v>5820</v>
      </c>
      <c r="D4003" s="3" t="s">
        <v>4126</v>
      </c>
    </row>
    <row r="4004" spans="1:4">
      <c r="A4004">
        <v>4000</v>
      </c>
      <c r="B4004" s="1" t="s">
        <v>4399</v>
      </c>
      <c r="C4004" s="3" t="s">
        <v>5819</v>
      </c>
      <c r="D4004" s="3" t="s">
        <v>4126</v>
      </c>
    </row>
    <row r="4005" spans="1:4">
      <c r="A4005">
        <v>4001</v>
      </c>
      <c r="B4005" s="1" t="s">
        <v>4399</v>
      </c>
      <c r="C4005" s="3" t="s">
        <v>5818</v>
      </c>
      <c r="D4005" s="3" t="s">
        <v>4126</v>
      </c>
    </row>
    <row r="4006" spans="1:4">
      <c r="A4006">
        <v>4002</v>
      </c>
      <c r="B4006" s="1" t="s">
        <v>4400</v>
      </c>
      <c r="C4006" s="3" t="s">
        <v>5822</v>
      </c>
      <c r="D4006" s="3" t="s">
        <v>4126</v>
      </c>
    </row>
    <row r="4007" spans="1:4">
      <c r="A4007">
        <v>4003</v>
      </c>
      <c r="B4007" s="1" t="s">
        <v>4400</v>
      </c>
      <c r="C4007" s="3" t="s">
        <v>5823</v>
      </c>
      <c r="D4007" s="3" t="s">
        <v>4126</v>
      </c>
    </row>
    <row r="4008" spans="1:4">
      <c r="A4008">
        <v>4004</v>
      </c>
      <c r="B4008" s="1" t="s">
        <v>4400</v>
      </c>
      <c r="C4008" s="3" t="s">
        <v>5824</v>
      </c>
      <c r="D4008" s="3" t="s">
        <v>4126</v>
      </c>
    </row>
    <row r="4009" spans="1:4">
      <c r="A4009">
        <v>4005</v>
      </c>
      <c r="B4009" s="1" t="s">
        <v>4400</v>
      </c>
      <c r="C4009" s="3" t="s">
        <v>5825</v>
      </c>
      <c r="D4009" s="3" t="s">
        <v>4126</v>
      </c>
    </row>
    <row r="4010" spans="1:4">
      <c r="A4010">
        <v>4006</v>
      </c>
      <c r="B4010" s="1" t="s">
        <v>4401</v>
      </c>
      <c r="C4010" s="3" t="s">
        <v>4671</v>
      </c>
      <c r="D4010" s="3" t="s">
        <v>4126</v>
      </c>
    </row>
    <row r="4011" spans="1:4">
      <c r="A4011">
        <v>4007</v>
      </c>
      <c r="B4011" s="1" t="s">
        <v>4401</v>
      </c>
      <c r="C4011" s="3" t="s">
        <v>4852</v>
      </c>
      <c r="D4011" s="3" t="s">
        <v>4126</v>
      </c>
    </row>
    <row r="4012" spans="1:4">
      <c r="A4012">
        <v>4008</v>
      </c>
      <c r="B4012" s="1" t="s">
        <v>4401</v>
      </c>
      <c r="C4012" s="3" t="s">
        <v>4301</v>
      </c>
      <c r="D4012" s="3" t="s">
        <v>4126</v>
      </c>
    </row>
    <row r="4013" spans="1:4">
      <c r="A4013">
        <v>4009</v>
      </c>
      <c r="B4013" s="1" t="s">
        <v>4401</v>
      </c>
      <c r="C4013" s="3" t="s">
        <v>4666</v>
      </c>
      <c r="D4013" s="3" t="s">
        <v>4126</v>
      </c>
    </row>
    <row r="4014" spans="1:4">
      <c r="A4014">
        <v>4010</v>
      </c>
      <c r="B4014" s="1" t="s">
        <v>4401</v>
      </c>
      <c r="C4014" s="3" t="s">
        <v>4300</v>
      </c>
      <c r="D4014" s="3" t="s">
        <v>4126</v>
      </c>
    </row>
    <row r="4015" spans="1:4">
      <c r="A4015">
        <v>4011</v>
      </c>
      <c r="B4015" s="1" t="s">
        <v>4401</v>
      </c>
      <c r="C4015" s="3" t="s">
        <v>4669</v>
      </c>
      <c r="D4015" s="3" t="s">
        <v>4126</v>
      </c>
    </row>
    <row r="4016" spans="1:4">
      <c r="A4016">
        <v>4012</v>
      </c>
      <c r="B4016" s="1" t="s">
        <v>4401</v>
      </c>
      <c r="C4016" s="3" t="s">
        <v>7652</v>
      </c>
      <c r="D4016" s="3" t="s">
        <v>4126</v>
      </c>
    </row>
    <row r="4017" spans="1:4">
      <c r="A4017">
        <v>4013</v>
      </c>
      <c r="B4017" s="1" t="s">
        <v>4402</v>
      </c>
      <c r="C4017" s="3" t="s">
        <v>7665</v>
      </c>
      <c r="D4017" s="3" t="s">
        <v>4126</v>
      </c>
    </row>
    <row r="4018" spans="1:4">
      <c r="A4018">
        <v>4014</v>
      </c>
      <c r="B4018" s="1" t="s">
        <v>4402</v>
      </c>
      <c r="C4018" s="3" t="s">
        <v>5826</v>
      </c>
      <c r="D4018" s="3" t="s">
        <v>4126</v>
      </c>
    </row>
    <row r="4019" spans="1:4">
      <c r="A4019">
        <v>4015</v>
      </c>
      <c r="B4019" s="1" t="s">
        <v>4402</v>
      </c>
      <c r="C4019" s="3" t="s">
        <v>7668</v>
      </c>
      <c r="D4019" s="3" t="s">
        <v>4126</v>
      </c>
    </row>
    <row r="4020" spans="1:4">
      <c r="A4020">
        <v>4016</v>
      </c>
      <c r="B4020" s="1" t="s">
        <v>4402</v>
      </c>
      <c r="C4020" s="3" t="s">
        <v>7667</v>
      </c>
      <c r="D4020" s="3" t="s">
        <v>4126</v>
      </c>
    </row>
    <row r="4021" spans="1:4">
      <c r="A4021">
        <v>4017</v>
      </c>
      <c r="B4021" s="1" t="s">
        <v>4402</v>
      </c>
      <c r="C4021" s="3" t="s">
        <v>5827</v>
      </c>
      <c r="D4021" s="3" t="s">
        <v>4126</v>
      </c>
    </row>
    <row r="4022" spans="1:4">
      <c r="A4022">
        <v>4018</v>
      </c>
      <c r="B4022" s="1" t="s">
        <v>4402</v>
      </c>
      <c r="C4022" s="3" t="s">
        <v>4659</v>
      </c>
      <c r="D4022" s="3" t="s">
        <v>4126</v>
      </c>
    </row>
    <row r="4023" spans="1:4">
      <c r="A4023">
        <v>4019</v>
      </c>
      <c r="B4023" s="1" t="s">
        <v>4402</v>
      </c>
      <c r="C4023" s="3" t="s">
        <v>4660</v>
      </c>
      <c r="D4023" s="3" t="s">
        <v>4126</v>
      </c>
    </row>
    <row r="4024" spans="1:4">
      <c r="A4024">
        <v>4020</v>
      </c>
      <c r="B4024" s="1" t="s">
        <v>4402</v>
      </c>
      <c r="C4024" s="3" t="s">
        <v>4661</v>
      </c>
      <c r="D4024" s="3" t="s">
        <v>4126</v>
      </c>
    </row>
    <row r="4025" spans="1:4">
      <c r="A4025">
        <v>4021</v>
      </c>
      <c r="B4025" s="1" t="s">
        <v>4402</v>
      </c>
      <c r="C4025" s="3" t="s">
        <v>4658</v>
      </c>
      <c r="D4025" s="3" t="s">
        <v>4126</v>
      </c>
    </row>
    <row r="4026" spans="1:4">
      <c r="A4026">
        <v>4022</v>
      </c>
      <c r="B4026" s="1" t="s">
        <v>4402</v>
      </c>
      <c r="C4026" s="3" t="s">
        <v>5828</v>
      </c>
      <c r="D4026" s="3" t="s">
        <v>4126</v>
      </c>
    </row>
    <row r="4027" spans="1:4">
      <c r="A4027">
        <v>4023</v>
      </c>
      <c r="B4027" s="1" t="s">
        <v>4402</v>
      </c>
      <c r="C4027" s="3" t="s">
        <v>4656</v>
      </c>
      <c r="D4027" s="3" t="s">
        <v>4126</v>
      </c>
    </row>
    <row r="4028" spans="1:4">
      <c r="A4028">
        <v>4024</v>
      </c>
      <c r="B4028" s="1" t="s">
        <v>4402</v>
      </c>
      <c r="C4028" s="3" t="s">
        <v>7564</v>
      </c>
      <c r="D4028" s="3" t="s">
        <v>4126</v>
      </c>
    </row>
    <row r="4029" spans="1:4">
      <c r="A4029">
        <v>4025</v>
      </c>
      <c r="B4029" s="1" t="s">
        <v>4402</v>
      </c>
      <c r="C4029" s="3" t="s">
        <v>7031</v>
      </c>
      <c r="D4029" s="3" t="s">
        <v>4126</v>
      </c>
    </row>
    <row r="4030" spans="1:4">
      <c r="A4030">
        <v>4026</v>
      </c>
      <c r="B4030" s="1" t="s">
        <v>4403</v>
      </c>
      <c r="C4030" s="3" t="s">
        <v>7605</v>
      </c>
      <c r="D4030" s="3" t="s">
        <v>4126</v>
      </c>
    </row>
    <row r="4031" spans="1:4">
      <c r="A4031">
        <v>4027</v>
      </c>
      <c r="B4031" s="1" t="s">
        <v>4403</v>
      </c>
      <c r="C4031" s="3" t="s">
        <v>4598</v>
      </c>
      <c r="D4031" s="3" t="s">
        <v>4126</v>
      </c>
    </row>
    <row r="4032" spans="1:4">
      <c r="A4032">
        <v>4028</v>
      </c>
      <c r="B4032" s="1" t="s">
        <v>4404</v>
      </c>
      <c r="C4032" s="3" t="s">
        <v>5459</v>
      </c>
      <c r="D4032" s="3" t="s">
        <v>4126</v>
      </c>
    </row>
    <row r="4033" spans="1:4">
      <c r="A4033">
        <v>4029</v>
      </c>
      <c r="B4033" s="1" t="s">
        <v>4404</v>
      </c>
      <c r="C4033" s="3" t="s">
        <v>5457</v>
      </c>
      <c r="D4033" s="3" t="s">
        <v>4126</v>
      </c>
    </row>
    <row r="4034" spans="1:4">
      <c r="A4034">
        <v>4030</v>
      </c>
      <c r="B4034" s="1" t="s">
        <v>4404</v>
      </c>
      <c r="C4034" s="3" t="s">
        <v>5829</v>
      </c>
      <c r="D4034" s="3" t="s">
        <v>4126</v>
      </c>
    </row>
    <row r="4035" spans="1:4">
      <c r="A4035">
        <v>4031</v>
      </c>
      <c r="B4035" s="1" t="s">
        <v>4404</v>
      </c>
      <c r="C4035" s="3" t="s">
        <v>5830</v>
      </c>
      <c r="D4035" s="3" t="s">
        <v>4126</v>
      </c>
    </row>
    <row r="4036" spans="1:4">
      <c r="A4036">
        <v>4032</v>
      </c>
      <c r="B4036" s="1" t="s">
        <v>4404</v>
      </c>
      <c r="C4036" s="3" t="s">
        <v>5831</v>
      </c>
      <c r="D4036" s="3" t="s">
        <v>4126</v>
      </c>
    </row>
    <row r="4037" spans="1:4">
      <c r="A4037">
        <v>4033</v>
      </c>
      <c r="B4037" s="1" t="s">
        <v>4404</v>
      </c>
      <c r="C4037" s="3" t="s">
        <v>4281</v>
      </c>
      <c r="D4037" s="3" t="s">
        <v>4126</v>
      </c>
    </row>
    <row r="4038" spans="1:4">
      <c r="A4038">
        <v>4034</v>
      </c>
      <c r="B4038" s="1" t="s">
        <v>4404</v>
      </c>
      <c r="C4038" s="3" t="s">
        <v>5832</v>
      </c>
      <c r="D4038" s="3" t="s">
        <v>4126</v>
      </c>
    </row>
    <row r="4039" spans="1:4">
      <c r="A4039">
        <v>4035</v>
      </c>
      <c r="B4039" s="1" t="s">
        <v>4404</v>
      </c>
      <c r="C4039" s="3" t="s">
        <v>5833</v>
      </c>
      <c r="D4039" s="3" t="s">
        <v>4126</v>
      </c>
    </row>
    <row r="4040" spans="1:4">
      <c r="A4040">
        <v>4036</v>
      </c>
      <c r="B4040" s="1" t="s">
        <v>4405</v>
      </c>
      <c r="C4040" s="3" t="s">
        <v>5834</v>
      </c>
      <c r="D4040" s="3" t="s">
        <v>4126</v>
      </c>
    </row>
    <row r="4041" spans="1:4">
      <c r="A4041">
        <v>4037</v>
      </c>
      <c r="B4041" s="1" t="s">
        <v>4405</v>
      </c>
      <c r="C4041" s="3" t="s">
        <v>5835</v>
      </c>
      <c r="D4041" s="3" t="s">
        <v>4126</v>
      </c>
    </row>
    <row r="4042" spans="1:4">
      <c r="A4042">
        <v>4038</v>
      </c>
      <c r="B4042" s="1" t="s">
        <v>4405</v>
      </c>
      <c r="C4042" s="3" t="s">
        <v>5836</v>
      </c>
      <c r="D4042" s="3" t="s">
        <v>4126</v>
      </c>
    </row>
    <row r="4043" spans="1:4">
      <c r="A4043">
        <v>4039</v>
      </c>
      <c r="B4043" s="1" t="s">
        <v>4406</v>
      </c>
      <c r="C4043" s="3" t="s">
        <v>5837</v>
      </c>
      <c r="D4043" s="3" t="s">
        <v>4126</v>
      </c>
    </row>
    <row r="4044" spans="1:4">
      <c r="A4044">
        <v>4040</v>
      </c>
      <c r="B4044" s="1" t="s">
        <v>4406</v>
      </c>
      <c r="C4044" s="3" t="s">
        <v>5838</v>
      </c>
      <c r="D4044" s="3" t="s">
        <v>4126</v>
      </c>
    </row>
    <row r="4045" spans="1:4">
      <c r="A4045">
        <v>4041</v>
      </c>
      <c r="B4045" s="1" t="s">
        <v>4406</v>
      </c>
      <c r="C4045" s="3" t="s">
        <v>5839</v>
      </c>
      <c r="D4045" s="3" t="s">
        <v>4126</v>
      </c>
    </row>
    <row r="4046" spans="1:4">
      <c r="A4046">
        <v>4042</v>
      </c>
      <c r="B4046" s="1" t="s">
        <v>4406</v>
      </c>
      <c r="C4046" s="3" t="s">
        <v>5840</v>
      </c>
      <c r="D4046" s="3" t="s">
        <v>4126</v>
      </c>
    </row>
    <row r="4047" spans="1:4">
      <c r="A4047">
        <v>4043</v>
      </c>
      <c r="B4047" s="1" t="s">
        <v>4406</v>
      </c>
      <c r="C4047" s="3" t="s">
        <v>4307</v>
      </c>
      <c r="D4047" s="3" t="s">
        <v>4126</v>
      </c>
    </row>
    <row r="4048" spans="1:4">
      <c r="A4048">
        <v>4044</v>
      </c>
      <c r="B4048" s="1" t="s">
        <v>4407</v>
      </c>
      <c r="C4048" s="3" t="s">
        <v>5841</v>
      </c>
      <c r="D4048" s="3" t="s">
        <v>4126</v>
      </c>
    </row>
    <row r="4049" spans="1:4">
      <c r="A4049">
        <v>4045</v>
      </c>
      <c r="B4049" s="1" t="s">
        <v>4407</v>
      </c>
      <c r="C4049" s="3" t="s">
        <v>5842</v>
      </c>
      <c r="D4049" s="3" t="s">
        <v>4126</v>
      </c>
    </row>
    <row r="4050" spans="1:4">
      <c r="A4050">
        <v>4046</v>
      </c>
      <c r="B4050" s="1" t="s">
        <v>4407</v>
      </c>
      <c r="C4050" s="3" t="s">
        <v>5843</v>
      </c>
      <c r="D4050" s="3" t="s">
        <v>4126</v>
      </c>
    </row>
    <row r="4051" spans="1:4">
      <c r="A4051">
        <v>4047</v>
      </c>
      <c r="B4051" s="1" t="s">
        <v>4407</v>
      </c>
      <c r="C4051" s="3" t="s">
        <v>5844</v>
      </c>
      <c r="D4051" s="3" t="s">
        <v>4126</v>
      </c>
    </row>
    <row r="4052" spans="1:4">
      <c r="A4052">
        <v>4048</v>
      </c>
      <c r="B4052" s="1" t="s">
        <v>4409</v>
      </c>
      <c r="C4052" s="3" t="s">
        <v>5845</v>
      </c>
      <c r="D4052" s="3" t="s">
        <v>4126</v>
      </c>
    </row>
    <row r="4053" spans="1:4">
      <c r="A4053">
        <v>4049</v>
      </c>
      <c r="B4053" s="1" t="s">
        <v>4409</v>
      </c>
      <c r="C4053" s="3" t="s">
        <v>5841</v>
      </c>
      <c r="D4053" s="3" t="s">
        <v>4126</v>
      </c>
    </row>
    <row r="4054" spans="1:4">
      <c r="A4054">
        <v>4050</v>
      </c>
      <c r="B4054" s="1" t="s">
        <v>4409</v>
      </c>
      <c r="C4054" s="3" t="s">
        <v>4408</v>
      </c>
      <c r="D4054" s="3" t="s">
        <v>4126</v>
      </c>
    </row>
    <row r="4055" spans="1:4">
      <c r="A4055">
        <v>4051</v>
      </c>
      <c r="B4055" s="1" t="s">
        <v>4410</v>
      </c>
      <c r="C4055" s="3" t="s">
        <v>6315</v>
      </c>
      <c r="D4055" s="3" t="s">
        <v>4126</v>
      </c>
    </row>
    <row r="4056" spans="1:4">
      <c r="A4056">
        <v>4052</v>
      </c>
      <c r="B4056" s="1" t="s">
        <v>4411</v>
      </c>
      <c r="C4056" s="3" t="s">
        <v>7493</v>
      </c>
      <c r="D4056" s="3" t="s">
        <v>4126</v>
      </c>
    </row>
    <row r="4057" spans="1:4">
      <c r="A4057">
        <v>4053</v>
      </c>
      <c r="B4057" s="1" t="s">
        <v>4411</v>
      </c>
      <c r="C4057" s="3" t="s">
        <v>8652</v>
      </c>
      <c r="D4057" s="3" t="s">
        <v>4126</v>
      </c>
    </row>
    <row r="4058" spans="1:4">
      <c r="A4058">
        <v>4054</v>
      </c>
      <c r="B4058" s="1" t="s">
        <v>4411</v>
      </c>
      <c r="C4058" s="3" t="s">
        <v>5207</v>
      </c>
      <c r="D4058" s="3" t="s">
        <v>4126</v>
      </c>
    </row>
    <row r="4059" spans="1:4">
      <c r="A4059">
        <v>4055</v>
      </c>
      <c r="B4059" s="1" t="s">
        <v>4411</v>
      </c>
      <c r="C4059" s="3" t="s">
        <v>6205</v>
      </c>
      <c r="D4059" s="3" t="s">
        <v>4126</v>
      </c>
    </row>
    <row r="4060" spans="1:4">
      <c r="A4060">
        <v>4056</v>
      </c>
      <c r="B4060" s="1" t="s">
        <v>4411</v>
      </c>
      <c r="C4060" s="3" t="s">
        <v>6659</v>
      </c>
      <c r="D4060" s="3" t="s">
        <v>4126</v>
      </c>
    </row>
    <row r="4061" spans="1:4">
      <c r="A4061">
        <v>4057</v>
      </c>
      <c r="B4061" s="1" t="s">
        <v>4411</v>
      </c>
      <c r="C4061" s="3" t="s">
        <v>6216</v>
      </c>
      <c r="D4061" s="3" t="s">
        <v>4126</v>
      </c>
    </row>
    <row r="4062" spans="1:4">
      <c r="A4062">
        <v>4058</v>
      </c>
      <c r="B4062" s="1" t="s">
        <v>4411</v>
      </c>
      <c r="C4062" s="3" t="s">
        <v>7664</v>
      </c>
      <c r="D4062" s="3" t="s">
        <v>4126</v>
      </c>
    </row>
    <row r="4063" spans="1:4">
      <c r="A4063">
        <v>4059</v>
      </c>
      <c r="B4063" s="1" t="s">
        <v>4411</v>
      </c>
      <c r="C4063" s="3" t="s">
        <v>6567</v>
      </c>
      <c r="D4063" s="3" t="s">
        <v>4126</v>
      </c>
    </row>
    <row r="4064" spans="1:4">
      <c r="A4064">
        <v>4060</v>
      </c>
      <c r="B4064" s="1" t="s">
        <v>4411</v>
      </c>
      <c r="C4064" s="3" t="s">
        <v>6568</v>
      </c>
      <c r="D4064" s="3" t="s">
        <v>4126</v>
      </c>
    </row>
    <row r="4065" spans="1:4">
      <c r="A4065">
        <v>4061</v>
      </c>
      <c r="B4065" s="1" t="s">
        <v>4411</v>
      </c>
      <c r="C4065" s="3" t="s">
        <v>4305</v>
      </c>
      <c r="D4065" s="3" t="s">
        <v>4126</v>
      </c>
    </row>
    <row r="4066" spans="1:4">
      <c r="A4066">
        <v>4062</v>
      </c>
      <c r="B4066" s="1" t="s">
        <v>4412</v>
      </c>
      <c r="C4066" s="3" t="s">
        <v>5847</v>
      </c>
      <c r="D4066" s="3" t="s">
        <v>4126</v>
      </c>
    </row>
    <row r="4067" spans="1:4">
      <c r="A4067">
        <v>4063</v>
      </c>
      <c r="B4067" s="1" t="s">
        <v>4412</v>
      </c>
      <c r="C4067" s="3" t="s">
        <v>5848</v>
      </c>
      <c r="D4067" s="3" t="s">
        <v>4126</v>
      </c>
    </row>
    <row r="4068" spans="1:4">
      <c r="A4068">
        <v>4064</v>
      </c>
      <c r="B4068" s="1" t="s">
        <v>4412</v>
      </c>
      <c r="C4068" s="3" t="s">
        <v>5846</v>
      </c>
      <c r="D4068" s="3" t="s">
        <v>4126</v>
      </c>
    </row>
    <row r="4069" spans="1:4">
      <c r="A4069">
        <v>4065</v>
      </c>
      <c r="B4069" s="1" t="s">
        <v>4412</v>
      </c>
      <c r="C4069" s="3" t="s">
        <v>5850</v>
      </c>
      <c r="D4069" s="3" t="s">
        <v>4126</v>
      </c>
    </row>
    <row r="4070" spans="1:4">
      <c r="A4070">
        <v>4066</v>
      </c>
      <c r="B4070" s="1" t="s">
        <v>4412</v>
      </c>
      <c r="C4070" s="3" t="s">
        <v>5849</v>
      </c>
      <c r="D4070" s="3" t="s">
        <v>4126</v>
      </c>
    </row>
    <row r="4071" spans="1:4">
      <c r="A4071">
        <v>4067</v>
      </c>
      <c r="B4071" s="1" t="s">
        <v>4413</v>
      </c>
      <c r="C4071" s="3" t="s">
        <v>6618</v>
      </c>
      <c r="D4071" s="3" t="s">
        <v>4126</v>
      </c>
    </row>
    <row r="4072" spans="1:4">
      <c r="A4072">
        <v>4068</v>
      </c>
      <c r="B4072" s="1" t="s">
        <v>4413</v>
      </c>
      <c r="C4072" s="3" t="s">
        <v>5711</v>
      </c>
      <c r="D4072" s="3" t="s">
        <v>4126</v>
      </c>
    </row>
    <row r="4073" spans="1:4">
      <c r="A4073">
        <v>4069</v>
      </c>
      <c r="B4073" s="1" t="s">
        <v>4413</v>
      </c>
      <c r="C4073" s="3" t="s">
        <v>6569</v>
      </c>
      <c r="D4073" s="3" t="s">
        <v>4126</v>
      </c>
    </row>
    <row r="4074" spans="1:4">
      <c r="A4074">
        <v>4070</v>
      </c>
      <c r="B4074" s="1" t="s">
        <v>4413</v>
      </c>
      <c r="C4074" s="3" t="s">
        <v>5851</v>
      </c>
      <c r="D4074" s="3" t="s">
        <v>4126</v>
      </c>
    </row>
    <row r="4075" spans="1:4">
      <c r="A4075">
        <v>4071</v>
      </c>
      <c r="B4075" s="1" t="s">
        <v>4413</v>
      </c>
      <c r="C4075" s="3" t="s">
        <v>5852</v>
      </c>
      <c r="D4075" s="3" t="s">
        <v>4126</v>
      </c>
    </row>
    <row r="4076" spans="1:4">
      <c r="A4076">
        <v>4072</v>
      </c>
      <c r="B4076" s="1" t="s">
        <v>4414</v>
      </c>
      <c r="C4076" s="3" t="s">
        <v>5853</v>
      </c>
      <c r="D4076" s="3" t="s">
        <v>4126</v>
      </c>
    </row>
    <row r="4077" spans="1:4">
      <c r="A4077">
        <v>4073</v>
      </c>
      <c r="B4077" s="1" t="s">
        <v>4414</v>
      </c>
      <c r="C4077" s="3" t="s">
        <v>5854</v>
      </c>
      <c r="D4077" s="3" t="s">
        <v>4126</v>
      </c>
    </row>
    <row r="4078" spans="1:4">
      <c r="A4078">
        <v>4074</v>
      </c>
      <c r="B4078" s="1" t="s">
        <v>4414</v>
      </c>
      <c r="C4078" s="3" t="s">
        <v>5713</v>
      </c>
      <c r="D4078" s="3" t="s">
        <v>4126</v>
      </c>
    </row>
    <row r="4079" spans="1:4">
      <c r="A4079">
        <v>4075</v>
      </c>
      <c r="B4079" s="1" t="s">
        <v>4414</v>
      </c>
      <c r="C4079" s="3" t="s">
        <v>5853</v>
      </c>
      <c r="D4079" s="3" t="s">
        <v>4126</v>
      </c>
    </row>
    <row r="4080" spans="1:4">
      <c r="A4080">
        <v>4076</v>
      </c>
      <c r="B4080" s="1" t="s">
        <v>4414</v>
      </c>
      <c r="C4080" s="3" t="s">
        <v>5855</v>
      </c>
      <c r="D4080" s="3" t="s">
        <v>4126</v>
      </c>
    </row>
    <row r="4081" spans="1:4">
      <c r="A4081">
        <v>4077</v>
      </c>
      <c r="B4081" s="1" t="s">
        <v>4415</v>
      </c>
      <c r="C4081" s="3" t="s">
        <v>5856</v>
      </c>
      <c r="D4081" s="3" t="s">
        <v>4126</v>
      </c>
    </row>
    <row r="4082" spans="1:4">
      <c r="A4082">
        <v>4078</v>
      </c>
      <c r="B4082" s="1" t="s">
        <v>4417</v>
      </c>
      <c r="C4082" s="3" t="s">
        <v>5857</v>
      </c>
      <c r="D4082" s="3" t="s">
        <v>4126</v>
      </c>
    </row>
    <row r="4083" spans="1:4">
      <c r="A4083">
        <v>4079</v>
      </c>
      <c r="B4083" s="1" t="s">
        <v>4417</v>
      </c>
      <c r="C4083" s="3" t="s">
        <v>4416</v>
      </c>
      <c r="D4083" s="3" t="s">
        <v>4126</v>
      </c>
    </row>
    <row r="4084" spans="1:4">
      <c r="A4084">
        <v>4080</v>
      </c>
      <c r="B4084" s="1" t="s">
        <v>4417</v>
      </c>
      <c r="C4084" s="3" t="s">
        <v>5858</v>
      </c>
      <c r="D4084" s="3" t="s">
        <v>4126</v>
      </c>
    </row>
    <row r="4085" spans="1:4">
      <c r="A4085">
        <v>4081</v>
      </c>
      <c r="B4085" s="1" t="s">
        <v>4417</v>
      </c>
      <c r="C4085" s="3" t="s">
        <v>5828</v>
      </c>
      <c r="D4085" s="3" t="s">
        <v>4126</v>
      </c>
    </row>
    <row r="4086" spans="1:4">
      <c r="A4086">
        <v>4082</v>
      </c>
      <c r="B4086" s="1" t="s">
        <v>4418</v>
      </c>
      <c r="C4086" s="3" t="s">
        <v>5859</v>
      </c>
      <c r="D4086" s="3" t="s">
        <v>4126</v>
      </c>
    </row>
    <row r="4087" spans="1:4">
      <c r="A4087">
        <v>4083</v>
      </c>
      <c r="B4087" s="1" t="s">
        <v>4418</v>
      </c>
      <c r="C4087" s="3" t="s">
        <v>5860</v>
      </c>
      <c r="D4087" s="3" t="s">
        <v>4126</v>
      </c>
    </row>
    <row r="4088" spans="1:4">
      <c r="A4088">
        <v>4084</v>
      </c>
      <c r="B4088" s="1" t="s">
        <v>4419</v>
      </c>
      <c r="C4088" s="3" t="s">
        <v>5861</v>
      </c>
      <c r="D4088" s="3" t="s">
        <v>4126</v>
      </c>
    </row>
    <row r="4089" spans="1:4">
      <c r="A4089">
        <v>4085</v>
      </c>
      <c r="B4089" s="1" t="s">
        <v>4419</v>
      </c>
      <c r="C4089" s="3" t="s">
        <v>4305</v>
      </c>
      <c r="D4089" s="3" t="s">
        <v>4126</v>
      </c>
    </row>
    <row r="4090" spans="1:4">
      <c r="A4090">
        <v>4086</v>
      </c>
      <c r="B4090" s="1" t="s">
        <v>4419</v>
      </c>
      <c r="C4090" s="3" t="s">
        <v>10158</v>
      </c>
      <c r="D4090" s="3" t="s">
        <v>4126</v>
      </c>
    </row>
    <row r="4091" spans="1:4">
      <c r="A4091">
        <v>4087</v>
      </c>
      <c r="B4091" s="1" t="s">
        <v>5610</v>
      </c>
      <c r="C4091" s="3" t="s">
        <v>5605</v>
      </c>
      <c r="D4091" s="3" t="s">
        <v>4126</v>
      </c>
    </row>
    <row r="4092" spans="1:4">
      <c r="A4092">
        <v>4088</v>
      </c>
      <c r="B4092" s="1" t="s">
        <v>5610</v>
      </c>
      <c r="C4092" s="3" t="s">
        <v>5606</v>
      </c>
      <c r="D4092" s="3" t="s">
        <v>4126</v>
      </c>
    </row>
    <row r="4093" spans="1:4">
      <c r="A4093">
        <v>4089</v>
      </c>
      <c r="B4093" s="1" t="s">
        <v>5610</v>
      </c>
      <c r="C4093" s="3" t="s">
        <v>5607</v>
      </c>
      <c r="D4093" s="3" t="s">
        <v>4126</v>
      </c>
    </row>
    <row r="4094" spans="1:4">
      <c r="A4094">
        <v>4090</v>
      </c>
      <c r="B4094" s="1" t="s">
        <v>5610</v>
      </c>
      <c r="C4094" s="3" t="s">
        <v>5608</v>
      </c>
      <c r="D4094" s="3" t="s">
        <v>4126</v>
      </c>
    </row>
    <row r="4095" spans="1:4">
      <c r="A4095">
        <v>4091</v>
      </c>
      <c r="B4095" s="1" t="s">
        <v>4420</v>
      </c>
      <c r="C4095" s="3" t="s">
        <v>5609</v>
      </c>
      <c r="D4095" s="3" t="s">
        <v>4126</v>
      </c>
    </row>
    <row r="4096" spans="1:4">
      <c r="A4096">
        <v>4092</v>
      </c>
      <c r="B4096" s="1" t="s">
        <v>4421</v>
      </c>
      <c r="C4096" s="3" t="s">
        <v>4305</v>
      </c>
      <c r="D4096" s="3" t="s">
        <v>4126</v>
      </c>
    </row>
    <row r="4097" spans="1:4">
      <c r="A4097">
        <v>4093</v>
      </c>
      <c r="B4097" s="1" t="s">
        <v>4421</v>
      </c>
      <c r="C4097" s="3" t="s">
        <v>5862</v>
      </c>
      <c r="D4097" s="3" t="s">
        <v>4126</v>
      </c>
    </row>
    <row r="4098" spans="1:4">
      <c r="A4098">
        <v>4094</v>
      </c>
      <c r="B4098" s="1" t="s">
        <v>4424</v>
      </c>
      <c r="C4098" s="3" t="s">
        <v>4422</v>
      </c>
      <c r="D4098" s="3" t="s">
        <v>4126</v>
      </c>
    </row>
    <row r="4099" spans="1:4">
      <c r="A4099">
        <v>4095</v>
      </c>
      <c r="B4099" s="1" t="s">
        <v>4424</v>
      </c>
      <c r="C4099" s="3" t="s">
        <v>4423</v>
      </c>
      <c r="D4099" s="3" t="s">
        <v>4126</v>
      </c>
    </row>
    <row r="4100" spans="1:4">
      <c r="A4100">
        <v>4096</v>
      </c>
      <c r="B4100" s="1" t="s">
        <v>4425</v>
      </c>
      <c r="C4100" s="3" t="s">
        <v>6962</v>
      </c>
      <c r="D4100" s="3" t="s">
        <v>4126</v>
      </c>
    </row>
    <row r="4101" spans="1:4">
      <c r="A4101">
        <v>4097</v>
      </c>
      <c r="B4101" s="1" t="s">
        <v>5864</v>
      </c>
      <c r="C4101" s="3" t="s">
        <v>5863</v>
      </c>
      <c r="D4101" s="3" t="s">
        <v>4126</v>
      </c>
    </row>
    <row r="4102" spans="1:4">
      <c r="A4102">
        <v>4098</v>
      </c>
      <c r="B4102" s="1" t="s">
        <v>4427</v>
      </c>
      <c r="C4102" s="3" t="s">
        <v>4426</v>
      </c>
      <c r="D4102" s="3" t="s">
        <v>2270</v>
      </c>
    </row>
    <row r="4103" spans="1:4">
      <c r="A4103">
        <v>4099</v>
      </c>
      <c r="B4103" s="1" t="s">
        <v>4428</v>
      </c>
      <c r="C4103" s="3" t="s">
        <v>5866</v>
      </c>
      <c r="D4103" s="3" t="s">
        <v>2270</v>
      </c>
    </row>
    <row r="4104" spans="1:4">
      <c r="A4104">
        <v>4100</v>
      </c>
      <c r="B4104" s="1" t="s">
        <v>4428</v>
      </c>
      <c r="C4104" s="3" t="s">
        <v>5865</v>
      </c>
      <c r="D4104" s="3" t="s">
        <v>2270</v>
      </c>
    </row>
    <row r="4105" spans="1:4">
      <c r="A4105">
        <v>4101</v>
      </c>
      <c r="B4105" s="1" t="s">
        <v>4429</v>
      </c>
      <c r="C4105" s="3" t="s">
        <v>287</v>
      </c>
      <c r="D4105" s="3" t="s">
        <v>2270</v>
      </c>
    </row>
    <row r="4106" spans="1:4">
      <c r="A4106">
        <v>4102</v>
      </c>
      <c r="B4106" s="1" t="s">
        <v>4429</v>
      </c>
      <c r="C4106" s="3" t="s">
        <v>34</v>
      </c>
      <c r="D4106" s="3" t="s">
        <v>2270</v>
      </c>
    </row>
    <row r="4107" spans="1:4">
      <c r="A4107">
        <v>4103</v>
      </c>
      <c r="B4107" s="1" t="s">
        <v>4429</v>
      </c>
      <c r="C4107" s="3" t="s">
        <v>34</v>
      </c>
      <c r="D4107" s="3" t="s">
        <v>2270</v>
      </c>
    </row>
    <row r="4108" spans="1:4">
      <c r="A4108">
        <v>4104</v>
      </c>
      <c r="B4108" s="1" t="s">
        <v>4429</v>
      </c>
      <c r="C4108" s="3" t="s">
        <v>4430</v>
      </c>
      <c r="D4108" s="3" t="s">
        <v>2270</v>
      </c>
    </row>
    <row r="4109" spans="1:4">
      <c r="A4109">
        <v>4105</v>
      </c>
      <c r="B4109" s="1" t="s">
        <v>4429</v>
      </c>
      <c r="C4109" s="3" t="s">
        <v>4344</v>
      </c>
      <c r="D4109" s="3" t="s">
        <v>2270</v>
      </c>
    </row>
    <row r="4110" spans="1:4">
      <c r="A4110">
        <v>4106</v>
      </c>
      <c r="B4110" s="1" t="s">
        <v>4429</v>
      </c>
      <c r="C4110" s="3" t="s">
        <v>4431</v>
      </c>
      <c r="D4110" s="3" t="s">
        <v>2270</v>
      </c>
    </row>
    <row r="4111" spans="1:4">
      <c r="A4111">
        <v>4107</v>
      </c>
      <c r="B4111" s="1" t="s">
        <v>4435</v>
      </c>
      <c r="C4111" s="3" t="s">
        <v>4432</v>
      </c>
      <c r="D4111" s="3" t="s">
        <v>2270</v>
      </c>
    </row>
    <row r="4112" spans="1:4">
      <c r="A4112">
        <v>4108</v>
      </c>
      <c r="B4112" s="1" t="s">
        <v>4435</v>
      </c>
      <c r="C4112" s="3" t="s">
        <v>4433</v>
      </c>
      <c r="D4112" s="3" t="s">
        <v>2270</v>
      </c>
    </row>
    <row r="4113" spans="1:4">
      <c r="A4113">
        <v>4109</v>
      </c>
      <c r="B4113" s="1" t="s">
        <v>4435</v>
      </c>
      <c r="C4113" s="3" t="s">
        <v>4434</v>
      </c>
      <c r="D4113" s="3" t="s">
        <v>2270</v>
      </c>
    </row>
    <row r="4114" spans="1:4">
      <c r="A4114">
        <v>4110</v>
      </c>
      <c r="B4114" s="1" t="s">
        <v>4438</v>
      </c>
      <c r="C4114" s="3" t="s">
        <v>4436</v>
      </c>
      <c r="D4114" s="3" t="s">
        <v>2270</v>
      </c>
    </row>
    <row r="4115" spans="1:4">
      <c r="A4115">
        <v>4111</v>
      </c>
      <c r="B4115" s="1" t="s">
        <v>4438</v>
      </c>
      <c r="C4115" s="3" t="s">
        <v>14978</v>
      </c>
      <c r="D4115" s="3" t="s">
        <v>2270</v>
      </c>
    </row>
    <row r="4116" spans="1:4">
      <c r="A4116">
        <v>4112</v>
      </c>
      <c r="B4116" s="1" t="s">
        <v>4438</v>
      </c>
      <c r="C4116" s="3" t="s">
        <v>4437</v>
      </c>
      <c r="D4116" s="3" t="s">
        <v>2270</v>
      </c>
    </row>
    <row r="4117" spans="1:4">
      <c r="A4117">
        <v>4113</v>
      </c>
      <c r="B4117" s="1" t="s">
        <v>10159</v>
      </c>
      <c r="C4117" s="3" t="s">
        <v>10160</v>
      </c>
      <c r="D4117" s="3" t="s">
        <v>2270</v>
      </c>
    </row>
    <row r="4118" spans="1:4">
      <c r="A4118">
        <v>4114</v>
      </c>
      <c r="B4118" s="1" t="s">
        <v>4440</v>
      </c>
      <c r="C4118" s="3" t="s">
        <v>4439</v>
      </c>
      <c r="D4118" s="3" t="s">
        <v>2270</v>
      </c>
    </row>
    <row r="4119" spans="1:4">
      <c r="A4119">
        <v>4115</v>
      </c>
      <c r="B4119" s="1" t="s">
        <v>4440</v>
      </c>
      <c r="C4119" s="3" t="s">
        <v>5605</v>
      </c>
      <c r="D4119" s="3" t="s">
        <v>2270</v>
      </c>
    </row>
    <row r="4120" spans="1:4">
      <c r="A4120">
        <v>4116</v>
      </c>
      <c r="B4120" s="1" t="s">
        <v>4443</v>
      </c>
      <c r="C4120" s="3" t="s">
        <v>3907</v>
      </c>
      <c r="D4120" s="3" t="s">
        <v>2270</v>
      </c>
    </row>
    <row r="4121" spans="1:4">
      <c r="A4121">
        <v>4117</v>
      </c>
      <c r="B4121" s="1" t="s">
        <v>4443</v>
      </c>
      <c r="C4121" s="3" t="s">
        <v>34</v>
      </c>
      <c r="D4121" s="3" t="s">
        <v>2270</v>
      </c>
    </row>
    <row r="4122" spans="1:4">
      <c r="A4122">
        <v>4118</v>
      </c>
      <c r="B4122" s="1" t="s">
        <v>4443</v>
      </c>
      <c r="C4122" s="3" t="s">
        <v>4441</v>
      </c>
      <c r="D4122" s="3" t="s">
        <v>2270</v>
      </c>
    </row>
    <row r="4123" spans="1:4">
      <c r="A4123">
        <v>4119</v>
      </c>
      <c r="B4123" s="1" t="s">
        <v>4444</v>
      </c>
      <c r="C4123" s="3" t="s">
        <v>4442</v>
      </c>
      <c r="D4123" s="3" t="s">
        <v>2270</v>
      </c>
    </row>
    <row r="4124" spans="1:4">
      <c r="A4124">
        <v>4120</v>
      </c>
      <c r="B4124" s="1" t="s">
        <v>4445</v>
      </c>
      <c r="C4124" s="3" t="s">
        <v>5867</v>
      </c>
      <c r="D4124" s="3" t="s">
        <v>2270</v>
      </c>
    </row>
    <row r="4125" spans="1:4">
      <c r="A4125">
        <v>4121</v>
      </c>
      <c r="B4125" s="1" t="s">
        <v>4447</v>
      </c>
      <c r="C4125" s="3" t="s">
        <v>4446</v>
      </c>
      <c r="D4125" s="3" t="s">
        <v>2270</v>
      </c>
    </row>
    <row r="4126" spans="1:4">
      <c r="A4126">
        <v>4122</v>
      </c>
      <c r="B4126" s="1" t="s">
        <v>4450</v>
      </c>
      <c r="C4126" s="3" t="s">
        <v>4436</v>
      </c>
      <c r="D4126" s="3" t="s">
        <v>2270</v>
      </c>
    </row>
    <row r="4127" spans="1:4">
      <c r="A4127">
        <v>4123</v>
      </c>
      <c r="B4127" s="1" t="s">
        <v>4450</v>
      </c>
      <c r="C4127" s="3" t="s">
        <v>5393</v>
      </c>
      <c r="D4127" s="3" t="s">
        <v>2270</v>
      </c>
    </row>
    <row r="4128" spans="1:4">
      <c r="A4128">
        <v>4124</v>
      </c>
      <c r="B4128" s="1" t="s">
        <v>4451</v>
      </c>
      <c r="C4128" s="3" t="s">
        <v>4448</v>
      </c>
      <c r="D4128" s="3" t="s">
        <v>2270</v>
      </c>
    </row>
    <row r="4129" spans="1:4">
      <c r="A4129">
        <v>4125</v>
      </c>
      <c r="B4129" s="1" t="s">
        <v>4451</v>
      </c>
      <c r="C4129" s="3" t="s">
        <v>5868</v>
      </c>
      <c r="D4129" s="3" t="s">
        <v>2270</v>
      </c>
    </row>
    <row r="4130" spans="1:4">
      <c r="A4130">
        <v>4126</v>
      </c>
      <c r="B4130" s="1" t="s">
        <v>4451</v>
      </c>
      <c r="C4130" s="3" t="s">
        <v>4449</v>
      </c>
      <c r="D4130" s="3" t="s">
        <v>2270</v>
      </c>
    </row>
    <row r="4131" spans="1:4">
      <c r="A4131">
        <v>4127</v>
      </c>
      <c r="B4131" s="1" t="s">
        <v>4453</v>
      </c>
      <c r="C4131" s="3" t="s">
        <v>4452</v>
      </c>
      <c r="D4131" s="3" t="s">
        <v>2270</v>
      </c>
    </row>
    <row r="4132" spans="1:4">
      <c r="A4132">
        <v>4128</v>
      </c>
      <c r="B4132" s="1" t="s">
        <v>4453</v>
      </c>
      <c r="C4132" s="3" t="s">
        <v>222</v>
      </c>
      <c r="D4132" s="3" t="s">
        <v>2270</v>
      </c>
    </row>
    <row r="4133" spans="1:4">
      <c r="A4133">
        <v>4129</v>
      </c>
      <c r="B4133" s="1" t="s">
        <v>4453</v>
      </c>
      <c r="C4133" s="3" t="s">
        <v>5869</v>
      </c>
      <c r="D4133" s="3" t="s">
        <v>2270</v>
      </c>
    </row>
    <row r="4134" spans="1:4">
      <c r="A4134">
        <v>4130</v>
      </c>
      <c r="B4134" s="1" t="s">
        <v>4453</v>
      </c>
      <c r="C4134" s="3" t="s">
        <v>4672</v>
      </c>
      <c r="D4134" s="3" t="s">
        <v>2270</v>
      </c>
    </row>
    <row r="4135" spans="1:4">
      <c r="A4135">
        <v>4131</v>
      </c>
      <c r="B4135" s="1" t="s">
        <v>4453</v>
      </c>
      <c r="C4135" s="3" t="s">
        <v>5870</v>
      </c>
      <c r="D4135" s="3" t="s">
        <v>2270</v>
      </c>
    </row>
    <row r="4136" spans="1:4">
      <c r="A4136">
        <v>4132</v>
      </c>
      <c r="B4136" s="1" t="s">
        <v>4453</v>
      </c>
      <c r="C4136" s="3" t="s">
        <v>5871</v>
      </c>
      <c r="D4136" s="3" t="s">
        <v>2270</v>
      </c>
    </row>
    <row r="4137" spans="1:4">
      <c r="A4137">
        <v>4133</v>
      </c>
      <c r="B4137" s="1" t="s">
        <v>4453</v>
      </c>
      <c r="C4137" s="3" t="s">
        <v>5829</v>
      </c>
      <c r="D4137" s="3" t="s">
        <v>2270</v>
      </c>
    </row>
    <row r="4138" spans="1:4">
      <c r="A4138">
        <v>4134</v>
      </c>
      <c r="B4138" s="1" t="s">
        <v>4453</v>
      </c>
      <c r="C4138" s="3" t="s">
        <v>5872</v>
      </c>
      <c r="D4138" s="3" t="s">
        <v>2270</v>
      </c>
    </row>
    <row r="4139" spans="1:4">
      <c r="A4139">
        <v>4135</v>
      </c>
      <c r="B4139" s="1" t="s">
        <v>4453</v>
      </c>
      <c r="C4139" s="3" t="s">
        <v>2319</v>
      </c>
      <c r="D4139" s="3" t="s">
        <v>2270</v>
      </c>
    </row>
    <row r="4140" spans="1:4">
      <c r="A4140">
        <v>4136</v>
      </c>
      <c r="B4140" s="1" t="s">
        <v>4453</v>
      </c>
      <c r="C4140" s="3" t="s">
        <v>287</v>
      </c>
      <c r="D4140" s="3" t="s">
        <v>2270</v>
      </c>
    </row>
    <row r="4141" spans="1:4">
      <c r="A4141">
        <v>4137</v>
      </c>
      <c r="B4141" s="1" t="s">
        <v>4456</v>
      </c>
      <c r="C4141" s="3" t="s">
        <v>4430</v>
      </c>
      <c r="D4141" s="3" t="s">
        <v>2270</v>
      </c>
    </row>
    <row r="4142" spans="1:4">
      <c r="A4142">
        <v>4138</v>
      </c>
      <c r="B4142" s="1" t="s">
        <v>4456</v>
      </c>
      <c r="C4142" s="3" t="s">
        <v>4454</v>
      </c>
      <c r="D4142" s="3" t="s">
        <v>2270</v>
      </c>
    </row>
    <row r="4143" spans="1:4">
      <c r="A4143">
        <v>4139</v>
      </c>
      <c r="B4143" s="1" t="s">
        <v>4456</v>
      </c>
      <c r="C4143" s="3" t="s">
        <v>4455</v>
      </c>
      <c r="D4143" s="3" t="s">
        <v>2270</v>
      </c>
    </row>
    <row r="4144" spans="1:4">
      <c r="A4144">
        <v>4140</v>
      </c>
      <c r="B4144" s="1" t="s">
        <v>4458</v>
      </c>
      <c r="C4144" s="3" t="s">
        <v>5873</v>
      </c>
      <c r="D4144" s="3" t="s">
        <v>2270</v>
      </c>
    </row>
    <row r="4145" spans="1:4">
      <c r="A4145">
        <v>4141</v>
      </c>
      <c r="B4145" s="1" t="s">
        <v>4458</v>
      </c>
      <c r="C4145" s="3" t="s">
        <v>5874</v>
      </c>
      <c r="D4145" s="3" t="s">
        <v>2270</v>
      </c>
    </row>
    <row r="4146" spans="1:4">
      <c r="A4146">
        <v>4142</v>
      </c>
      <c r="B4146" s="1" t="s">
        <v>4459</v>
      </c>
      <c r="C4146" s="3" t="s">
        <v>4457</v>
      </c>
      <c r="D4146" s="3" t="s">
        <v>2270</v>
      </c>
    </row>
    <row r="4147" spans="1:4">
      <c r="A4147">
        <v>4143</v>
      </c>
      <c r="B4147" s="1" t="s">
        <v>4462</v>
      </c>
      <c r="C4147" s="3" t="s">
        <v>4460</v>
      </c>
      <c r="D4147" s="3" t="s">
        <v>2270</v>
      </c>
    </row>
    <row r="4148" spans="1:4">
      <c r="A4148">
        <v>4144</v>
      </c>
      <c r="B4148" s="1" t="s">
        <v>4462</v>
      </c>
      <c r="C4148" s="3" t="s">
        <v>4461</v>
      </c>
      <c r="D4148" s="3" t="s">
        <v>2270</v>
      </c>
    </row>
    <row r="4149" spans="1:4">
      <c r="A4149">
        <v>4145</v>
      </c>
      <c r="B4149" s="1" t="s">
        <v>4462</v>
      </c>
      <c r="C4149" s="3" t="s">
        <v>5875</v>
      </c>
      <c r="D4149" s="3" t="s">
        <v>2270</v>
      </c>
    </row>
    <row r="4150" spans="1:4">
      <c r="A4150">
        <v>4146</v>
      </c>
      <c r="B4150" s="1" t="s">
        <v>4462</v>
      </c>
      <c r="C4150" s="3" t="s">
        <v>5876</v>
      </c>
      <c r="D4150" s="3" t="s">
        <v>2270</v>
      </c>
    </row>
    <row r="4151" spans="1:4">
      <c r="A4151">
        <v>4147</v>
      </c>
      <c r="B4151" s="1" t="s">
        <v>4463</v>
      </c>
      <c r="C4151" s="3" t="s">
        <v>3324</v>
      </c>
      <c r="D4151" s="3" t="s">
        <v>2270</v>
      </c>
    </row>
    <row r="4152" spans="1:4">
      <c r="A4152">
        <v>4148</v>
      </c>
      <c r="B4152" s="1" t="s">
        <v>4463</v>
      </c>
      <c r="C4152" s="3" t="s">
        <v>5877</v>
      </c>
      <c r="D4152" s="3" t="s">
        <v>2270</v>
      </c>
    </row>
    <row r="4153" spans="1:4">
      <c r="A4153">
        <v>4149</v>
      </c>
      <c r="B4153" s="1" t="s">
        <v>4463</v>
      </c>
      <c r="C4153" s="3" t="s">
        <v>5878</v>
      </c>
      <c r="D4153" s="3" t="s">
        <v>2270</v>
      </c>
    </row>
    <row r="4154" spans="1:4">
      <c r="A4154">
        <v>4150</v>
      </c>
      <c r="B4154" s="1" t="s">
        <v>4463</v>
      </c>
      <c r="C4154" s="3" t="s">
        <v>34</v>
      </c>
      <c r="D4154" s="3" t="s">
        <v>2270</v>
      </c>
    </row>
    <row r="4155" spans="1:4">
      <c r="A4155">
        <v>4151</v>
      </c>
      <c r="B4155" s="1" t="s">
        <v>4463</v>
      </c>
      <c r="C4155" s="3" t="s">
        <v>5879</v>
      </c>
      <c r="D4155" s="3" t="s">
        <v>2270</v>
      </c>
    </row>
    <row r="4156" spans="1:4">
      <c r="A4156">
        <v>4152</v>
      </c>
      <c r="B4156" s="1" t="s">
        <v>4463</v>
      </c>
      <c r="C4156" s="3" t="s">
        <v>4441</v>
      </c>
      <c r="D4156" s="3" t="s">
        <v>2270</v>
      </c>
    </row>
    <row r="4157" spans="1:4">
      <c r="A4157">
        <v>4153</v>
      </c>
      <c r="B4157" s="1" t="s">
        <v>4464</v>
      </c>
      <c r="C4157" s="3" t="s">
        <v>4465</v>
      </c>
      <c r="D4157" s="3" t="s">
        <v>2270</v>
      </c>
    </row>
    <row r="4158" spans="1:4">
      <c r="A4158">
        <v>4154</v>
      </c>
      <c r="B4158" s="1" t="s">
        <v>4464</v>
      </c>
      <c r="C4158" s="3" t="s">
        <v>4466</v>
      </c>
      <c r="D4158" s="3" t="s">
        <v>2270</v>
      </c>
    </row>
    <row r="4159" spans="1:4">
      <c r="A4159">
        <v>4155</v>
      </c>
      <c r="B4159" s="1" t="s">
        <v>4471</v>
      </c>
      <c r="C4159" s="3" t="s">
        <v>4467</v>
      </c>
      <c r="D4159" s="3" t="s">
        <v>2270</v>
      </c>
    </row>
    <row r="4160" spans="1:4">
      <c r="A4160">
        <v>4156</v>
      </c>
      <c r="B4160" s="1" t="s">
        <v>4471</v>
      </c>
      <c r="C4160" s="3" t="s">
        <v>241</v>
      </c>
      <c r="D4160" s="3" t="s">
        <v>2270</v>
      </c>
    </row>
    <row r="4161" spans="1:4">
      <c r="A4161">
        <v>4157</v>
      </c>
      <c r="B4161" s="1" t="s">
        <v>4471</v>
      </c>
      <c r="C4161" s="3" t="s">
        <v>4468</v>
      </c>
      <c r="D4161" s="3" t="s">
        <v>2270</v>
      </c>
    </row>
    <row r="4162" spans="1:4">
      <c r="A4162">
        <v>4158</v>
      </c>
      <c r="B4162" s="1" t="s">
        <v>4471</v>
      </c>
      <c r="C4162" s="3" t="s">
        <v>4469</v>
      </c>
      <c r="D4162" s="3" t="s">
        <v>2270</v>
      </c>
    </row>
    <row r="4163" spans="1:4">
      <c r="A4163">
        <v>4159</v>
      </c>
      <c r="B4163" s="1" t="s">
        <v>4471</v>
      </c>
      <c r="C4163" s="3" t="s">
        <v>4470</v>
      </c>
      <c r="D4163" s="3" t="s">
        <v>2270</v>
      </c>
    </row>
    <row r="4164" spans="1:4">
      <c r="A4164">
        <v>4160</v>
      </c>
      <c r="B4164" s="1" t="s">
        <v>4471</v>
      </c>
      <c r="C4164" s="3" t="s">
        <v>9497</v>
      </c>
      <c r="D4164" s="3" t="s">
        <v>2270</v>
      </c>
    </row>
    <row r="4165" spans="1:4">
      <c r="A4165">
        <v>4161</v>
      </c>
      <c r="B4165" s="1" t="s">
        <v>4483</v>
      </c>
      <c r="C4165" s="3" t="s">
        <v>4472</v>
      </c>
      <c r="D4165" s="3" t="s">
        <v>2270</v>
      </c>
    </row>
    <row r="4166" spans="1:4">
      <c r="A4166">
        <v>4162</v>
      </c>
      <c r="B4166" s="1" t="s">
        <v>4483</v>
      </c>
      <c r="C4166" s="3" t="s">
        <v>2395</v>
      </c>
      <c r="D4166" s="3" t="s">
        <v>2270</v>
      </c>
    </row>
    <row r="4167" spans="1:4">
      <c r="A4167">
        <v>4163</v>
      </c>
      <c r="B4167" s="1" t="s">
        <v>4483</v>
      </c>
      <c r="C4167" s="3" t="s">
        <v>4473</v>
      </c>
      <c r="D4167" s="3" t="s">
        <v>2270</v>
      </c>
    </row>
    <row r="4168" spans="1:4">
      <c r="A4168">
        <v>4164</v>
      </c>
      <c r="B4168" s="1" t="s">
        <v>4483</v>
      </c>
      <c r="C4168" s="3" t="s">
        <v>4474</v>
      </c>
      <c r="D4168" s="3" t="s">
        <v>2270</v>
      </c>
    </row>
    <row r="4169" spans="1:4">
      <c r="A4169">
        <v>4165</v>
      </c>
      <c r="B4169" s="1" t="s">
        <v>4483</v>
      </c>
      <c r="C4169" s="3" t="s">
        <v>1274</v>
      </c>
      <c r="D4169" s="3" t="s">
        <v>2270</v>
      </c>
    </row>
    <row r="4170" spans="1:4">
      <c r="A4170">
        <v>4166</v>
      </c>
      <c r="B4170" s="1" t="s">
        <v>4483</v>
      </c>
      <c r="C4170" s="3" t="s">
        <v>4476</v>
      </c>
      <c r="D4170" s="3" t="s">
        <v>2270</v>
      </c>
    </row>
    <row r="4171" spans="1:4">
      <c r="A4171">
        <v>4167</v>
      </c>
      <c r="B4171" s="1" t="s">
        <v>4483</v>
      </c>
      <c r="C4171" s="3" t="s">
        <v>4475</v>
      </c>
      <c r="D4171" s="3" t="s">
        <v>2270</v>
      </c>
    </row>
    <row r="4172" spans="1:4">
      <c r="A4172">
        <v>4168</v>
      </c>
      <c r="B4172" s="1" t="s">
        <v>4483</v>
      </c>
      <c r="C4172" s="3" t="s">
        <v>9564</v>
      </c>
      <c r="D4172" s="3" t="s">
        <v>2270</v>
      </c>
    </row>
    <row r="4173" spans="1:4">
      <c r="A4173">
        <v>4169</v>
      </c>
      <c r="B4173" s="1" t="s">
        <v>4483</v>
      </c>
      <c r="C4173" s="3" t="s">
        <v>4477</v>
      </c>
      <c r="D4173" s="3" t="s">
        <v>2270</v>
      </c>
    </row>
    <row r="4174" spans="1:4">
      <c r="A4174">
        <v>4170</v>
      </c>
      <c r="B4174" s="1" t="s">
        <v>4483</v>
      </c>
      <c r="C4174" s="3" t="s">
        <v>4478</v>
      </c>
      <c r="D4174" s="3" t="s">
        <v>2270</v>
      </c>
    </row>
    <row r="4175" spans="1:4">
      <c r="A4175">
        <v>4171</v>
      </c>
      <c r="B4175" s="1" t="s">
        <v>4483</v>
      </c>
      <c r="C4175" s="3" t="s">
        <v>4457</v>
      </c>
      <c r="D4175" s="3" t="s">
        <v>2270</v>
      </c>
    </row>
    <row r="4176" spans="1:4">
      <c r="A4176">
        <v>4172</v>
      </c>
      <c r="B4176" s="1" t="s">
        <v>4483</v>
      </c>
      <c r="C4176" s="3" t="s">
        <v>4479</v>
      </c>
      <c r="D4176" s="3" t="s">
        <v>2270</v>
      </c>
    </row>
    <row r="4177" spans="1:4">
      <c r="A4177">
        <v>4173</v>
      </c>
      <c r="B4177" s="1" t="s">
        <v>4483</v>
      </c>
      <c r="C4177" s="3" t="s">
        <v>4480</v>
      </c>
      <c r="D4177" s="3" t="s">
        <v>2270</v>
      </c>
    </row>
    <row r="4178" spans="1:4">
      <c r="A4178">
        <v>4174</v>
      </c>
      <c r="B4178" s="1" t="s">
        <v>4483</v>
      </c>
      <c r="C4178" s="3" t="s">
        <v>4481</v>
      </c>
      <c r="D4178" s="3" t="s">
        <v>2270</v>
      </c>
    </row>
    <row r="4179" spans="1:4">
      <c r="A4179">
        <v>4175</v>
      </c>
      <c r="B4179" s="1" t="s">
        <v>4483</v>
      </c>
      <c r="C4179" s="3" t="s">
        <v>4482</v>
      </c>
      <c r="D4179" s="3" t="s">
        <v>2270</v>
      </c>
    </row>
    <row r="4180" spans="1:4">
      <c r="A4180">
        <v>4176</v>
      </c>
      <c r="B4180" s="1" t="s">
        <v>4489</v>
      </c>
      <c r="C4180" s="3" t="s">
        <v>4484</v>
      </c>
      <c r="D4180" s="3" t="s">
        <v>2270</v>
      </c>
    </row>
    <row r="4181" spans="1:4">
      <c r="A4181">
        <v>4177</v>
      </c>
      <c r="B4181" s="1" t="s">
        <v>4490</v>
      </c>
      <c r="C4181" s="3" t="s">
        <v>4485</v>
      </c>
      <c r="D4181" s="3" t="s">
        <v>2270</v>
      </c>
    </row>
    <row r="4182" spans="1:4">
      <c r="A4182">
        <v>4178</v>
      </c>
      <c r="B4182" s="1" t="s">
        <v>4490</v>
      </c>
      <c r="C4182" s="3" t="s">
        <v>4486</v>
      </c>
      <c r="D4182" s="3" t="s">
        <v>2270</v>
      </c>
    </row>
    <row r="4183" spans="1:4">
      <c r="A4183">
        <v>4179</v>
      </c>
      <c r="B4183" s="1" t="s">
        <v>4490</v>
      </c>
      <c r="C4183" s="3" t="s">
        <v>9557</v>
      </c>
      <c r="D4183" s="3" t="s">
        <v>2270</v>
      </c>
    </row>
    <row r="4184" spans="1:4">
      <c r="A4184">
        <v>4180</v>
      </c>
      <c r="B4184" s="1" t="s">
        <v>4490</v>
      </c>
      <c r="C4184" s="3" t="s">
        <v>4487</v>
      </c>
      <c r="D4184" s="3" t="s">
        <v>2270</v>
      </c>
    </row>
    <row r="4185" spans="1:4">
      <c r="A4185">
        <v>4181</v>
      </c>
      <c r="B4185" s="1" t="s">
        <v>4490</v>
      </c>
      <c r="C4185" s="3" t="s">
        <v>4488</v>
      </c>
      <c r="D4185" s="3" t="s">
        <v>2270</v>
      </c>
    </row>
    <row r="4186" spans="1:4">
      <c r="A4186">
        <v>4182</v>
      </c>
      <c r="B4186" s="1" t="s">
        <v>4490</v>
      </c>
      <c r="C4186" s="3" t="s">
        <v>9558</v>
      </c>
      <c r="D4186" s="3" t="s">
        <v>2270</v>
      </c>
    </row>
    <row r="4187" spans="1:4">
      <c r="A4187">
        <v>4183</v>
      </c>
      <c r="B4187" s="1" t="s">
        <v>4490</v>
      </c>
      <c r="C4187" s="3" t="s">
        <v>4491</v>
      </c>
      <c r="D4187" s="3" t="s">
        <v>2270</v>
      </c>
    </row>
    <row r="4188" spans="1:4">
      <c r="A4188">
        <v>4184</v>
      </c>
      <c r="B4188" s="1" t="s">
        <v>4490</v>
      </c>
      <c r="C4188" s="3" t="s">
        <v>4492</v>
      </c>
      <c r="D4188" s="3" t="s">
        <v>2270</v>
      </c>
    </row>
    <row r="4189" spans="1:4">
      <c r="A4189">
        <v>4185</v>
      </c>
      <c r="B4189" s="1" t="s">
        <v>4490</v>
      </c>
      <c r="C4189" s="3" t="s">
        <v>4493</v>
      </c>
      <c r="D4189" s="3" t="s">
        <v>2270</v>
      </c>
    </row>
    <row r="4190" spans="1:4">
      <c r="A4190">
        <v>4186</v>
      </c>
      <c r="B4190" s="1" t="s">
        <v>4490</v>
      </c>
      <c r="C4190" s="3" t="s">
        <v>4494</v>
      </c>
      <c r="D4190" s="3" t="s">
        <v>2270</v>
      </c>
    </row>
    <row r="4191" spans="1:4">
      <c r="A4191">
        <v>4187</v>
      </c>
      <c r="B4191" s="1" t="s">
        <v>4490</v>
      </c>
      <c r="C4191" s="3" t="s">
        <v>4495</v>
      </c>
      <c r="D4191" s="3" t="s">
        <v>2270</v>
      </c>
    </row>
    <row r="4192" spans="1:4">
      <c r="A4192">
        <v>4188</v>
      </c>
      <c r="B4192" s="1" t="s">
        <v>4490</v>
      </c>
      <c r="C4192" s="3" t="s">
        <v>4496</v>
      </c>
      <c r="D4192" s="3" t="s">
        <v>2270</v>
      </c>
    </row>
    <row r="4193" spans="1:4">
      <c r="A4193">
        <v>4189</v>
      </c>
      <c r="B4193" s="1" t="s">
        <v>4490</v>
      </c>
      <c r="C4193" s="3" t="s">
        <v>9554</v>
      </c>
      <c r="D4193" s="3" t="s">
        <v>2270</v>
      </c>
    </row>
    <row r="4194" spans="1:4">
      <c r="A4194">
        <v>4190</v>
      </c>
      <c r="B4194" s="1" t="s">
        <v>4490</v>
      </c>
      <c r="C4194" s="3" t="s">
        <v>4497</v>
      </c>
      <c r="D4194" s="3" t="s">
        <v>2270</v>
      </c>
    </row>
    <row r="4195" spans="1:4">
      <c r="A4195">
        <v>4191</v>
      </c>
      <c r="B4195" s="1" t="s">
        <v>4498</v>
      </c>
      <c r="C4195" s="3" t="s">
        <v>1448</v>
      </c>
      <c r="D4195" s="3" t="s">
        <v>2270</v>
      </c>
    </row>
    <row r="4196" spans="1:4">
      <c r="A4196">
        <v>4192</v>
      </c>
      <c r="B4196" s="1" t="s">
        <v>4502</v>
      </c>
      <c r="C4196" s="3" t="s">
        <v>4499</v>
      </c>
      <c r="D4196" s="3" t="s">
        <v>2270</v>
      </c>
    </row>
    <row r="4197" spans="1:4">
      <c r="A4197">
        <v>4193</v>
      </c>
      <c r="B4197" s="1" t="s">
        <v>4502</v>
      </c>
      <c r="C4197" s="3" t="s">
        <v>4500</v>
      </c>
      <c r="D4197" s="3" t="s">
        <v>2270</v>
      </c>
    </row>
    <row r="4198" spans="1:4">
      <c r="A4198">
        <v>4194</v>
      </c>
      <c r="B4198" s="1" t="s">
        <v>4502</v>
      </c>
      <c r="C4198" s="3" t="s">
        <v>4501</v>
      </c>
      <c r="D4198" s="3" t="s">
        <v>2270</v>
      </c>
    </row>
    <row r="4199" spans="1:4">
      <c r="A4199">
        <v>4195</v>
      </c>
      <c r="B4199" s="1" t="s">
        <v>4502</v>
      </c>
      <c r="C4199" s="3" t="s">
        <v>985</v>
      </c>
      <c r="D4199" s="3" t="s">
        <v>2270</v>
      </c>
    </row>
    <row r="4200" spans="1:4">
      <c r="A4200">
        <v>4196</v>
      </c>
      <c r="B4200" s="1" t="s">
        <v>4502</v>
      </c>
      <c r="C4200" s="3" t="s">
        <v>2317</v>
      </c>
      <c r="D4200" s="3" t="s">
        <v>2270</v>
      </c>
    </row>
    <row r="4201" spans="1:4">
      <c r="A4201">
        <v>4197</v>
      </c>
      <c r="B4201" s="1" t="s">
        <v>4502</v>
      </c>
      <c r="C4201" s="3" t="s">
        <v>1936</v>
      </c>
      <c r="D4201" s="3" t="s">
        <v>2270</v>
      </c>
    </row>
    <row r="4202" spans="1:4">
      <c r="A4202">
        <v>4198</v>
      </c>
      <c r="B4202" s="1" t="s">
        <v>4506</v>
      </c>
      <c r="C4202" s="3" t="s">
        <v>4503</v>
      </c>
      <c r="D4202" s="3" t="s">
        <v>2270</v>
      </c>
    </row>
    <row r="4203" spans="1:4">
      <c r="A4203">
        <v>4199</v>
      </c>
      <c r="B4203" s="1" t="s">
        <v>4506</v>
      </c>
      <c r="C4203" s="3" t="s">
        <v>4504</v>
      </c>
      <c r="D4203" s="3" t="s">
        <v>2270</v>
      </c>
    </row>
    <row r="4204" spans="1:4">
      <c r="A4204">
        <v>4200</v>
      </c>
      <c r="B4204" s="1" t="s">
        <v>4506</v>
      </c>
      <c r="C4204" s="3" t="s">
        <v>4505</v>
      </c>
      <c r="D4204" s="3" t="s">
        <v>2270</v>
      </c>
    </row>
    <row r="4205" spans="1:4">
      <c r="A4205">
        <v>4201</v>
      </c>
      <c r="B4205" s="1" t="s">
        <v>4510</v>
      </c>
      <c r="C4205" s="3" t="s">
        <v>4507</v>
      </c>
      <c r="D4205" s="3" t="s">
        <v>2270</v>
      </c>
    </row>
    <row r="4206" spans="1:4">
      <c r="A4206">
        <v>4202</v>
      </c>
      <c r="B4206" s="1" t="s">
        <v>4510</v>
      </c>
      <c r="C4206" s="3" t="s">
        <v>938</v>
      </c>
      <c r="D4206" s="3" t="s">
        <v>2270</v>
      </c>
    </row>
    <row r="4207" spans="1:4">
      <c r="A4207">
        <v>4203</v>
      </c>
      <c r="B4207" s="1" t="s">
        <v>4510</v>
      </c>
      <c r="C4207" s="3" t="s">
        <v>4508</v>
      </c>
      <c r="D4207" s="3" t="s">
        <v>2270</v>
      </c>
    </row>
    <row r="4208" spans="1:4">
      <c r="A4208">
        <v>4204</v>
      </c>
      <c r="B4208" s="1" t="s">
        <v>4510</v>
      </c>
      <c r="C4208" s="3" t="s">
        <v>4509</v>
      </c>
      <c r="D4208" s="3" t="s">
        <v>2270</v>
      </c>
    </row>
    <row r="4209" spans="1:4">
      <c r="A4209">
        <v>4205</v>
      </c>
      <c r="B4209" s="1" t="s">
        <v>4510</v>
      </c>
      <c r="C4209" s="3" t="s">
        <v>4511</v>
      </c>
      <c r="D4209" s="3" t="s">
        <v>2270</v>
      </c>
    </row>
    <row r="4210" spans="1:4">
      <c r="A4210">
        <v>4206</v>
      </c>
      <c r="B4210" s="1" t="s">
        <v>4510</v>
      </c>
      <c r="C4210" s="3" t="s">
        <v>4512</v>
      </c>
      <c r="D4210" s="3" t="s">
        <v>2270</v>
      </c>
    </row>
    <row r="4211" spans="1:4">
      <c r="A4211">
        <v>4207</v>
      </c>
      <c r="B4211" s="1" t="s">
        <v>4510</v>
      </c>
      <c r="C4211" s="3" t="s">
        <v>4513</v>
      </c>
      <c r="D4211" s="3" t="s">
        <v>2270</v>
      </c>
    </row>
    <row r="4212" spans="1:4">
      <c r="A4212">
        <v>4208</v>
      </c>
      <c r="B4212" s="1" t="s">
        <v>4510</v>
      </c>
      <c r="C4212" s="3" t="s">
        <v>4514</v>
      </c>
      <c r="D4212" s="3" t="s">
        <v>2270</v>
      </c>
    </row>
    <row r="4213" spans="1:4">
      <c r="A4213">
        <v>4209</v>
      </c>
      <c r="B4213" s="1" t="s">
        <v>4510</v>
      </c>
      <c r="C4213" s="3" t="s">
        <v>4515</v>
      </c>
      <c r="D4213" s="3" t="s">
        <v>2270</v>
      </c>
    </row>
    <row r="4214" spans="1:4">
      <c r="A4214">
        <v>4210</v>
      </c>
      <c r="B4214" s="1" t="s">
        <v>4510</v>
      </c>
      <c r="C4214" s="3" t="s">
        <v>4516</v>
      </c>
      <c r="D4214" s="3" t="s">
        <v>2270</v>
      </c>
    </row>
    <row r="4215" spans="1:4">
      <c r="A4215">
        <v>4211</v>
      </c>
      <c r="B4215" s="1" t="s">
        <v>4510</v>
      </c>
      <c r="C4215" s="3" t="s">
        <v>9580</v>
      </c>
      <c r="D4215" s="3" t="s">
        <v>2270</v>
      </c>
    </row>
    <row r="4216" spans="1:4">
      <c r="A4216">
        <v>4212</v>
      </c>
      <c r="B4216" s="1" t="s">
        <v>4510</v>
      </c>
      <c r="C4216" s="3" t="s">
        <v>4517</v>
      </c>
      <c r="D4216" s="3" t="s">
        <v>2270</v>
      </c>
    </row>
    <row r="4217" spans="1:4">
      <c r="A4217">
        <v>4213</v>
      </c>
      <c r="B4217" s="1" t="s">
        <v>4523</v>
      </c>
      <c r="C4217" s="3" t="s">
        <v>4518</v>
      </c>
      <c r="D4217" s="3" t="s">
        <v>2270</v>
      </c>
    </row>
    <row r="4218" spans="1:4">
      <c r="A4218">
        <v>4214</v>
      </c>
      <c r="B4218" s="1" t="s">
        <v>4523</v>
      </c>
      <c r="C4218" s="3" t="s">
        <v>2339</v>
      </c>
      <c r="D4218" s="3" t="s">
        <v>2270</v>
      </c>
    </row>
    <row r="4219" spans="1:4">
      <c r="A4219">
        <v>4215</v>
      </c>
      <c r="B4219" s="1" t="s">
        <v>4523</v>
      </c>
      <c r="C4219" s="3" t="s">
        <v>4466</v>
      </c>
      <c r="D4219" s="3" t="s">
        <v>2270</v>
      </c>
    </row>
    <row r="4220" spans="1:4">
      <c r="A4220">
        <v>4216</v>
      </c>
      <c r="B4220" s="1" t="s">
        <v>4523</v>
      </c>
      <c r="C4220" s="3" t="s">
        <v>4466</v>
      </c>
      <c r="D4220" s="3" t="s">
        <v>2270</v>
      </c>
    </row>
    <row r="4221" spans="1:4">
      <c r="A4221">
        <v>4217</v>
      </c>
      <c r="B4221" s="1" t="s">
        <v>4523</v>
      </c>
      <c r="C4221" s="3" t="s">
        <v>4465</v>
      </c>
      <c r="D4221" s="3" t="s">
        <v>2270</v>
      </c>
    </row>
    <row r="4222" spans="1:4">
      <c r="A4222">
        <v>4218</v>
      </c>
      <c r="B4222" s="1" t="s">
        <v>4523</v>
      </c>
      <c r="C4222" s="3" t="s">
        <v>4519</v>
      </c>
      <c r="D4222" s="3" t="s">
        <v>2270</v>
      </c>
    </row>
    <row r="4223" spans="1:4">
      <c r="A4223">
        <v>4219</v>
      </c>
      <c r="B4223" s="1" t="s">
        <v>4523</v>
      </c>
      <c r="C4223" s="3" t="s">
        <v>4520</v>
      </c>
      <c r="D4223" s="3" t="s">
        <v>2270</v>
      </c>
    </row>
    <row r="4224" spans="1:4">
      <c r="A4224">
        <v>4220</v>
      </c>
      <c r="B4224" s="1" t="s">
        <v>4523</v>
      </c>
      <c r="C4224" s="3" t="s">
        <v>442</v>
      </c>
      <c r="D4224" s="3" t="s">
        <v>2270</v>
      </c>
    </row>
    <row r="4225" spans="1:4">
      <c r="A4225">
        <v>4221</v>
      </c>
      <c r="B4225" s="1" t="s">
        <v>4523</v>
      </c>
      <c r="C4225" s="3" t="s">
        <v>3886</v>
      </c>
      <c r="D4225" s="3" t="s">
        <v>2270</v>
      </c>
    </row>
    <row r="4226" spans="1:4">
      <c r="A4226">
        <v>4222</v>
      </c>
      <c r="B4226" s="1" t="s">
        <v>4523</v>
      </c>
      <c r="C4226" s="3" t="s">
        <v>4521</v>
      </c>
      <c r="D4226" s="3" t="s">
        <v>2270</v>
      </c>
    </row>
    <row r="4227" spans="1:4">
      <c r="A4227">
        <v>4223</v>
      </c>
      <c r="B4227" s="1" t="s">
        <v>4523</v>
      </c>
      <c r="C4227" s="3" t="s">
        <v>2340</v>
      </c>
      <c r="D4227" s="3" t="s">
        <v>2270</v>
      </c>
    </row>
    <row r="4228" spans="1:4">
      <c r="A4228">
        <v>4224</v>
      </c>
      <c r="B4228" s="1" t="s">
        <v>4523</v>
      </c>
      <c r="C4228" s="3" t="s">
        <v>4522</v>
      </c>
      <c r="D4228" s="3" t="s">
        <v>2270</v>
      </c>
    </row>
    <row r="4229" spans="1:4">
      <c r="A4229">
        <v>4225</v>
      </c>
      <c r="B4229" s="1" t="s">
        <v>4523</v>
      </c>
      <c r="C4229" s="3" t="s">
        <v>4432</v>
      </c>
      <c r="D4229" s="3" t="s">
        <v>2270</v>
      </c>
    </row>
    <row r="4230" spans="1:4">
      <c r="A4230">
        <v>4226</v>
      </c>
      <c r="B4230" s="1" t="s">
        <v>4525</v>
      </c>
      <c r="C4230" s="3" t="s">
        <v>4522</v>
      </c>
      <c r="D4230" s="3" t="s">
        <v>2270</v>
      </c>
    </row>
    <row r="4231" spans="1:4">
      <c r="A4231">
        <v>4227</v>
      </c>
      <c r="B4231" s="1" t="s">
        <v>4525</v>
      </c>
      <c r="C4231" s="3" t="s">
        <v>4522</v>
      </c>
      <c r="D4231" s="3" t="s">
        <v>2270</v>
      </c>
    </row>
    <row r="4232" spans="1:4">
      <c r="A4232">
        <v>4228</v>
      </c>
      <c r="B4232" s="1" t="s">
        <v>4525</v>
      </c>
      <c r="C4232" s="3" t="s">
        <v>4522</v>
      </c>
      <c r="D4232" s="3" t="s">
        <v>2270</v>
      </c>
    </row>
    <row r="4233" spans="1:4">
      <c r="A4233">
        <v>4229</v>
      </c>
      <c r="B4233" s="1" t="s">
        <v>4525</v>
      </c>
      <c r="C4233" s="3" t="s">
        <v>4432</v>
      </c>
      <c r="D4233" s="3" t="s">
        <v>2270</v>
      </c>
    </row>
    <row r="4234" spans="1:4">
      <c r="A4234">
        <v>4230</v>
      </c>
      <c r="B4234" s="1" t="s">
        <v>4526</v>
      </c>
      <c r="C4234" s="3" t="s">
        <v>4524</v>
      </c>
      <c r="D4234" s="3" t="s">
        <v>2270</v>
      </c>
    </row>
    <row r="4235" spans="1:4">
      <c r="A4235">
        <v>4231</v>
      </c>
      <c r="B4235" s="1" t="s">
        <v>4526</v>
      </c>
      <c r="C4235" s="3" t="s">
        <v>2317</v>
      </c>
      <c r="D4235" s="3" t="s">
        <v>2270</v>
      </c>
    </row>
    <row r="4236" spans="1:4">
      <c r="A4236">
        <v>4232</v>
      </c>
      <c r="B4236" s="1" t="s">
        <v>4526</v>
      </c>
      <c r="C4236" s="3" t="s">
        <v>4527</v>
      </c>
      <c r="D4236" s="3" t="s">
        <v>2270</v>
      </c>
    </row>
    <row r="4237" spans="1:4">
      <c r="A4237">
        <v>4233</v>
      </c>
      <c r="B4237" s="1" t="s">
        <v>4526</v>
      </c>
      <c r="C4237" s="3" t="s">
        <v>4528</v>
      </c>
      <c r="D4237" s="3" t="s">
        <v>2270</v>
      </c>
    </row>
    <row r="4238" spans="1:4">
      <c r="A4238">
        <v>4234</v>
      </c>
      <c r="B4238" s="1" t="s">
        <v>4526</v>
      </c>
      <c r="C4238" s="3" t="s">
        <v>8469</v>
      </c>
      <c r="D4238" s="3" t="s">
        <v>2270</v>
      </c>
    </row>
    <row r="4239" spans="1:4">
      <c r="A4239">
        <v>4235</v>
      </c>
      <c r="B4239" s="1" t="s">
        <v>4526</v>
      </c>
      <c r="C4239" s="3" t="s">
        <v>1197</v>
      </c>
      <c r="D4239" s="3" t="s">
        <v>2270</v>
      </c>
    </row>
    <row r="4240" spans="1:4">
      <c r="A4240">
        <v>4236</v>
      </c>
      <c r="B4240" s="1" t="s">
        <v>4526</v>
      </c>
      <c r="C4240" s="3" t="s">
        <v>430</v>
      </c>
      <c r="D4240" s="3" t="s">
        <v>2270</v>
      </c>
    </row>
    <row r="4241" spans="1:4">
      <c r="A4241">
        <v>4237</v>
      </c>
      <c r="B4241" s="1" t="s">
        <v>4526</v>
      </c>
      <c r="C4241" s="3" t="s">
        <v>4529</v>
      </c>
      <c r="D4241" s="3" t="s">
        <v>2270</v>
      </c>
    </row>
    <row r="4242" spans="1:4">
      <c r="A4242">
        <v>4238</v>
      </c>
      <c r="B4242" s="1" t="s">
        <v>4533</v>
      </c>
      <c r="C4242" s="3" t="s">
        <v>7763</v>
      </c>
      <c r="D4242" s="3" t="s">
        <v>2270</v>
      </c>
    </row>
    <row r="4243" spans="1:4">
      <c r="A4243">
        <v>4239</v>
      </c>
      <c r="B4243" s="1" t="s">
        <v>4533</v>
      </c>
      <c r="C4243" s="3" t="s">
        <v>4530</v>
      </c>
      <c r="D4243" s="3" t="s">
        <v>2270</v>
      </c>
    </row>
    <row r="4244" spans="1:4">
      <c r="A4244">
        <v>4240</v>
      </c>
      <c r="B4244" s="1" t="s">
        <v>4533</v>
      </c>
      <c r="C4244" s="3" t="s">
        <v>4531</v>
      </c>
      <c r="D4244" s="3" t="s">
        <v>2270</v>
      </c>
    </row>
    <row r="4245" spans="1:4">
      <c r="A4245">
        <v>4241</v>
      </c>
      <c r="B4245" s="1" t="s">
        <v>4533</v>
      </c>
      <c r="C4245" s="3" t="s">
        <v>4532</v>
      </c>
      <c r="D4245" s="3" t="s">
        <v>2270</v>
      </c>
    </row>
    <row r="4246" spans="1:4">
      <c r="A4246">
        <v>4242</v>
      </c>
      <c r="B4246" s="1" t="s">
        <v>4533</v>
      </c>
      <c r="C4246" s="3" t="s">
        <v>7428</v>
      </c>
      <c r="D4246" s="3" t="s">
        <v>2270</v>
      </c>
    </row>
    <row r="4247" spans="1:4">
      <c r="A4247">
        <v>4243</v>
      </c>
      <c r="B4247" s="1" t="s">
        <v>4533</v>
      </c>
      <c r="C4247" s="3" t="s">
        <v>9982</v>
      </c>
      <c r="D4247" s="3" t="s">
        <v>2270</v>
      </c>
    </row>
    <row r="4248" spans="1:4">
      <c r="A4248">
        <v>4244</v>
      </c>
      <c r="B4248" s="1" t="s">
        <v>4534</v>
      </c>
      <c r="C4248" s="3" t="s">
        <v>7764</v>
      </c>
      <c r="D4248" s="3" t="s">
        <v>2270</v>
      </c>
    </row>
    <row r="4249" spans="1:4">
      <c r="A4249">
        <v>4245</v>
      </c>
      <c r="B4249" s="1" t="s">
        <v>4536</v>
      </c>
      <c r="C4249" s="3" t="s">
        <v>5880</v>
      </c>
      <c r="D4249" s="3" t="s">
        <v>2270</v>
      </c>
    </row>
    <row r="4250" spans="1:4">
      <c r="A4250">
        <v>4246</v>
      </c>
      <c r="B4250" s="1" t="s">
        <v>4536</v>
      </c>
      <c r="C4250" s="3" t="s">
        <v>5881</v>
      </c>
      <c r="D4250" s="3" t="s">
        <v>2270</v>
      </c>
    </row>
    <row r="4251" spans="1:4">
      <c r="A4251">
        <v>4247</v>
      </c>
      <c r="B4251" s="1" t="s">
        <v>4536</v>
      </c>
      <c r="C4251" s="3" t="s">
        <v>4535</v>
      </c>
      <c r="D4251" s="3" t="s">
        <v>2270</v>
      </c>
    </row>
    <row r="4252" spans="1:4">
      <c r="A4252">
        <v>4248</v>
      </c>
      <c r="B4252" s="1" t="s">
        <v>4536</v>
      </c>
      <c r="C4252" s="3" t="s">
        <v>5882</v>
      </c>
      <c r="D4252" s="3" t="s">
        <v>2270</v>
      </c>
    </row>
    <row r="4253" spans="1:4">
      <c r="A4253">
        <v>4249</v>
      </c>
      <c r="B4253" s="1" t="s">
        <v>4537</v>
      </c>
      <c r="C4253" s="3" t="s">
        <v>5883</v>
      </c>
      <c r="D4253" s="3" t="s">
        <v>2270</v>
      </c>
    </row>
    <row r="4254" spans="1:4">
      <c r="A4254">
        <v>4250</v>
      </c>
      <c r="B4254" s="1" t="s">
        <v>4537</v>
      </c>
      <c r="C4254" s="3" t="s">
        <v>5884</v>
      </c>
      <c r="D4254" s="3" t="s">
        <v>2270</v>
      </c>
    </row>
    <row r="4255" spans="1:4">
      <c r="A4255">
        <v>4251</v>
      </c>
      <c r="B4255" s="1" t="s">
        <v>4537</v>
      </c>
      <c r="C4255" s="3" t="s">
        <v>34</v>
      </c>
      <c r="D4255" s="3" t="s">
        <v>2270</v>
      </c>
    </row>
    <row r="4256" spans="1:4">
      <c r="A4256">
        <v>4252</v>
      </c>
      <c r="B4256" s="1" t="s">
        <v>4537</v>
      </c>
      <c r="C4256" s="3" t="s">
        <v>5885</v>
      </c>
      <c r="D4256" s="3" t="s">
        <v>2270</v>
      </c>
    </row>
    <row r="4257" spans="1:4">
      <c r="A4257">
        <v>4253</v>
      </c>
      <c r="B4257" s="1" t="s">
        <v>4537</v>
      </c>
      <c r="C4257" s="3" t="s">
        <v>5886</v>
      </c>
      <c r="D4257" s="3" t="s">
        <v>2270</v>
      </c>
    </row>
    <row r="4258" spans="1:4">
      <c r="A4258">
        <v>4254</v>
      </c>
      <c r="B4258" s="1" t="s">
        <v>4537</v>
      </c>
      <c r="C4258" s="3" t="s">
        <v>430</v>
      </c>
      <c r="D4258" s="3" t="s">
        <v>2270</v>
      </c>
    </row>
    <row r="4259" spans="1:4">
      <c r="A4259">
        <v>4255</v>
      </c>
      <c r="B4259" s="1" t="s">
        <v>4537</v>
      </c>
      <c r="C4259" s="3" t="s">
        <v>6131</v>
      </c>
      <c r="D4259" s="3" t="s">
        <v>2270</v>
      </c>
    </row>
    <row r="4260" spans="1:4">
      <c r="A4260">
        <v>4256</v>
      </c>
      <c r="B4260" s="1" t="s">
        <v>4537</v>
      </c>
      <c r="C4260" s="3" t="s">
        <v>7619</v>
      </c>
      <c r="D4260" s="3" t="s">
        <v>2270</v>
      </c>
    </row>
    <row r="4261" spans="1:4">
      <c r="A4261">
        <v>4257</v>
      </c>
      <c r="B4261" s="1" t="s">
        <v>4538</v>
      </c>
      <c r="C4261" s="3" t="s">
        <v>5887</v>
      </c>
      <c r="D4261" s="3" t="s">
        <v>2270</v>
      </c>
    </row>
    <row r="4262" spans="1:4">
      <c r="A4262">
        <v>4258</v>
      </c>
      <c r="B4262" s="1" t="s">
        <v>4539</v>
      </c>
      <c r="C4262" s="3" t="s">
        <v>5568</v>
      </c>
      <c r="D4262" s="3" t="s">
        <v>2270</v>
      </c>
    </row>
    <row r="4263" spans="1:4">
      <c r="A4263">
        <v>4259</v>
      </c>
      <c r="B4263" s="1" t="s">
        <v>4539</v>
      </c>
      <c r="C4263" s="3" t="s">
        <v>5888</v>
      </c>
      <c r="D4263" s="3" t="s">
        <v>2270</v>
      </c>
    </row>
    <row r="4264" spans="1:4">
      <c r="A4264">
        <v>4260</v>
      </c>
      <c r="B4264" s="1" t="s">
        <v>4540</v>
      </c>
      <c r="C4264" s="3" t="s">
        <v>8468</v>
      </c>
      <c r="D4264" s="3" t="s">
        <v>2270</v>
      </c>
    </row>
    <row r="4265" spans="1:4">
      <c r="A4265">
        <v>4261</v>
      </c>
      <c r="B4265" s="1" t="s">
        <v>4541</v>
      </c>
      <c r="C4265" s="3" t="s">
        <v>5889</v>
      </c>
      <c r="D4265" s="3" t="s">
        <v>2270</v>
      </c>
    </row>
    <row r="4266" spans="1:4">
      <c r="A4266">
        <v>4262</v>
      </c>
      <c r="B4266" s="1" t="s">
        <v>4541</v>
      </c>
      <c r="C4266" s="3" t="s">
        <v>9498</v>
      </c>
      <c r="D4266" s="3" t="s">
        <v>2270</v>
      </c>
    </row>
    <row r="4267" spans="1:4">
      <c r="A4267">
        <v>4263</v>
      </c>
      <c r="B4267" s="1" t="s">
        <v>4542</v>
      </c>
      <c r="C4267" s="3" t="s">
        <v>5890</v>
      </c>
      <c r="D4267" s="3" t="s">
        <v>2270</v>
      </c>
    </row>
    <row r="4268" spans="1:4">
      <c r="A4268">
        <v>4264</v>
      </c>
      <c r="B4268" s="1" t="s">
        <v>4543</v>
      </c>
      <c r="C4268" s="3" t="s">
        <v>4651</v>
      </c>
      <c r="D4268" s="3" t="s">
        <v>4544</v>
      </c>
    </row>
    <row r="4269" spans="1:4">
      <c r="A4269">
        <v>4265</v>
      </c>
      <c r="B4269" s="1" t="s">
        <v>4543</v>
      </c>
      <c r="C4269" s="3" t="s">
        <v>5891</v>
      </c>
      <c r="D4269" s="3" t="s">
        <v>4544</v>
      </c>
    </row>
    <row r="4270" spans="1:4">
      <c r="A4270">
        <v>4266</v>
      </c>
      <c r="B4270" s="1" t="s">
        <v>4545</v>
      </c>
      <c r="C4270" s="3" t="s">
        <v>4670</v>
      </c>
      <c r="D4270" s="3" t="s">
        <v>4544</v>
      </c>
    </row>
    <row r="4271" spans="1:4">
      <c r="A4271">
        <v>4267</v>
      </c>
      <c r="B4271" s="1" t="s">
        <v>4546</v>
      </c>
      <c r="C4271" s="3" t="s">
        <v>5544</v>
      </c>
      <c r="D4271" s="3" t="s">
        <v>4544</v>
      </c>
    </row>
    <row r="4272" spans="1:4">
      <c r="A4272">
        <v>4268</v>
      </c>
      <c r="B4272" s="1" t="s">
        <v>4549</v>
      </c>
      <c r="C4272" s="3" t="s">
        <v>4547</v>
      </c>
      <c r="D4272" s="3" t="s">
        <v>4544</v>
      </c>
    </row>
    <row r="4273" spans="1:4">
      <c r="A4273">
        <v>4269</v>
      </c>
      <c r="B4273" s="1" t="s">
        <v>4549</v>
      </c>
      <c r="C4273" s="3" t="s">
        <v>4548</v>
      </c>
      <c r="D4273" s="3" t="s">
        <v>4544</v>
      </c>
    </row>
    <row r="4274" spans="1:4">
      <c r="A4274">
        <v>4270</v>
      </c>
      <c r="B4274" s="1" t="s">
        <v>4549</v>
      </c>
      <c r="C4274" s="3" t="s">
        <v>1554</v>
      </c>
      <c r="D4274" s="3" t="s">
        <v>4544</v>
      </c>
    </row>
    <row r="4275" spans="1:4">
      <c r="A4275">
        <v>4271</v>
      </c>
      <c r="B4275" s="1" t="s">
        <v>4550</v>
      </c>
      <c r="C4275" s="3" t="s">
        <v>1358</v>
      </c>
      <c r="D4275" s="3" t="s">
        <v>4544</v>
      </c>
    </row>
    <row r="4276" spans="1:4">
      <c r="A4276">
        <v>4272</v>
      </c>
      <c r="B4276" s="1" t="s">
        <v>4550</v>
      </c>
      <c r="C4276" s="3" t="s">
        <v>1526</v>
      </c>
      <c r="D4276" s="3" t="s">
        <v>4544</v>
      </c>
    </row>
    <row r="4277" spans="1:4">
      <c r="A4277">
        <v>4273</v>
      </c>
      <c r="B4277" s="1" t="s">
        <v>4550</v>
      </c>
      <c r="C4277" s="3" t="s">
        <v>1525</v>
      </c>
      <c r="D4277" s="3" t="s">
        <v>4544</v>
      </c>
    </row>
    <row r="4278" spans="1:4">
      <c r="A4278">
        <v>4274</v>
      </c>
      <c r="B4278" s="1" t="s">
        <v>4551</v>
      </c>
      <c r="C4278" s="3" t="s">
        <v>7796</v>
      </c>
      <c r="D4278" s="3" t="s">
        <v>4544</v>
      </c>
    </row>
    <row r="4279" spans="1:4">
      <c r="A4279">
        <v>4275</v>
      </c>
      <c r="B4279" s="1" t="s">
        <v>4551</v>
      </c>
      <c r="C4279" s="3" t="s">
        <v>13924</v>
      </c>
      <c r="D4279" s="3" t="s">
        <v>4544</v>
      </c>
    </row>
    <row r="4280" spans="1:4">
      <c r="A4280">
        <v>4276</v>
      </c>
      <c r="B4280" s="1" t="s">
        <v>4551</v>
      </c>
      <c r="C4280" s="3" t="s">
        <v>13925</v>
      </c>
      <c r="D4280" s="3" t="s">
        <v>4544</v>
      </c>
    </row>
    <row r="4281" spans="1:4">
      <c r="A4281">
        <v>4277</v>
      </c>
      <c r="B4281" s="1" t="s">
        <v>4551</v>
      </c>
      <c r="C4281" s="3" t="s">
        <v>16005</v>
      </c>
      <c r="D4281" s="3" t="s">
        <v>4544</v>
      </c>
    </row>
    <row r="4282" spans="1:4">
      <c r="A4282">
        <v>4278</v>
      </c>
      <c r="B4282" s="1" t="s">
        <v>4552</v>
      </c>
      <c r="C4282" s="3" t="s">
        <v>5669</v>
      </c>
      <c r="D4282" s="3" t="s">
        <v>4544</v>
      </c>
    </row>
    <row r="4283" spans="1:4">
      <c r="A4283">
        <v>4279</v>
      </c>
      <c r="B4283" s="1" t="s">
        <v>4552</v>
      </c>
      <c r="C4283" s="3" t="s">
        <v>5668</v>
      </c>
      <c r="D4283" s="3" t="s">
        <v>4544</v>
      </c>
    </row>
    <row r="4284" spans="1:4">
      <c r="A4284">
        <v>4280</v>
      </c>
      <c r="B4284" s="1" t="s">
        <v>4553</v>
      </c>
      <c r="C4284" s="3" t="s">
        <v>5892</v>
      </c>
      <c r="D4284" s="3" t="s">
        <v>4544</v>
      </c>
    </row>
    <row r="4285" spans="1:4">
      <c r="A4285">
        <v>4281</v>
      </c>
      <c r="B4285" s="1" t="s">
        <v>4553</v>
      </c>
      <c r="C4285" s="3" t="s">
        <v>6835</v>
      </c>
      <c r="D4285" s="3" t="s">
        <v>4544</v>
      </c>
    </row>
    <row r="4286" spans="1:4">
      <c r="A4286">
        <v>4282</v>
      </c>
      <c r="B4286" s="1" t="s">
        <v>4553</v>
      </c>
      <c r="C4286" s="3" t="s">
        <v>5893</v>
      </c>
      <c r="D4286" s="3" t="s">
        <v>4544</v>
      </c>
    </row>
    <row r="4287" spans="1:4">
      <c r="A4287">
        <v>4283</v>
      </c>
      <c r="B4287" s="1" t="s">
        <v>4554</v>
      </c>
      <c r="C4287" s="3" t="s">
        <v>5894</v>
      </c>
      <c r="D4287" s="3" t="s">
        <v>4544</v>
      </c>
    </row>
    <row r="4288" spans="1:4">
      <c r="A4288">
        <v>4284</v>
      </c>
      <c r="B4288" s="1" t="s">
        <v>4554</v>
      </c>
      <c r="C4288" s="3" t="s">
        <v>4796</v>
      </c>
      <c r="D4288" s="3" t="s">
        <v>4544</v>
      </c>
    </row>
    <row r="4289" spans="1:4">
      <c r="A4289">
        <v>4285</v>
      </c>
      <c r="B4289" s="1" t="s">
        <v>4554</v>
      </c>
      <c r="C4289" s="3" t="s">
        <v>4668</v>
      </c>
      <c r="D4289" s="3" t="s">
        <v>4544</v>
      </c>
    </row>
    <row r="4290" spans="1:4">
      <c r="A4290">
        <v>4286</v>
      </c>
      <c r="B4290" s="1" t="s">
        <v>4555</v>
      </c>
      <c r="C4290" s="3" t="s">
        <v>4673</v>
      </c>
      <c r="D4290" s="3" t="s">
        <v>4544</v>
      </c>
    </row>
    <row r="4291" spans="1:4">
      <c r="A4291">
        <v>4287</v>
      </c>
      <c r="B4291" s="1" t="s">
        <v>4555</v>
      </c>
      <c r="C4291" s="3" t="s">
        <v>7563</v>
      </c>
      <c r="D4291" s="3" t="s">
        <v>4544</v>
      </c>
    </row>
    <row r="4292" spans="1:4">
      <c r="A4292">
        <v>4288</v>
      </c>
      <c r="B4292" s="1" t="s">
        <v>4555</v>
      </c>
      <c r="C4292" s="3" t="s">
        <v>5897</v>
      </c>
      <c r="D4292" s="3" t="s">
        <v>4544</v>
      </c>
    </row>
    <row r="4293" spans="1:4">
      <c r="A4293">
        <v>4289</v>
      </c>
      <c r="B4293" s="1" t="s">
        <v>4555</v>
      </c>
      <c r="C4293" s="3" t="s">
        <v>5896</v>
      </c>
      <c r="D4293" s="3" t="s">
        <v>4544</v>
      </c>
    </row>
    <row r="4294" spans="1:4">
      <c r="A4294">
        <v>4290</v>
      </c>
      <c r="B4294" s="1" t="s">
        <v>4555</v>
      </c>
      <c r="C4294" s="3" t="s">
        <v>5895</v>
      </c>
      <c r="D4294" s="3" t="s">
        <v>4544</v>
      </c>
    </row>
    <row r="4295" spans="1:4">
      <c r="A4295">
        <v>4291</v>
      </c>
      <c r="B4295" s="1" t="s">
        <v>4555</v>
      </c>
      <c r="C4295" s="3" t="s">
        <v>5898</v>
      </c>
      <c r="D4295" s="3" t="s">
        <v>4544</v>
      </c>
    </row>
    <row r="4296" spans="1:4">
      <c r="A4296">
        <v>4292</v>
      </c>
      <c r="B4296" s="1" t="s">
        <v>4555</v>
      </c>
      <c r="C4296" s="3" t="s">
        <v>5899</v>
      </c>
      <c r="D4296" s="3" t="s">
        <v>4544</v>
      </c>
    </row>
    <row r="4297" spans="1:4">
      <c r="A4297">
        <v>4293</v>
      </c>
      <c r="B4297" s="1" t="s">
        <v>4555</v>
      </c>
      <c r="C4297" s="3" t="s">
        <v>5900</v>
      </c>
      <c r="D4297" s="3" t="s">
        <v>4544</v>
      </c>
    </row>
    <row r="4298" spans="1:4">
      <c r="A4298">
        <v>4294</v>
      </c>
      <c r="B4298" s="1" t="s">
        <v>4555</v>
      </c>
      <c r="C4298" s="3" t="s">
        <v>5901</v>
      </c>
      <c r="D4298" s="3" t="s">
        <v>4544</v>
      </c>
    </row>
    <row r="4299" spans="1:4">
      <c r="A4299">
        <v>4295</v>
      </c>
      <c r="B4299" s="1" t="s">
        <v>4556</v>
      </c>
      <c r="C4299" s="3" t="s">
        <v>5902</v>
      </c>
      <c r="D4299" s="3" t="s">
        <v>4544</v>
      </c>
    </row>
    <row r="4300" spans="1:4">
      <c r="A4300">
        <v>4296</v>
      </c>
      <c r="B4300" s="1" t="s">
        <v>4556</v>
      </c>
      <c r="C4300" s="3" t="s">
        <v>7645</v>
      </c>
      <c r="D4300" s="3" t="s">
        <v>4544</v>
      </c>
    </row>
    <row r="4301" spans="1:4">
      <c r="A4301">
        <v>4297</v>
      </c>
      <c r="B4301" s="1" t="s">
        <v>4557</v>
      </c>
      <c r="C4301" s="3" t="s">
        <v>3562</v>
      </c>
      <c r="D4301" s="3" t="s">
        <v>4544</v>
      </c>
    </row>
    <row r="4302" spans="1:4">
      <c r="A4302">
        <v>4298</v>
      </c>
      <c r="B4302" s="1" t="s">
        <v>4559</v>
      </c>
      <c r="C4302" s="3" t="s">
        <v>4621</v>
      </c>
      <c r="D4302" s="3" t="s">
        <v>4558</v>
      </c>
    </row>
    <row r="4303" spans="1:4">
      <c r="A4303">
        <v>4299</v>
      </c>
      <c r="B4303" s="1" t="s">
        <v>4559</v>
      </c>
      <c r="C4303" s="3" t="s">
        <v>5903</v>
      </c>
      <c r="D4303" s="3" t="s">
        <v>4558</v>
      </c>
    </row>
    <row r="4304" spans="1:4">
      <c r="A4304">
        <v>4300</v>
      </c>
      <c r="B4304" s="1" t="s">
        <v>4560</v>
      </c>
      <c r="C4304" s="3" t="s">
        <v>9674</v>
      </c>
      <c r="D4304" s="3" t="s">
        <v>4558</v>
      </c>
    </row>
    <row r="4305" spans="1:4">
      <c r="A4305">
        <v>4301</v>
      </c>
      <c r="B4305" s="1" t="s">
        <v>4562</v>
      </c>
      <c r="C4305" s="3" t="s">
        <v>4561</v>
      </c>
      <c r="D4305" s="3" t="s">
        <v>4565</v>
      </c>
    </row>
    <row r="4306" spans="1:4">
      <c r="A4306">
        <v>4302</v>
      </c>
      <c r="B4306" s="1" t="s">
        <v>4563</v>
      </c>
      <c r="C4306" s="3" t="s">
        <v>4622</v>
      </c>
      <c r="D4306" s="3" t="s">
        <v>4565</v>
      </c>
    </row>
    <row r="4307" spans="1:4">
      <c r="A4307">
        <v>4303</v>
      </c>
      <c r="B4307" s="1" t="s">
        <v>4563</v>
      </c>
      <c r="C4307" s="3" t="s">
        <v>4623</v>
      </c>
      <c r="D4307" s="3" t="s">
        <v>4565</v>
      </c>
    </row>
    <row r="4308" spans="1:4">
      <c r="A4308">
        <v>4304</v>
      </c>
      <c r="B4308" s="1" t="s">
        <v>4563</v>
      </c>
      <c r="C4308" s="3" t="s">
        <v>7489</v>
      </c>
      <c r="D4308" s="3" t="s">
        <v>4565</v>
      </c>
    </row>
    <row r="4309" spans="1:4">
      <c r="A4309">
        <v>4305</v>
      </c>
      <c r="B4309" s="1" t="s">
        <v>2503</v>
      </c>
      <c r="C4309" s="3" t="s">
        <v>4624</v>
      </c>
      <c r="D4309" s="3" t="s">
        <v>4565</v>
      </c>
    </row>
    <row r="4310" spans="1:4">
      <c r="A4310">
        <v>4306</v>
      </c>
      <c r="B4310" s="3" t="s">
        <v>4566</v>
      </c>
      <c r="C4310" s="3" t="s">
        <v>4573</v>
      </c>
      <c r="D4310" s="3" t="s">
        <v>4565</v>
      </c>
    </row>
    <row r="4311" spans="1:4">
      <c r="A4311">
        <v>4307</v>
      </c>
      <c r="B4311" s="3" t="s">
        <v>4566</v>
      </c>
      <c r="C4311" s="3" t="s">
        <v>5904</v>
      </c>
      <c r="D4311" s="3" t="s">
        <v>4565</v>
      </c>
    </row>
    <row r="4312" spans="1:4">
      <c r="A4312">
        <v>4308</v>
      </c>
      <c r="B4312" s="3" t="s">
        <v>4566</v>
      </c>
      <c r="C4312" s="3" t="s">
        <v>7490</v>
      </c>
      <c r="D4312" s="3" t="s">
        <v>4565</v>
      </c>
    </row>
    <row r="4313" spans="1:4">
      <c r="A4313">
        <v>4309</v>
      </c>
      <c r="B4313" s="3" t="s">
        <v>4566</v>
      </c>
      <c r="C4313" s="3" t="s">
        <v>4627</v>
      </c>
      <c r="D4313" s="3" t="s">
        <v>4565</v>
      </c>
    </row>
    <row r="4314" spans="1:4">
      <c r="A4314">
        <v>4310</v>
      </c>
      <c r="B4314" s="1" t="s">
        <v>4564</v>
      </c>
      <c r="C4314" s="3" t="s">
        <v>4626</v>
      </c>
      <c r="D4314" s="3" t="s">
        <v>4565</v>
      </c>
    </row>
    <row r="4315" spans="1:4">
      <c r="A4315">
        <v>4311</v>
      </c>
      <c r="B4315" s="1" t="s">
        <v>4564</v>
      </c>
      <c r="C4315" s="3" t="s">
        <v>4625</v>
      </c>
      <c r="D4315" s="3" t="s">
        <v>4565</v>
      </c>
    </row>
    <row r="4316" spans="1:4">
      <c r="A4316">
        <v>4312</v>
      </c>
      <c r="B4316" s="1" t="s">
        <v>4567</v>
      </c>
      <c r="C4316" s="3" t="s">
        <v>4629</v>
      </c>
      <c r="D4316" s="3" t="s">
        <v>4565</v>
      </c>
    </row>
    <row r="4317" spans="1:4">
      <c r="A4317">
        <v>4313</v>
      </c>
      <c r="B4317" s="1" t="s">
        <v>4567</v>
      </c>
      <c r="C4317" s="3" t="s">
        <v>4630</v>
      </c>
      <c r="D4317" s="3" t="s">
        <v>4565</v>
      </c>
    </row>
    <row r="4318" spans="1:4">
      <c r="A4318">
        <v>4314</v>
      </c>
      <c r="B4318" s="1" t="s">
        <v>4568</v>
      </c>
      <c r="C4318" s="3" t="s">
        <v>4628</v>
      </c>
      <c r="D4318" s="3" t="s">
        <v>4565</v>
      </c>
    </row>
    <row r="4319" spans="1:4">
      <c r="A4319">
        <v>4315</v>
      </c>
      <c r="B4319" s="1" t="s">
        <v>4569</v>
      </c>
      <c r="C4319" s="3" t="s">
        <v>8035</v>
      </c>
      <c r="D4319" s="3" t="s">
        <v>4565</v>
      </c>
    </row>
    <row r="4320" spans="1:4">
      <c r="A4320">
        <v>4316</v>
      </c>
      <c r="B4320" s="1" t="s">
        <v>4570</v>
      </c>
      <c r="C4320" s="3" t="s">
        <v>6749</v>
      </c>
      <c r="D4320" s="3" t="s">
        <v>4565</v>
      </c>
    </row>
    <row r="4321" spans="1:4">
      <c r="A4321">
        <v>4317</v>
      </c>
      <c r="B4321" s="1" t="s">
        <v>4570</v>
      </c>
      <c r="C4321" s="3" t="s">
        <v>4631</v>
      </c>
      <c r="D4321" s="3" t="s">
        <v>4565</v>
      </c>
    </row>
    <row r="4322" spans="1:4">
      <c r="A4322">
        <v>4318</v>
      </c>
      <c r="B4322" s="1" t="s">
        <v>4570</v>
      </c>
      <c r="C4322" s="3" t="s">
        <v>5456</v>
      </c>
      <c r="D4322" s="3" t="s">
        <v>4565</v>
      </c>
    </row>
    <row r="4323" spans="1:4">
      <c r="A4323">
        <v>4319</v>
      </c>
      <c r="B4323" s="1" t="s">
        <v>4571</v>
      </c>
      <c r="C4323" s="3" t="s">
        <v>11172</v>
      </c>
      <c r="D4323" s="3" t="s">
        <v>4565</v>
      </c>
    </row>
    <row r="4324" spans="1:4">
      <c r="A4324">
        <v>4320</v>
      </c>
      <c r="B4324" s="1" t="s">
        <v>4571</v>
      </c>
      <c r="C4324" s="3" t="s">
        <v>4632</v>
      </c>
      <c r="D4324" s="3" t="s">
        <v>4565</v>
      </c>
    </row>
    <row r="4325" spans="1:4">
      <c r="A4325">
        <v>4321</v>
      </c>
      <c r="B4325" s="1" t="s">
        <v>4571</v>
      </c>
      <c r="C4325" s="3" t="s">
        <v>11329</v>
      </c>
      <c r="D4325" s="3" t="s">
        <v>4565</v>
      </c>
    </row>
    <row r="4326" spans="1:4">
      <c r="A4326">
        <v>4322</v>
      </c>
      <c r="B4326" s="1" t="s">
        <v>3225</v>
      </c>
      <c r="C4326" s="3" t="s">
        <v>8653</v>
      </c>
      <c r="D4326" s="3" t="s">
        <v>4565</v>
      </c>
    </row>
    <row r="4327" spans="1:4">
      <c r="A4327">
        <v>4323</v>
      </c>
      <c r="B4327" s="1" t="s">
        <v>4572</v>
      </c>
      <c r="C4327" s="3" t="s">
        <v>4634</v>
      </c>
      <c r="D4327" s="3" t="s">
        <v>4565</v>
      </c>
    </row>
    <row r="4328" spans="1:4">
      <c r="A4328">
        <v>4324</v>
      </c>
      <c r="B4328" s="1" t="s">
        <v>4572</v>
      </c>
      <c r="C4328" s="3" t="s">
        <v>4633</v>
      </c>
      <c r="D4328" s="3" t="s">
        <v>4565</v>
      </c>
    </row>
    <row r="4329" spans="1:4">
      <c r="A4329">
        <v>4325</v>
      </c>
      <c r="B4329" s="1" t="s">
        <v>4572</v>
      </c>
      <c r="C4329" s="3" t="s">
        <v>4635</v>
      </c>
      <c r="D4329" s="3" t="s">
        <v>4565</v>
      </c>
    </row>
    <row r="4330" spans="1:4">
      <c r="A4330">
        <v>4326</v>
      </c>
      <c r="B4330" s="1" t="s">
        <v>4572</v>
      </c>
      <c r="C4330" s="3" t="s">
        <v>4636</v>
      </c>
      <c r="D4330" s="3" t="s">
        <v>4565</v>
      </c>
    </row>
    <row r="4331" spans="1:4">
      <c r="A4331">
        <v>4327</v>
      </c>
      <c r="B4331" s="1" t="s">
        <v>4574</v>
      </c>
      <c r="C4331" s="3" t="s">
        <v>5978</v>
      </c>
      <c r="D4331" s="3" t="s">
        <v>4558</v>
      </c>
    </row>
    <row r="4332" spans="1:4">
      <c r="A4332">
        <v>4328</v>
      </c>
      <c r="B4332" s="1" t="s">
        <v>4574</v>
      </c>
      <c r="C4332" s="3" t="s">
        <v>5979</v>
      </c>
      <c r="D4332" s="3" t="s">
        <v>4558</v>
      </c>
    </row>
    <row r="4333" spans="1:4">
      <c r="A4333">
        <v>4329</v>
      </c>
      <c r="B4333" s="1" t="s">
        <v>4575</v>
      </c>
      <c r="C4333" s="3" t="s">
        <v>5980</v>
      </c>
      <c r="D4333" s="3" t="s">
        <v>4558</v>
      </c>
    </row>
    <row r="4334" spans="1:4">
      <c r="A4334">
        <v>4330</v>
      </c>
      <c r="B4334" s="1" t="s">
        <v>4575</v>
      </c>
      <c r="C4334" s="3" t="s">
        <v>1889</v>
      </c>
      <c r="D4334" s="3" t="s">
        <v>4558</v>
      </c>
    </row>
    <row r="4335" spans="1:4">
      <c r="A4335">
        <v>4331</v>
      </c>
      <c r="B4335" s="1" t="s">
        <v>4575</v>
      </c>
      <c r="C4335" s="3" t="s">
        <v>901</v>
      </c>
      <c r="D4335" s="3" t="s">
        <v>4558</v>
      </c>
    </row>
    <row r="4336" spans="1:4">
      <c r="A4336">
        <v>4332</v>
      </c>
      <c r="B4336" s="1" t="s">
        <v>4576</v>
      </c>
      <c r="C4336" s="3" t="s">
        <v>5981</v>
      </c>
      <c r="D4336" s="3" t="s">
        <v>4558</v>
      </c>
    </row>
    <row r="4337" spans="1:4">
      <c r="A4337">
        <v>4333</v>
      </c>
      <c r="B4337" s="1" t="s">
        <v>4576</v>
      </c>
      <c r="C4337" s="3" t="s">
        <v>5982</v>
      </c>
      <c r="D4337" s="3" t="s">
        <v>4558</v>
      </c>
    </row>
    <row r="4338" spans="1:4">
      <c r="A4338">
        <v>4334</v>
      </c>
      <c r="B4338" s="1" t="s">
        <v>4576</v>
      </c>
      <c r="C4338" s="3" t="s">
        <v>5983</v>
      </c>
      <c r="D4338" s="3" t="s">
        <v>4558</v>
      </c>
    </row>
    <row r="4339" spans="1:4">
      <c r="A4339">
        <v>4335</v>
      </c>
      <c r="B4339" s="1" t="s">
        <v>4579</v>
      </c>
      <c r="C4339" s="3" t="s">
        <v>5984</v>
      </c>
      <c r="D4339" s="3" t="s">
        <v>4558</v>
      </c>
    </row>
    <row r="4340" spans="1:4">
      <c r="A4340">
        <v>4336</v>
      </c>
      <c r="B4340" s="1" t="s">
        <v>4580</v>
      </c>
      <c r="C4340" s="3" t="s">
        <v>5905</v>
      </c>
      <c r="D4340" s="3" t="s">
        <v>4558</v>
      </c>
    </row>
    <row r="4341" spans="1:4">
      <c r="A4341">
        <v>4337</v>
      </c>
      <c r="B4341" s="1" t="s">
        <v>5987</v>
      </c>
      <c r="C4341" s="3" t="s">
        <v>5985</v>
      </c>
      <c r="D4341" s="3" t="s">
        <v>4558</v>
      </c>
    </row>
    <row r="4342" spans="1:4">
      <c r="A4342">
        <v>4338</v>
      </c>
      <c r="B4342" s="1" t="s">
        <v>5987</v>
      </c>
      <c r="C4342" s="3" t="s">
        <v>4577</v>
      </c>
      <c r="D4342" s="3" t="s">
        <v>4558</v>
      </c>
    </row>
    <row r="4343" spans="1:4">
      <c r="A4343">
        <v>4339</v>
      </c>
      <c r="B4343" s="1" t="s">
        <v>5987</v>
      </c>
      <c r="C4343" s="3" t="s">
        <v>4578</v>
      </c>
      <c r="D4343" s="3" t="s">
        <v>4558</v>
      </c>
    </row>
    <row r="4344" spans="1:4">
      <c r="A4344">
        <v>4340</v>
      </c>
      <c r="B4344" s="1" t="s">
        <v>5987</v>
      </c>
      <c r="C4344" s="3" t="s">
        <v>5986</v>
      </c>
      <c r="D4344" s="3" t="s">
        <v>4558</v>
      </c>
    </row>
    <row r="4345" spans="1:4">
      <c r="A4345">
        <v>4341</v>
      </c>
      <c r="B4345" s="1" t="s">
        <v>4581</v>
      </c>
      <c r="C4345" s="3" t="s">
        <v>4637</v>
      </c>
      <c r="D4345" s="3" t="s">
        <v>4558</v>
      </c>
    </row>
    <row r="4346" spans="1:4">
      <c r="A4346">
        <v>4342</v>
      </c>
      <c r="B4346" s="1" t="s">
        <v>4582</v>
      </c>
      <c r="C4346" s="3" t="s">
        <v>4638</v>
      </c>
      <c r="D4346" s="3" t="s">
        <v>4558</v>
      </c>
    </row>
    <row r="4347" spans="1:4">
      <c r="A4347">
        <v>4343</v>
      </c>
      <c r="B4347" s="1" t="s">
        <v>4582</v>
      </c>
      <c r="C4347" s="3" t="s">
        <v>7487</v>
      </c>
      <c r="D4347" s="3" t="s">
        <v>4558</v>
      </c>
    </row>
    <row r="4348" spans="1:4">
      <c r="A4348">
        <v>4344</v>
      </c>
      <c r="B4348" s="1" t="s">
        <v>4582</v>
      </c>
      <c r="C4348" s="3" t="s">
        <v>7486</v>
      </c>
      <c r="D4348" s="3" t="s">
        <v>4558</v>
      </c>
    </row>
    <row r="4349" spans="1:4">
      <c r="A4349">
        <v>4345</v>
      </c>
      <c r="B4349" s="1" t="s">
        <v>4583</v>
      </c>
      <c r="C4349" s="3" t="s">
        <v>7488</v>
      </c>
      <c r="D4349" s="3" t="s">
        <v>4558</v>
      </c>
    </row>
    <row r="4350" spans="1:4">
      <c r="A4350">
        <v>4346</v>
      </c>
      <c r="B4350" s="1" t="s">
        <v>4583</v>
      </c>
      <c r="C4350" s="3" t="s">
        <v>7984</v>
      </c>
      <c r="D4350" s="3" t="s">
        <v>4558</v>
      </c>
    </row>
    <row r="4351" spans="1:4">
      <c r="A4351">
        <v>4347</v>
      </c>
      <c r="B4351" s="1" t="s">
        <v>4583</v>
      </c>
      <c r="C4351" s="3" t="s">
        <v>7983</v>
      </c>
      <c r="D4351" s="3" t="s">
        <v>4558</v>
      </c>
    </row>
    <row r="4352" spans="1:4">
      <c r="A4352">
        <v>4348</v>
      </c>
      <c r="B4352" s="1" t="s">
        <v>4584</v>
      </c>
      <c r="C4352" s="3" t="s">
        <v>4639</v>
      </c>
      <c r="D4352" s="3" t="s">
        <v>4558</v>
      </c>
    </row>
    <row r="4353" spans="1:4">
      <c r="A4353">
        <v>4349</v>
      </c>
      <c r="B4353" s="1" t="s">
        <v>4585</v>
      </c>
      <c r="C4353" s="3" t="s">
        <v>4640</v>
      </c>
      <c r="D4353" s="3" t="s">
        <v>4558</v>
      </c>
    </row>
    <row r="4354" spans="1:4">
      <c r="A4354">
        <v>4350</v>
      </c>
      <c r="B4354" s="1" t="s">
        <v>4586</v>
      </c>
      <c r="C4354" s="3" t="s">
        <v>7849</v>
      </c>
      <c r="D4354" s="3" t="s">
        <v>4558</v>
      </c>
    </row>
    <row r="4355" spans="1:4">
      <c r="A4355">
        <v>4351</v>
      </c>
      <c r="B4355" s="1" t="s">
        <v>4587</v>
      </c>
      <c r="C4355" s="3" t="s">
        <v>4641</v>
      </c>
      <c r="D4355" s="3" t="s">
        <v>4558</v>
      </c>
    </row>
    <row r="4356" spans="1:4">
      <c r="A4356">
        <v>4352</v>
      </c>
      <c r="B4356" s="1" t="s">
        <v>4589</v>
      </c>
      <c r="C4356" s="3" t="s">
        <v>6561</v>
      </c>
      <c r="D4356" s="3" t="s">
        <v>4588</v>
      </c>
    </row>
    <row r="4357" spans="1:4">
      <c r="A4357">
        <v>4353</v>
      </c>
      <c r="B4357" s="1" t="s">
        <v>4590</v>
      </c>
      <c r="C4357" s="3" t="s">
        <v>4642</v>
      </c>
      <c r="D4357" s="3" t="s">
        <v>4588</v>
      </c>
    </row>
    <row r="4358" spans="1:4">
      <c r="A4358">
        <v>4354</v>
      </c>
      <c r="B4358" s="1" t="s">
        <v>4590</v>
      </c>
      <c r="C4358" s="3" t="s">
        <v>11325</v>
      </c>
      <c r="D4358" s="3" t="s">
        <v>4588</v>
      </c>
    </row>
    <row r="4359" spans="1:4">
      <c r="A4359">
        <v>4355</v>
      </c>
      <c r="B4359" s="1" t="s">
        <v>4643</v>
      </c>
      <c r="C4359" s="3" t="s">
        <v>5906</v>
      </c>
      <c r="D4359" s="3" t="s">
        <v>4588</v>
      </c>
    </row>
    <row r="4360" spans="1:4">
      <c r="A4360">
        <v>4356</v>
      </c>
      <c r="B4360" s="1" t="s">
        <v>4591</v>
      </c>
      <c r="C4360" s="3" t="s">
        <v>4644</v>
      </c>
      <c r="D4360" s="3" t="s">
        <v>4588</v>
      </c>
    </row>
    <row r="4361" spans="1:4">
      <c r="A4361">
        <v>4357</v>
      </c>
      <c r="B4361" s="1" t="s">
        <v>4591</v>
      </c>
      <c r="C4361" s="3" t="s">
        <v>4645</v>
      </c>
      <c r="D4361" s="3" t="s">
        <v>4588</v>
      </c>
    </row>
    <row r="4362" spans="1:4">
      <c r="A4362">
        <v>4358</v>
      </c>
      <c r="B4362" s="1" t="s">
        <v>4592</v>
      </c>
      <c r="C4362" s="3" t="s">
        <v>4646</v>
      </c>
      <c r="D4362" s="3" t="s">
        <v>4588</v>
      </c>
    </row>
    <row r="4363" spans="1:4">
      <c r="A4363">
        <v>4359</v>
      </c>
      <c r="B4363" s="1" t="s">
        <v>4592</v>
      </c>
      <c r="C4363" s="3" t="s">
        <v>5907</v>
      </c>
      <c r="D4363" s="3" t="s">
        <v>4588</v>
      </c>
    </row>
    <row r="4364" spans="1:4">
      <c r="A4364">
        <v>4360</v>
      </c>
      <c r="B4364" s="1" t="s">
        <v>6794</v>
      </c>
      <c r="C4364" s="3" t="s">
        <v>5908</v>
      </c>
      <c r="D4364" s="3" t="s">
        <v>4588</v>
      </c>
    </row>
    <row r="4365" spans="1:4">
      <c r="A4365">
        <v>4361</v>
      </c>
      <c r="B4365" s="1" t="s">
        <v>4594</v>
      </c>
      <c r="C4365" s="3" t="s">
        <v>4647</v>
      </c>
      <c r="D4365" s="3" t="s">
        <v>4588</v>
      </c>
    </row>
    <row r="4366" spans="1:4">
      <c r="A4366">
        <v>4362</v>
      </c>
      <c r="B4366" s="1" t="s">
        <v>4594</v>
      </c>
      <c r="C4366" s="3" t="s">
        <v>4593</v>
      </c>
      <c r="D4366" s="3" t="s">
        <v>4588</v>
      </c>
    </row>
    <row r="4367" spans="1:4">
      <c r="A4367">
        <v>4363</v>
      </c>
      <c r="B4367" s="1" t="s">
        <v>6807</v>
      </c>
      <c r="C4367" s="3" t="s">
        <v>5936</v>
      </c>
      <c r="D4367" s="3" t="s">
        <v>4588</v>
      </c>
    </row>
    <row r="4368" spans="1:4">
      <c r="A4368">
        <v>4364</v>
      </c>
      <c r="B4368" s="1" t="s">
        <v>4595</v>
      </c>
      <c r="C4368" s="3" t="s">
        <v>4648</v>
      </c>
      <c r="D4368" s="3" t="s">
        <v>4588</v>
      </c>
    </row>
    <row r="4369" spans="1:4">
      <c r="A4369">
        <v>4365</v>
      </c>
      <c r="B4369" s="1" t="s">
        <v>4596</v>
      </c>
      <c r="C4369" s="3" t="s">
        <v>4649</v>
      </c>
      <c r="D4369" s="3" t="s">
        <v>4588</v>
      </c>
    </row>
    <row r="4370" spans="1:4">
      <c r="A4370">
        <v>4366</v>
      </c>
      <c r="B4370" s="1" t="s">
        <v>4597</v>
      </c>
      <c r="C4370" s="3" t="s">
        <v>6321</v>
      </c>
      <c r="D4370" s="3" t="s">
        <v>4588</v>
      </c>
    </row>
    <row r="4371" spans="1:4">
      <c r="A4371">
        <v>4367</v>
      </c>
      <c r="B4371" s="3" t="s">
        <v>3384</v>
      </c>
      <c r="C4371" s="3" t="s">
        <v>3385</v>
      </c>
      <c r="D4371" s="3" t="s">
        <v>2930</v>
      </c>
    </row>
    <row r="4372" spans="1:4">
      <c r="A4372">
        <v>4368</v>
      </c>
      <c r="B4372" s="3" t="s">
        <v>3386</v>
      </c>
      <c r="C4372" s="3" t="s">
        <v>3387</v>
      </c>
      <c r="D4372" s="3" t="s">
        <v>2930</v>
      </c>
    </row>
    <row r="4373" spans="1:4">
      <c r="A4373">
        <v>4369</v>
      </c>
      <c r="B4373" s="3" t="s">
        <v>3386</v>
      </c>
      <c r="C4373" s="3" t="s">
        <v>5694</v>
      </c>
      <c r="D4373" s="3" t="s">
        <v>2930</v>
      </c>
    </row>
    <row r="4374" spans="1:4">
      <c r="A4374">
        <v>4370</v>
      </c>
      <c r="B4374" s="3" t="s">
        <v>3386</v>
      </c>
      <c r="C4374" s="3" t="s">
        <v>3388</v>
      </c>
      <c r="D4374" s="3" t="s">
        <v>2930</v>
      </c>
    </row>
    <row r="4375" spans="1:4">
      <c r="A4375">
        <v>4371</v>
      </c>
      <c r="B4375" s="3" t="s">
        <v>3389</v>
      </c>
      <c r="C4375" s="3" t="s">
        <v>3390</v>
      </c>
      <c r="D4375" s="3" t="s">
        <v>2930</v>
      </c>
    </row>
    <row r="4376" spans="1:4">
      <c r="A4376">
        <v>4372</v>
      </c>
      <c r="B4376" s="3" t="s">
        <v>3391</v>
      </c>
      <c r="C4376" s="3" t="s">
        <v>4620</v>
      </c>
      <c r="D4376" s="3" t="s">
        <v>2930</v>
      </c>
    </row>
    <row r="4377" spans="1:4">
      <c r="A4377">
        <v>4373</v>
      </c>
      <c r="B4377" s="3" t="s">
        <v>3392</v>
      </c>
      <c r="C4377" s="3" t="s">
        <v>3393</v>
      </c>
      <c r="D4377" s="3" t="s">
        <v>2930</v>
      </c>
    </row>
    <row r="4378" spans="1:4">
      <c r="A4378">
        <v>4374</v>
      </c>
      <c r="B4378" s="3" t="s">
        <v>3394</v>
      </c>
      <c r="C4378" s="3" t="s">
        <v>6677</v>
      </c>
      <c r="D4378" s="3" t="s">
        <v>2930</v>
      </c>
    </row>
    <row r="4379" spans="1:4">
      <c r="A4379">
        <v>4375</v>
      </c>
      <c r="B4379" s="3" t="s">
        <v>3395</v>
      </c>
      <c r="C4379" s="3" t="s">
        <v>3396</v>
      </c>
      <c r="D4379" s="3" t="s">
        <v>2930</v>
      </c>
    </row>
    <row r="4380" spans="1:4">
      <c r="A4380">
        <v>4376</v>
      </c>
      <c r="B4380" s="3" t="s">
        <v>3397</v>
      </c>
      <c r="C4380" s="3" t="s">
        <v>11326</v>
      </c>
      <c r="D4380" s="3" t="s">
        <v>2930</v>
      </c>
    </row>
    <row r="4381" spans="1:4">
      <c r="A4381">
        <v>4377</v>
      </c>
      <c r="B4381" s="3" t="s">
        <v>3397</v>
      </c>
      <c r="C4381" s="3" t="s">
        <v>3398</v>
      </c>
      <c r="D4381" s="3" t="s">
        <v>2930</v>
      </c>
    </row>
    <row r="4382" spans="1:4">
      <c r="A4382">
        <v>4378</v>
      </c>
      <c r="B4382" s="3" t="s">
        <v>3399</v>
      </c>
      <c r="C4382" s="3" t="s">
        <v>7026</v>
      </c>
      <c r="D4382" s="3" t="s">
        <v>2930</v>
      </c>
    </row>
    <row r="4383" spans="1:4">
      <c r="A4383">
        <v>4379</v>
      </c>
      <c r="B4383" s="3" t="s">
        <v>3400</v>
      </c>
      <c r="C4383" s="3" t="s">
        <v>6562</v>
      </c>
      <c r="D4383" s="3" t="s">
        <v>2930</v>
      </c>
    </row>
    <row r="4384" spans="1:4">
      <c r="A4384">
        <v>4380</v>
      </c>
      <c r="B4384" s="3" t="s">
        <v>6564</v>
      </c>
      <c r="C4384" s="3" t="s">
        <v>6563</v>
      </c>
      <c r="D4384" s="3" t="s">
        <v>2930</v>
      </c>
    </row>
    <row r="4385" spans="1:4">
      <c r="A4385">
        <v>4381</v>
      </c>
      <c r="B4385" s="3" t="s">
        <v>3401</v>
      </c>
      <c r="C4385" s="3" t="s">
        <v>6565</v>
      </c>
      <c r="D4385" s="3" t="s">
        <v>2930</v>
      </c>
    </row>
    <row r="4386" spans="1:4">
      <c r="A4386">
        <v>4382</v>
      </c>
      <c r="B4386" s="3" t="s">
        <v>3401</v>
      </c>
      <c r="C4386" s="3" t="s">
        <v>3402</v>
      </c>
      <c r="D4386" s="3" t="s">
        <v>2930</v>
      </c>
    </row>
    <row r="4387" spans="1:4">
      <c r="A4387">
        <v>4383</v>
      </c>
      <c r="B4387" s="3" t="s">
        <v>3403</v>
      </c>
      <c r="C4387" s="3" t="s">
        <v>3404</v>
      </c>
      <c r="D4387" s="3" t="s">
        <v>2930</v>
      </c>
    </row>
    <row r="4388" spans="1:4">
      <c r="A4388">
        <v>4384</v>
      </c>
      <c r="B4388" s="3" t="s">
        <v>3405</v>
      </c>
      <c r="C4388" s="3" t="s">
        <v>3406</v>
      </c>
      <c r="D4388" s="3" t="s">
        <v>2930</v>
      </c>
    </row>
    <row r="4389" spans="1:4">
      <c r="A4389">
        <v>4385</v>
      </c>
      <c r="B4389" s="3" t="s">
        <v>3407</v>
      </c>
      <c r="C4389" s="3" t="s">
        <v>3408</v>
      </c>
      <c r="D4389" s="3" t="s">
        <v>2930</v>
      </c>
    </row>
    <row r="4390" spans="1:4">
      <c r="A4390">
        <v>4386</v>
      </c>
      <c r="B4390" s="3" t="s">
        <v>3409</v>
      </c>
      <c r="C4390" s="3" t="s">
        <v>3410</v>
      </c>
      <c r="D4390" s="3" t="s">
        <v>2930</v>
      </c>
    </row>
    <row r="4391" spans="1:4">
      <c r="A4391">
        <v>4387</v>
      </c>
      <c r="B4391" s="3" t="s">
        <v>3411</v>
      </c>
      <c r="C4391" s="3" t="s">
        <v>3412</v>
      </c>
      <c r="D4391" s="3" t="s">
        <v>2930</v>
      </c>
    </row>
    <row r="4392" spans="1:4">
      <c r="A4392">
        <v>4388</v>
      </c>
      <c r="B4392" s="3" t="s">
        <v>3413</v>
      </c>
      <c r="C4392" s="3" t="s">
        <v>3263</v>
      </c>
      <c r="D4392" s="3" t="s">
        <v>2930</v>
      </c>
    </row>
    <row r="4393" spans="1:4">
      <c r="A4393">
        <v>4389</v>
      </c>
      <c r="B4393" s="3" t="s">
        <v>3414</v>
      </c>
      <c r="C4393" s="3" t="s">
        <v>3415</v>
      </c>
      <c r="D4393" s="3" t="s">
        <v>2930</v>
      </c>
    </row>
    <row r="4394" spans="1:4">
      <c r="A4394">
        <v>4390</v>
      </c>
      <c r="B4394" s="3" t="s">
        <v>3416</v>
      </c>
      <c r="C4394" s="3" t="s">
        <v>3417</v>
      </c>
      <c r="D4394" s="3" t="s">
        <v>2930</v>
      </c>
    </row>
    <row r="4395" spans="1:4">
      <c r="A4395">
        <v>4391</v>
      </c>
      <c r="B4395" s="3" t="s">
        <v>3418</v>
      </c>
      <c r="C4395" s="3" t="s">
        <v>3419</v>
      </c>
      <c r="D4395" s="3" t="s">
        <v>2930</v>
      </c>
    </row>
    <row r="4396" spans="1:4">
      <c r="A4396">
        <v>4392</v>
      </c>
      <c r="B4396" s="3" t="s">
        <v>3420</v>
      </c>
      <c r="C4396" s="3" t="s">
        <v>3421</v>
      </c>
      <c r="D4396" s="3" t="s">
        <v>2930</v>
      </c>
    </row>
    <row r="4397" spans="1:4">
      <c r="A4397">
        <v>4393</v>
      </c>
      <c r="B4397" s="3" t="s">
        <v>3420</v>
      </c>
      <c r="C4397" s="3" t="s">
        <v>3422</v>
      </c>
      <c r="D4397" s="3" t="s">
        <v>2930</v>
      </c>
    </row>
    <row r="4398" spans="1:4">
      <c r="A4398">
        <v>4394</v>
      </c>
      <c r="B4398" s="3" t="s">
        <v>3423</v>
      </c>
      <c r="C4398" s="3" t="s">
        <v>3424</v>
      </c>
      <c r="D4398" s="3" t="s">
        <v>2930</v>
      </c>
    </row>
    <row r="4399" spans="1:4">
      <c r="A4399">
        <v>4395</v>
      </c>
      <c r="B4399" s="3" t="s">
        <v>3423</v>
      </c>
      <c r="C4399" s="3" t="s">
        <v>3425</v>
      </c>
      <c r="D4399" s="3" t="s">
        <v>2930</v>
      </c>
    </row>
    <row r="4400" spans="1:4">
      <c r="A4400">
        <v>4396</v>
      </c>
      <c r="B4400" s="3" t="s">
        <v>3423</v>
      </c>
      <c r="C4400" s="3" t="s">
        <v>5694</v>
      </c>
      <c r="D4400" s="3" t="s">
        <v>2930</v>
      </c>
    </row>
    <row r="4401" spans="1:4">
      <c r="A4401">
        <v>4397</v>
      </c>
      <c r="B4401" s="3" t="s">
        <v>3426</v>
      </c>
      <c r="C4401" s="3" t="s">
        <v>3427</v>
      </c>
      <c r="D4401" s="3" t="s">
        <v>2930</v>
      </c>
    </row>
    <row r="4402" spans="1:4">
      <c r="A4402">
        <v>4398</v>
      </c>
      <c r="B4402" s="3" t="s">
        <v>3428</v>
      </c>
      <c r="C4402" s="3" t="s">
        <v>6249</v>
      </c>
      <c r="D4402" s="3" t="s">
        <v>2930</v>
      </c>
    </row>
    <row r="4403" spans="1:4">
      <c r="A4403">
        <v>4399</v>
      </c>
      <c r="B4403" s="3" t="s">
        <v>3428</v>
      </c>
      <c r="C4403" s="3" t="s">
        <v>3429</v>
      </c>
      <c r="D4403" s="3" t="s">
        <v>2930</v>
      </c>
    </row>
    <row r="4404" spans="1:4">
      <c r="A4404">
        <v>4400</v>
      </c>
      <c r="B4404" s="3" t="s">
        <v>3430</v>
      </c>
      <c r="C4404" s="3" t="s">
        <v>3431</v>
      </c>
      <c r="D4404" s="3" t="s">
        <v>2930</v>
      </c>
    </row>
    <row r="4405" spans="1:4">
      <c r="A4405">
        <v>4401</v>
      </c>
      <c r="B4405" s="3" t="s">
        <v>3430</v>
      </c>
      <c r="C4405" s="3" t="s">
        <v>7624</v>
      </c>
      <c r="D4405" s="3" t="s">
        <v>2930</v>
      </c>
    </row>
    <row r="4406" spans="1:4">
      <c r="A4406">
        <v>4402</v>
      </c>
      <c r="B4406" s="3" t="s">
        <v>3430</v>
      </c>
      <c r="C4406" s="3" t="s">
        <v>7025</v>
      </c>
      <c r="D4406" s="3" t="s">
        <v>2930</v>
      </c>
    </row>
    <row r="4407" spans="1:4">
      <c r="A4407">
        <v>4403</v>
      </c>
      <c r="B4407" s="3" t="s">
        <v>3432</v>
      </c>
      <c r="C4407" s="3" t="s">
        <v>3433</v>
      </c>
      <c r="D4407" s="3" t="s">
        <v>2930</v>
      </c>
    </row>
    <row r="4408" spans="1:4">
      <c r="A4408">
        <v>4404</v>
      </c>
      <c r="B4408" s="3" t="s">
        <v>3432</v>
      </c>
      <c r="C4408" s="3" t="s">
        <v>3434</v>
      </c>
      <c r="D4408" s="3" t="s">
        <v>2930</v>
      </c>
    </row>
    <row r="4409" spans="1:4">
      <c r="A4409">
        <v>4405</v>
      </c>
      <c r="B4409" s="3" t="s">
        <v>3435</v>
      </c>
      <c r="C4409" s="3" t="s">
        <v>3436</v>
      </c>
      <c r="D4409" s="3" t="s">
        <v>2930</v>
      </c>
    </row>
    <row r="4410" spans="1:4">
      <c r="A4410">
        <v>4406</v>
      </c>
      <c r="B4410" s="3" t="s">
        <v>3435</v>
      </c>
      <c r="C4410" s="3" t="s">
        <v>3437</v>
      </c>
      <c r="D4410" s="3" t="s">
        <v>2930</v>
      </c>
    </row>
    <row r="4411" spans="1:4">
      <c r="A4411">
        <v>4407</v>
      </c>
      <c r="B4411" s="3" t="s">
        <v>3438</v>
      </c>
      <c r="C4411" s="3" t="s">
        <v>6976</v>
      </c>
      <c r="D4411" s="3" t="s">
        <v>2930</v>
      </c>
    </row>
    <row r="4412" spans="1:4">
      <c r="A4412">
        <v>4408</v>
      </c>
      <c r="B4412" s="3" t="s">
        <v>3438</v>
      </c>
      <c r="C4412" s="3" t="s">
        <v>3439</v>
      </c>
      <c r="D4412" s="3" t="s">
        <v>2930</v>
      </c>
    </row>
    <row r="4413" spans="1:4">
      <c r="A4413">
        <v>4409</v>
      </c>
      <c r="B4413" s="3" t="s">
        <v>3440</v>
      </c>
      <c r="C4413" s="3" t="s">
        <v>3441</v>
      </c>
      <c r="D4413" s="3" t="s">
        <v>2930</v>
      </c>
    </row>
    <row r="4414" spans="1:4">
      <c r="A4414">
        <v>4410</v>
      </c>
      <c r="B4414" s="1" t="s">
        <v>2261</v>
      </c>
      <c r="C4414" s="3" t="s">
        <v>2260</v>
      </c>
      <c r="D4414" s="3" t="s">
        <v>2270</v>
      </c>
    </row>
    <row r="4415" spans="1:4">
      <c r="A4415">
        <v>4411</v>
      </c>
      <c r="B4415" s="3" t="s">
        <v>3442</v>
      </c>
      <c r="C4415" s="3" t="s">
        <v>15171</v>
      </c>
      <c r="D4415" s="3" t="s">
        <v>2270</v>
      </c>
    </row>
    <row r="4416" spans="1:4">
      <c r="A4416">
        <v>4412</v>
      </c>
      <c r="B4416" s="3" t="s">
        <v>3442</v>
      </c>
      <c r="C4416" s="3" t="s">
        <v>3443</v>
      </c>
      <c r="D4416" s="3" t="s">
        <v>2270</v>
      </c>
    </row>
    <row r="4417" spans="1:4">
      <c r="A4417">
        <v>4413</v>
      </c>
      <c r="B4417" s="3" t="s">
        <v>3442</v>
      </c>
      <c r="C4417" s="3" t="s">
        <v>6643</v>
      </c>
      <c r="D4417" s="3" t="s">
        <v>2270</v>
      </c>
    </row>
    <row r="4418" spans="1:4">
      <c r="A4418">
        <v>4414</v>
      </c>
      <c r="B4418" s="3" t="s">
        <v>3442</v>
      </c>
      <c r="C4418" s="3" t="s">
        <v>3444</v>
      </c>
      <c r="D4418" s="3" t="s">
        <v>2270</v>
      </c>
    </row>
    <row r="4419" spans="1:4">
      <c r="A4419">
        <v>4415</v>
      </c>
      <c r="B4419" s="3" t="s">
        <v>3445</v>
      </c>
      <c r="C4419" s="3" t="s">
        <v>9734</v>
      </c>
      <c r="D4419" s="3" t="s">
        <v>2270</v>
      </c>
    </row>
    <row r="4420" spans="1:4">
      <c r="A4420">
        <v>4416</v>
      </c>
      <c r="B4420" s="3" t="s">
        <v>3445</v>
      </c>
      <c r="C4420" s="3" t="s">
        <v>7756</v>
      </c>
      <c r="D4420" s="3" t="s">
        <v>2270</v>
      </c>
    </row>
    <row r="4421" spans="1:4">
      <c r="A4421">
        <v>4417</v>
      </c>
      <c r="B4421" s="3" t="s">
        <v>3445</v>
      </c>
      <c r="C4421" s="3" t="s">
        <v>3446</v>
      </c>
      <c r="D4421" s="3" t="s">
        <v>2270</v>
      </c>
    </row>
    <row r="4422" spans="1:4">
      <c r="A4422">
        <v>4418</v>
      </c>
      <c r="B4422" s="3" t="s">
        <v>3447</v>
      </c>
      <c r="C4422" s="3" t="s">
        <v>3448</v>
      </c>
      <c r="D4422" s="3" t="s">
        <v>2270</v>
      </c>
    </row>
    <row r="4423" spans="1:4">
      <c r="A4423">
        <v>4419</v>
      </c>
      <c r="B4423" s="3" t="s">
        <v>3450</v>
      </c>
      <c r="C4423" s="3" t="s">
        <v>3449</v>
      </c>
      <c r="D4423" s="3" t="s">
        <v>2270</v>
      </c>
    </row>
    <row r="4424" spans="1:4">
      <c r="A4424">
        <v>4420</v>
      </c>
      <c r="B4424" s="3" t="s">
        <v>3450</v>
      </c>
      <c r="C4424" s="3" t="s">
        <v>3451</v>
      </c>
      <c r="D4424" s="3" t="s">
        <v>2270</v>
      </c>
    </row>
    <row r="4425" spans="1:4">
      <c r="A4425">
        <v>4421</v>
      </c>
      <c r="B4425" s="3" t="s">
        <v>3450</v>
      </c>
      <c r="C4425" s="3" t="s">
        <v>2052</v>
      </c>
      <c r="D4425" s="3" t="s">
        <v>2270</v>
      </c>
    </row>
    <row r="4426" spans="1:4">
      <c r="A4426">
        <v>4422</v>
      </c>
      <c r="B4426" s="3" t="s">
        <v>3450</v>
      </c>
      <c r="C4426" s="3" t="s">
        <v>3452</v>
      </c>
      <c r="D4426" s="3" t="s">
        <v>2270</v>
      </c>
    </row>
    <row r="4427" spans="1:4">
      <c r="A4427">
        <v>4423</v>
      </c>
      <c r="B4427" s="3" t="s">
        <v>3454</v>
      </c>
      <c r="C4427" s="3" t="s">
        <v>3453</v>
      </c>
      <c r="D4427" s="3" t="s">
        <v>2270</v>
      </c>
    </row>
    <row r="4428" spans="1:4">
      <c r="A4428">
        <v>4424</v>
      </c>
      <c r="B4428" s="3" t="s">
        <v>3455</v>
      </c>
      <c r="C4428" s="3" t="s">
        <v>6538</v>
      </c>
      <c r="D4428" s="3" t="s">
        <v>2270</v>
      </c>
    </row>
    <row r="4429" spans="1:4">
      <c r="A4429">
        <v>4425</v>
      </c>
      <c r="B4429" s="3" t="s">
        <v>3456</v>
      </c>
      <c r="C4429" s="3" t="s">
        <v>7492</v>
      </c>
      <c r="D4429" s="3" t="s">
        <v>2270</v>
      </c>
    </row>
    <row r="4430" spans="1:4">
      <c r="A4430">
        <v>4426</v>
      </c>
      <c r="B4430" s="3" t="s">
        <v>3458</v>
      </c>
      <c r="C4430" s="3" t="s">
        <v>3457</v>
      </c>
      <c r="D4430" s="3" t="s">
        <v>2270</v>
      </c>
    </row>
    <row r="4431" spans="1:4">
      <c r="A4431">
        <v>4427</v>
      </c>
      <c r="B4431" s="3" t="s">
        <v>3458</v>
      </c>
      <c r="C4431" s="3" t="s">
        <v>16006</v>
      </c>
      <c r="D4431" s="3" t="s">
        <v>2270</v>
      </c>
    </row>
    <row r="4432" spans="1:4">
      <c r="A4432">
        <v>4428</v>
      </c>
      <c r="B4432" s="3" t="s">
        <v>3459</v>
      </c>
      <c r="C4432" s="3" t="s">
        <v>4612</v>
      </c>
      <c r="D4432" s="3" t="s">
        <v>2270</v>
      </c>
    </row>
    <row r="4433" spans="1:4">
      <c r="A4433">
        <v>4429</v>
      </c>
      <c r="B4433" s="3" t="s">
        <v>3459</v>
      </c>
      <c r="C4433" s="3" t="s">
        <v>3460</v>
      </c>
      <c r="D4433" s="3" t="s">
        <v>2270</v>
      </c>
    </row>
    <row r="4434" spans="1:4">
      <c r="A4434">
        <v>4430</v>
      </c>
      <c r="B4434" s="3" t="s">
        <v>3461</v>
      </c>
      <c r="C4434" s="3" t="s">
        <v>3462</v>
      </c>
      <c r="D4434" s="3" t="s">
        <v>2270</v>
      </c>
    </row>
    <row r="4435" spans="1:4">
      <c r="A4435">
        <v>4431</v>
      </c>
      <c r="B4435" s="3" t="s">
        <v>3465</v>
      </c>
      <c r="C4435" s="3" t="s">
        <v>3463</v>
      </c>
      <c r="D4435" s="3" t="s">
        <v>2270</v>
      </c>
    </row>
    <row r="4436" spans="1:4">
      <c r="A4436">
        <v>4432</v>
      </c>
      <c r="B4436" s="3" t="s">
        <v>3465</v>
      </c>
      <c r="C4436" s="3" t="s">
        <v>3464</v>
      </c>
      <c r="D4436" s="3" t="s">
        <v>2270</v>
      </c>
    </row>
    <row r="4437" spans="1:4">
      <c r="A4437">
        <v>4433</v>
      </c>
      <c r="B4437" s="3" t="s">
        <v>3465</v>
      </c>
      <c r="C4437" s="3" t="s">
        <v>7761</v>
      </c>
      <c r="D4437" s="3" t="s">
        <v>2270</v>
      </c>
    </row>
    <row r="4438" spans="1:4">
      <c r="A4438">
        <v>4434</v>
      </c>
      <c r="B4438" s="3" t="s">
        <v>3465</v>
      </c>
      <c r="C4438" s="3" t="s">
        <v>15204</v>
      </c>
      <c r="D4438" s="3" t="s">
        <v>2270</v>
      </c>
    </row>
    <row r="4439" spans="1:4">
      <c r="A4439">
        <v>4435</v>
      </c>
      <c r="B4439" s="3" t="s">
        <v>3465</v>
      </c>
      <c r="C4439" s="3" t="s">
        <v>3466</v>
      </c>
      <c r="D4439" s="3" t="s">
        <v>2270</v>
      </c>
    </row>
    <row r="4440" spans="1:4">
      <c r="A4440">
        <v>4436</v>
      </c>
      <c r="B4440" s="3" t="s">
        <v>3469</v>
      </c>
      <c r="C4440" s="3" t="s">
        <v>3467</v>
      </c>
      <c r="D4440" s="3" t="s">
        <v>2270</v>
      </c>
    </row>
    <row r="4441" spans="1:4">
      <c r="A4441">
        <v>4437</v>
      </c>
      <c r="B4441" s="3" t="s">
        <v>3469</v>
      </c>
      <c r="C4441" s="3" t="s">
        <v>3468</v>
      </c>
      <c r="D4441" s="3" t="s">
        <v>2270</v>
      </c>
    </row>
    <row r="4442" spans="1:4">
      <c r="A4442">
        <v>4438</v>
      </c>
      <c r="B4442" s="3" t="s">
        <v>3469</v>
      </c>
      <c r="C4442" s="3" t="s">
        <v>3470</v>
      </c>
      <c r="D4442" s="3" t="s">
        <v>2270</v>
      </c>
    </row>
    <row r="4443" spans="1:4">
      <c r="A4443">
        <v>4439</v>
      </c>
      <c r="B4443" s="3" t="s">
        <v>3471</v>
      </c>
      <c r="C4443" s="3" t="s">
        <v>3472</v>
      </c>
      <c r="D4443" s="3" t="s">
        <v>2270</v>
      </c>
    </row>
    <row r="4444" spans="1:4">
      <c r="A4444">
        <v>4440</v>
      </c>
      <c r="B4444" s="3" t="s">
        <v>3471</v>
      </c>
      <c r="C4444" s="3" t="s">
        <v>3473</v>
      </c>
      <c r="D4444" s="3" t="s">
        <v>2270</v>
      </c>
    </row>
    <row r="4445" spans="1:4">
      <c r="A4445">
        <v>4441</v>
      </c>
      <c r="B4445" s="3" t="s">
        <v>3471</v>
      </c>
      <c r="C4445" s="3" t="s">
        <v>3474</v>
      </c>
      <c r="D4445" s="3" t="s">
        <v>2270</v>
      </c>
    </row>
    <row r="4446" spans="1:4">
      <c r="A4446">
        <v>4442</v>
      </c>
      <c r="B4446" s="3" t="s">
        <v>3471</v>
      </c>
      <c r="C4446" s="3" t="s">
        <v>6621</v>
      </c>
      <c r="D4446" s="3" t="s">
        <v>2270</v>
      </c>
    </row>
    <row r="4447" spans="1:4">
      <c r="A4447">
        <v>4443</v>
      </c>
      <c r="B4447" s="3" t="s">
        <v>3471</v>
      </c>
      <c r="C4447" s="3" t="s">
        <v>3475</v>
      </c>
      <c r="D4447" s="3" t="s">
        <v>2270</v>
      </c>
    </row>
    <row r="4448" spans="1:4">
      <c r="A4448">
        <v>4444</v>
      </c>
      <c r="B4448" s="3" t="s">
        <v>3471</v>
      </c>
      <c r="C4448" s="3" t="s">
        <v>3476</v>
      </c>
      <c r="D4448" s="3" t="s">
        <v>2270</v>
      </c>
    </row>
    <row r="4449" spans="1:4">
      <c r="A4449">
        <v>4445</v>
      </c>
      <c r="B4449" s="3" t="s">
        <v>3471</v>
      </c>
      <c r="C4449" s="3" t="s">
        <v>3477</v>
      </c>
      <c r="D4449" s="3" t="s">
        <v>2270</v>
      </c>
    </row>
    <row r="4450" spans="1:4">
      <c r="A4450">
        <v>4446</v>
      </c>
      <c r="B4450" s="3" t="s">
        <v>3471</v>
      </c>
      <c r="C4450" s="3" t="s">
        <v>3478</v>
      </c>
      <c r="D4450" s="3" t="s">
        <v>2270</v>
      </c>
    </row>
    <row r="4451" spans="1:4">
      <c r="A4451">
        <v>4447</v>
      </c>
      <c r="B4451" s="3" t="s">
        <v>3471</v>
      </c>
      <c r="C4451" s="3" t="s">
        <v>5691</v>
      </c>
      <c r="D4451" s="3" t="s">
        <v>2270</v>
      </c>
    </row>
    <row r="4452" spans="1:4">
      <c r="A4452">
        <v>4448</v>
      </c>
      <c r="B4452" s="3" t="s">
        <v>3471</v>
      </c>
      <c r="C4452" s="3" t="s">
        <v>6832</v>
      </c>
      <c r="D4452" s="3" t="s">
        <v>2270</v>
      </c>
    </row>
    <row r="4453" spans="1:4">
      <c r="A4453">
        <v>4449</v>
      </c>
      <c r="B4453" s="3" t="s">
        <v>3471</v>
      </c>
      <c r="C4453" s="3" t="s">
        <v>3479</v>
      </c>
      <c r="D4453" s="3" t="s">
        <v>2270</v>
      </c>
    </row>
    <row r="4454" spans="1:4">
      <c r="A4454">
        <v>4450</v>
      </c>
      <c r="B4454" s="3" t="s">
        <v>3471</v>
      </c>
      <c r="C4454" s="3" t="s">
        <v>6566</v>
      </c>
      <c r="D4454" s="3" t="s">
        <v>2270</v>
      </c>
    </row>
    <row r="4455" spans="1:4">
      <c r="A4455">
        <v>4451</v>
      </c>
      <c r="B4455" s="3" t="s">
        <v>3471</v>
      </c>
      <c r="C4455" s="3" t="s">
        <v>3480</v>
      </c>
      <c r="D4455" s="3" t="s">
        <v>2270</v>
      </c>
    </row>
    <row r="4456" spans="1:4">
      <c r="A4456">
        <v>4452</v>
      </c>
      <c r="B4456" s="3" t="s">
        <v>3471</v>
      </c>
      <c r="C4456" s="3" t="s">
        <v>6237</v>
      </c>
      <c r="D4456" s="3" t="s">
        <v>2270</v>
      </c>
    </row>
    <row r="4457" spans="1:4">
      <c r="A4457">
        <v>4453</v>
      </c>
      <c r="B4457" s="3" t="s">
        <v>3481</v>
      </c>
      <c r="C4457" s="3" t="s">
        <v>3482</v>
      </c>
      <c r="D4457" s="3" t="s">
        <v>2270</v>
      </c>
    </row>
    <row r="4458" spans="1:4">
      <c r="A4458">
        <v>4454</v>
      </c>
      <c r="B4458" s="3" t="s">
        <v>3481</v>
      </c>
      <c r="C4458" s="3" t="s">
        <v>3483</v>
      </c>
      <c r="D4458" s="3" t="s">
        <v>2270</v>
      </c>
    </row>
    <row r="4459" spans="1:4">
      <c r="A4459">
        <v>4455</v>
      </c>
      <c r="B4459" s="3" t="s">
        <v>3481</v>
      </c>
      <c r="C4459" s="3" t="s">
        <v>3484</v>
      </c>
      <c r="D4459" s="3" t="s">
        <v>2270</v>
      </c>
    </row>
    <row r="4460" spans="1:4">
      <c r="A4460">
        <v>4456</v>
      </c>
      <c r="B4460" s="3" t="s">
        <v>3481</v>
      </c>
      <c r="C4460" s="3" t="s">
        <v>3485</v>
      </c>
      <c r="D4460" s="3" t="s">
        <v>2270</v>
      </c>
    </row>
    <row r="4461" spans="1:4">
      <c r="A4461">
        <v>4457</v>
      </c>
      <c r="B4461" s="3" t="s">
        <v>3487</v>
      </c>
      <c r="C4461" s="3" t="s">
        <v>4600</v>
      </c>
      <c r="D4461" s="3" t="s">
        <v>2270</v>
      </c>
    </row>
    <row r="4462" spans="1:4">
      <c r="A4462">
        <v>4458</v>
      </c>
      <c r="B4462" s="3" t="s">
        <v>3487</v>
      </c>
      <c r="C4462" s="3" t="s">
        <v>4601</v>
      </c>
      <c r="D4462" s="3" t="s">
        <v>2270</v>
      </c>
    </row>
    <row r="4463" spans="1:4">
      <c r="A4463">
        <v>4459</v>
      </c>
      <c r="B4463" s="3" t="s">
        <v>3487</v>
      </c>
      <c r="C4463" s="3" t="s">
        <v>3486</v>
      </c>
      <c r="D4463" s="3" t="s">
        <v>2270</v>
      </c>
    </row>
    <row r="4464" spans="1:4">
      <c r="A4464">
        <v>4460</v>
      </c>
      <c r="B4464" s="3" t="s">
        <v>3489</v>
      </c>
      <c r="C4464" s="3" t="s">
        <v>3488</v>
      </c>
      <c r="D4464" s="3" t="s">
        <v>2270</v>
      </c>
    </row>
    <row r="4465" spans="1:4">
      <c r="A4465">
        <v>4461</v>
      </c>
      <c r="B4465" s="3" t="s">
        <v>3493</v>
      </c>
      <c r="C4465" s="3" t="s">
        <v>3490</v>
      </c>
      <c r="D4465" s="3" t="s">
        <v>2270</v>
      </c>
    </row>
    <row r="4466" spans="1:4">
      <c r="A4466">
        <v>4462</v>
      </c>
      <c r="B4466" s="3" t="s">
        <v>3493</v>
      </c>
      <c r="C4466" s="3" t="s">
        <v>3492</v>
      </c>
      <c r="D4466" s="3" t="s">
        <v>2270</v>
      </c>
    </row>
    <row r="4467" spans="1:4">
      <c r="A4467">
        <v>4463</v>
      </c>
      <c r="B4467" s="3" t="s">
        <v>3493</v>
      </c>
      <c r="C4467" s="3" t="s">
        <v>3491</v>
      </c>
      <c r="D4467" s="3" t="s">
        <v>2270</v>
      </c>
    </row>
    <row r="4468" spans="1:4">
      <c r="A4468">
        <v>4464</v>
      </c>
      <c r="B4468" s="3" t="s">
        <v>3493</v>
      </c>
      <c r="C4468" s="3" t="s">
        <v>7618</v>
      </c>
      <c r="D4468" s="3" t="s">
        <v>2270</v>
      </c>
    </row>
    <row r="4469" spans="1:4">
      <c r="A4469">
        <v>4465</v>
      </c>
      <c r="B4469" s="3" t="s">
        <v>3493</v>
      </c>
      <c r="C4469" s="3" t="s">
        <v>7669</v>
      </c>
      <c r="D4469" s="3" t="s">
        <v>2270</v>
      </c>
    </row>
    <row r="4470" spans="1:4">
      <c r="A4470">
        <v>4466</v>
      </c>
      <c r="B4470" s="3" t="s">
        <v>3493</v>
      </c>
      <c r="C4470" s="3" t="s">
        <v>3494</v>
      </c>
      <c r="D4470" s="3" t="s">
        <v>2270</v>
      </c>
    </row>
    <row r="4471" spans="1:4">
      <c r="A4471">
        <v>4467</v>
      </c>
      <c r="B4471" s="3" t="s">
        <v>3493</v>
      </c>
      <c r="C4471" s="3" t="s">
        <v>3495</v>
      </c>
      <c r="D4471" s="3" t="s">
        <v>2270</v>
      </c>
    </row>
    <row r="4472" spans="1:4">
      <c r="A4472">
        <v>4468</v>
      </c>
      <c r="B4472" s="3" t="s">
        <v>3493</v>
      </c>
      <c r="C4472" s="3" t="s">
        <v>3496</v>
      </c>
      <c r="D4472" s="3" t="s">
        <v>2270</v>
      </c>
    </row>
    <row r="4473" spans="1:4">
      <c r="A4473">
        <v>4469</v>
      </c>
      <c r="B4473" s="3" t="s">
        <v>3493</v>
      </c>
      <c r="C4473" s="3" t="s">
        <v>3497</v>
      </c>
      <c r="D4473" s="3" t="s">
        <v>2270</v>
      </c>
    </row>
    <row r="4474" spans="1:4">
      <c r="A4474">
        <v>4470</v>
      </c>
      <c r="B4474" s="3" t="s">
        <v>3493</v>
      </c>
      <c r="C4474" s="3" t="s">
        <v>15071</v>
      </c>
      <c r="D4474" s="3" t="s">
        <v>2270</v>
      </c>
    </row>
    <row r="4475" spans="1:4">
      <c r="A4475">
        <v>4471</v>
      </c>
      <c r="B4475" s="3" t="s">
        <v>3493</v>
      </c>
      <c r="C4475" s="3" t="s">
        <v>3498</v>
      </c>
      <c r="D4475" s="3" t="s">
        <v>2270</v>
      </c>
    </row>
    <row r="4476" spans="1:4">
      <c r="A4476">
        <v>4472</v>
      </c>
      <c r="B4476" s="3" t="s">
        <v>3493</v>
      </c>
      <c r="C4476" s="3" t="s">
        <v>3499</v>
      </c>
      <c r="D4476" s="3" t="s">
        <v>2270</v>
      </c>
    </row>
    <row r="4477" spans="1:4">
      <c r="A4477">
        <v>4473</v>
      </c>
      <c r="B4477" s="3" t="s">
        <v>3493</v>
      </c>
      <c r="C4477" s="3" t="s">
        <v>3378</v>
      </c>
      <c r="D4477" s="3" t="s">
        <v>2270</v>
      </c>
    </row>
    <row r="4478" spans="1:4">
      <c r="A4478">
        <v>4474</v>
      </c>
      <c r="B4478" s="3" t="s">
        <v>3493</v>
      </c>
      <c r="C4478" s="3" t="s">
        <v>6018</v>
      </c>
      <c r="D4478" s="3" t="s">
        <v>2270</v>
      </c>
    </row>
    <row r="4479" spans="1:4">
      <c r="A4479">
        <v>4475</v>
      </c>
      <c r="B4479" s="3" t="s">
        <v>3501</v>
      </c>
      <c r="C4479" s="3" t="s">
        <v>7757</v>
      </c>
      <c r="D4479" s="3" t="s">
        <v>2270</v>
      </c>
    </row>
    <row r="4480" spans="1:4">
      <c r="A4480">
        <v>4476</v>
      </c>
      <c r="B4480" s="3" t="s">
        <v>3501</v>
      </c>
      <c r="C4480" s="3" t="s">
        <v>3500</v>
      </c>
      <c r="D4480" s="3" t="s">
        <v>2270</v>
      </c>
    </row>
    <row r="4481" spans="1:4">
      <c r="A4481">
        <v>4477</v>
      </c>
      <c r="B4481" s="3" t="s">
        <v>3504</v>
      </c>
      <c r="C4481" s="3" t="s">
        <v>3502</v>
      </c>
      <c r="D4481" s="3" t="s">
        <v>2270</v>
      </c>
    </row>
    <row r="4482" spans="1:4">
      <c r="A4482">
        <v>4478</v>
      </c>
      <c r="B4482" s="3" t="s">
        <v>3505</v>
      </c>
      <c r="C4482" s="3" t="s">
        <v>3503</v>
      </c>
      <c r="D4482" s="3" t="s">
        <v>2270</v>
      </c>
    </row>
    <row r="4483" spans="1:4">
      <c r="A4483">
        <v>4479</v>
      </c>
      <c r="B4483" s="3" t="s">
        <v>3509</v>
      </c>
      <c r="C4483" s="3" t="s">
        <v>3508</v>
      </c>
      <c r="D4483" s="3" t="s">
        <v>2270</v>
      </c>
    </row>
    <row r="4484" spans="1:4">
      <c r="A4484">
        <v>4480</v>
      </c>
      <c r="B4484" s="3" t="s">
        <v>3506</v>
      </c>
      <c r="C4484" s="3" t="s">
        <v>3507</v>
      </c>
      <c r="D4484" s="3" t="s">
        <v>2270</v>
      </c>
    </row>
    <row r="4485" spans="1:4">
      <c r="A4485">
        <v>4481</v>
      </c>
      <c r="B4485" s="3" t="s">
        <v>3506</v>
      </c>
      <c r="C4485" s="3" t="s">
        <v>3510</v>
      </c>
      <c r="D4485" s="3" t="s">
        <v>2270</v>
      </c>
    </row>
    <row r="4486" spans="1:4">
      <c r="A4486">
        <v>4482</v>
      </c>
      <c r="B4486" s="3" t="s">
        <v>3506</v>
      </c>
      <c r="C4486" s="3" t="s">
        <v>3512</v>
      </c>
      <c r="D4486" s="3" t="s">
        <v>2270</v>
      </c>
    </row>
    <row r="4487" spans="1:4">
      <c r="A4487">
        <v>4483</v>
      </c>
      <c r="B4487" s="3" t="s">
        <v>3506</v>
      </c>
      <c r="C4487" s="3" t="s">
        <v>3511</v>
      </c>
      <c r="D4487" s="3" t="s">
        <v>2270</v>
      </c>
    </row>
    <row r="4488" spans="1:4">
      <c r="A4488">
        <v>4484</v>
      </c>
      <c r="B4488" s="3" t="s">
        <v>3506</v>
      </c>
      <c r="C4488" s="3" t="s">
        <v>3513</v>
      </c>
      <c r="D4488" s="3" t="s">
        <v>2270</v>
      </c>
    </row>
    <row r="4489" spans="1:4">
      <c r="A4489">
        <v>4485</v>
      </c>
      <c r="B4489" s="3" t="s">
        <v>3506</v>
      </c>
      <c r="C4489" s="3" t="s">
        <v>16019</v>
      </c>
      <c r="D4489" s="3" t="s">
        <v>2270</v>
      </c>
    </row>
    <row r="4490" spans="1:4">
      <c r="A4490">
        <v>4486</v>
      </c>
      <c r="B4490" s="3" t="s">
        <v>3506</v>
      </c>
      <c r="C4490" s="3" t="s">
        <v>3514</v>
      </c>
      <c r="D4490" s="3" t="s">
        <v>2270</v>
      </c>
    </row>
    <row r="4491" spans="1:4">
      <c r="A4491">
        <v>4487</v>
      </c>
      <c r="B4491" s="3" t="s">
        <v>3506</v>
      </c>
      <c r="C4491" s="3" t="s">
        <v>6756</v>
      </c>
      <c r="D4491" s="3" t="s">
        <v>2270</v>
      </c>
    </row>
    <row r="4492" spans="1:4">
      <c r="A4492">
        <v>4488</v>
      </c>
      <c r="B4492" s="3" t="s">
        <v>3516</v>
      </c>
      <c r="C4492" s="3" t="s">
        <v>3515</v>
      </c>
      <c r="D4492" s="3" t="s">
        <v>2270</v>
      </c>
    </row>
    <row r="4493" spans="1:4">
      <c r="A4493">
        <v>4489</v>
      </c>
      <c r="B4493" s="3" t="s">
        <v>3516</v>
      </c>
      <c r="C4493" s="3" t="s">
        <v>3517</v>
      </c>
      <c r="D4493" s="3" t="s">
        <v>2270</v>
      </c>
    </row>
    <row r="4494" spans="1:4">
      <c r="A4494">
        <v>4490</v>
      </c>
      <c r="B4494" s="3" t="s">
        <v>3516</v>
      </c>
      <c r="C4494" s="3" t="s">
        <v>3518</v>
      </c>
      <c r="D4494" s="3" t="s">
        <v>2270</v>
      </c>
    </row>
    <row r="4495" spans="1:4">
      <c r="A4495">
        <v>4491</v>
      </c>
      <c r="B4495" s="3" t="s">
        <v>6812</v>
      </c>
      <c r="C4495" s="3" t="s">
        <v>6813</v>
      </c>
      <c r="D4495" s="3" t="s">
        <v>2270</v>
      </c>
    </row>
    <row r="4496" spans="1:4">
      <c r="A4496">
        <v>4492</v>
      </c>
      <c r="B4496" s="3" t="s">
        <v>6812</v>
      </c>
      <c r="C4496" s="3" t="s">
        <v>3519</v>
      </c>
      <c r="D4496" s="3" t="s">
        <v>2270</v>
      </c>
    </row>
    <row r="4497" spans="1:4">
      <c r="A4497">
        <v>4493</v>
      </c>
      <c r="B4497" s="1" t="s">
        <v>2502</v>
      </c>
      <c r="C4497" s="3" t="s">
        <v>7497</v>
      </c>
      <c r="D4497" s="3" t="s">
        <v>2270</v>
      </c>
    </row>
    <row r="4498" spans="1:4">
      <c r="A4498">
        <v>4494</v>
      </c>
      <c r="B4498" s="3" t="s">
        <v>3520</v>
      </c>
      <c r="C4498" s="3" t="s">
        <v>9492</v>
      </c>
      <c r="D4498" s="3" t="s">
        <v>2270</v>
      </c>
    </row>
    <row r="4499" spans="1:4">
      <c r="A4499">
        <v>4495</v>
      </c>
      <c r="B4499" s="3" t="s">
        <v>3520</v>
      </c>
      <c r="C4499" s="3" t="s">
        <v>9493</v>
      </c>
      <c r="D4499" s="3" t="s">
        <v>2270</v>
      </c>
    </row>
    <row r="4500" spans="1:4">
      <c r="A4500">
        <v>4496</v>
      </c>
      <c r="B4500" s="1" t="s">
        <v>3273</v>
      </c>
      <c r="C4500" s="3" t="s">
        <v>3274</v>
      </c>
      <c r="D4500" s="3" t="s">
        <v>2270</v>
      </c>
    </row>
    <row r="4501" spans="1:4">
      <c r="A4501">
        <v>4497</v>
      </c>
      <c r="B4501" s="3" t="s">
        <v>3521</v>
      </c>
      <c r="C4501" s="3" t="s">
        <v>14990</v>
      </c>
      <c r="D4501" s="3" t="s">
        <v>2270</v>
      </c>
    </row>
    <row r="4502" spans="1:4">
      <c r="A4502">
        <v>4498</v>
      </c>
      <c r="B4502" s="3" t="s">
        <v>3521</v>
      </c>
      <c r="C4502" s="3" t="s">
        <v>10228</v>
      </c>
      <c r="D4502" s="3" t="s">
        <v>2270</v>
      </c>
    </row>
    <row r="4503" spans="1:4">
      <c r="A4503">
        <v>4499</v>
      </c>
      <c r="B4503" s="3" t="s">
        <v>3521</v>
      </c>
      <c r="C4503" s="3" t="s">
        <v>9598</v>
      </c>
      <c r="D4503" s="3" t="s">
        <v>2270</v>
      </c>
    </row>
    <row r="4504" spans="1:4">
      <c r="A4504">
        <v>4500</v>
      </c>
      <c r="B4504" s="3" t="s">
        <v>3521</v>
      </c>
      <c r="C4504" s="3" t="s">
        <v>3522</v>
      </c>
      <c r="D4504" s="3" t="s">
        <v>2270</v>
      </c>
    </row>
    <row r="4505" spans="1:4">
      <c r="A4505">
        <v>4501</v>
      </c>
      <c r="B4505" s="3" t="s">
        <v>3521</v>
      </c>
      <c r="C4505" s="3" t="s">
        <v>3523</v>
      </c>
      <c r="D4505" s="3" t="s">
        <v>2270</v>
      </c>
    </row>
    <row r="4506" spans="1:4">
      <c r="A4506">
        <v>4502</v>
      </c>
      <c r="B4506" s="3" t="s">
        <v>3521</v>
      </c>
      <c r="C4506" s="3" t="s">
        <v>3524</v>
      </c>
      <c r="D4506" s="3" t="s">
        <v>2270</v>
      </c>
    </row>
    <row r="4507" spans="1:4">
      <c r="A4507">
        <v>4503</v>
      </c>
      <c r="B4507" s="3" t="s">
        <v>3525</v>
      </c>
      <c r="C4507" s="3" t="s">
        <v>3526</v>
      </c>
      <c r="D4507" s="3" t="s">
        <v>2270</v>
      </c>
    </row>
    <row r="4508" spans="1:4">
      <c r="A4508">
        <v>4504</v>
      </c>
      <c r="B4508" s="3" t="s">
        <v>3528</v>
      </c>
      <c r="C4508" s="3" t="s">
        <v>3527</v>
      </c>
      <c r="D4508" s="3" t="s">
        <v>2270</v>
      </c>
    </row>
    <row r="4509" spans="1:4">
      <c r="A4509">
        <v>4505</v>
      </c>
      <c r="B4509" s="3" t="s">
        <v>3531</v>
      </c>
      <c r="C4509" s="3" t="s">
        <v>3529</v>
      </c>
      <c r="D4509" s="3" t="s">
        <v>2270</v>
      </c>
    </row>
    <row r="4510" spans="1:4">
      <c r="A4510">
        <v>4506</v>
      </c>
      <c r="B4510" s="3" t="s">
        <v>3531</v>
      </c>
      <c r="C4510" s="3" t="s">
        <v>3530</v>
      </c>
      <c r="D4510" s="3" t="s">
        <v>2270</v>
      </c>
    </row>
    <row r="4511" spans="1:4">
      <c r="A4511">
        <v>4507</v>
      </c>
      <c r="B4511" s="3" t="s">
        <v>3531</v>
      </c>
      <c r="C4511" s="3" t="s">
        <v>3532</v>
      </c>
      <c r="D4511" s="3" t="s">
        <v>2270</v>
      </c>
    </row>
    <row r="4512" spans="1:4">
      <c r="A4512">
        <v>4508</v>
      </c>
      <c r="B4512" s="3" t="s">
        <v>3531</v>
      </c>
      <c r="C4512" s="3" t="s">
        <v>3533</v>
      </c>
      <c r="D4512" s="3" t="s">
        <v>2270</v>
      </c>
    </row>
    <row r="4513" spans="1:4">
      <c r="A4513">
        <v>4509</v>
      </c>
      <c r="B4513" s="3" t="s">
        <v>3534</v>
      </c>
      <c r="C4513" s="3" t="s">
        <v>7606</v>
      </c>
      <c r="D4513" s="3" t="s">
        <v>2270</v>
      </c>
    </row>
    <row r="4514" spans="1:4">
      <c r="A4514">
        <v>4510</v>
      </c>
      <c r="B4514" s="3" t="s">
        <v>3536</v>
      </c>
      <c r="C4514" s="3" t="s">
        <v>3535</v>
      </c>
      <c r="D4514" s="3" t="s">
        <v>2270</v>
      </c>
    </row>
    <row r="4515" spans="1:4">
      <c r="A4515">
        <v>4511</v>
      </c>
      <c r="B4515" s="3" t="s">
        <v>3537</v>
      </c>
      <c r="C4515" s="3" t="s">
        <v>3538</v>
      </c>
      <c r="D4515" t="s">
        <v>3540</v>
      </c>
    </row>
    <row r="4516" spans="1:4">
      <c r="A4516">
        <v>4512</v>
      </c>
      <c r="B4516" s="3" t="s">
        <v>3537</v>
      </c>
      <c r="C4516" s="3" t="s">
        <v>3539</v>
      </c>
      <c r="D4516" t="s">
        <v>3540</v>
      </c>
    </row>
    <row r="4517" spans="1:4">
      <c r="A4517">
        <v>4513</v>
      </c>
      <c r="B4517" s="3" t="s">
        <v>3541</v>
      </c>
      <c r="C4517" s="3" t="s">
        <v>7620</v>
      </c>
      <c r="D4517" t="s">
        <v>3540</v>
      </c>
    </row>
    <row r="4518" spans="1:4">
      <c r="A4518">
        <v>4514</v>
      </c>
      <c r="B4518" s="3" t="s">
        <v>3545</v>
      </c>
      <c r="C4518" s="3" t="s">
        <v>3542</v>
      </c>
      <c r="D4518" t="s">
        <v>3540</v>
      </c>
    </row>
    <row r="4519" spans="1:4">
      <c r="A4519">
        <v>4515</v>
      </c>
      <c r="B4519" s="3" t="s">
        <v>3545</v>
      </c>
      <c r="C4519" s="3" t="s">
        <v>3543</v>
      </c>
      <c r="D4519" t="s">
        <v>3540</v>
      </c>
    </row>
    <row r="4520" spans="1:4">
      <c r="A4520">
        <v>4516</v>
      </c>
      <c r="B4520" s="3" t="s">
        <v>3545</v>
      </c>
      <c r="C4520" s="3" t="s">
        <v>3544</v>
      </c>
      <c r="D4520" t="s">
        <v>3540</v>
      </c>
    </row>
    <row r="4521" spans="1:4">
      <c r="A4521">
        <v>4517</v>
      </c>
      <c r="B4521" s="3" t="s">
        <v>14552</v>
      </c>
      <c r="C4521" s="6" t="s">
        <v>14550</v>
      </c>
      <c r="D4521" t="s">
        <v>3540</v>
      </c>
    </row>
    <row r="4522" spans="1:4">
      <c r="A4522">
        <v>4518</v>
      </c>
      <c r="B4522" s="3" t="s">
        <v>3548</v>
      </c>
      <c r="C4522" s="3" t="s">
        <v>3547</v>
      </c>
      <c r="D4522" t="s">
        <v>3540</v>
      </c>
    </row>
    <row r="4523" spans="1:4">
      <c r="A4523">
        <v>4519</v>
      </c>
      <c r="B4523" s="3" t="s">
        <v>3553</v>
      </c>
      <c r="C4523" s="3" t="s">
        <v>3546</v>
      </c>
      <c r="D4523" t="s">
        <v>3540</v>
      </c>
    </row>
    <row r="4524" spans="1:4">
      <c r="A4524">
        <v>4520</v>
      </c>
      <c r="B4524" s="3" t="s">
        <v>3553</v>
      </c>
      <c r="C4524" s="3" t="s">
        <v>3547</v>
      </c>
      <c r="D4524" t="s">
        <v>3540</v>
      </c>
    </row>
    <row r="4525" spans="1:4">
      <c r="A4525">
        <v>4521</v>
      </c>
      <c r="B4525" s="3" t="s">
        <v>3553</v>
      </c>
      <c r="C4525" s="3" t="s">
        <v>3549</v>
      </c>
      <c r="D4525" t="s">
        <v>3540</v>
      </c>
    </row>
    <row r="4526" spans="1:4">
      <c r="A4526">
        <v>4522</v>
      </c>
      <c r="B4526" s="3" t="s">
        <v>3553</v>
      </c>
      <c r="C4526" s="3" t="s">
        <v>13923</v>
      </c>
      <c r="D4526" t="s">
        <v>3540</v>
      </c>
    </row>
    <row r="4527" spans="1:4">
      <c r="A4527">
        <v>4523</v>
      </c>
      <c r="B4527" s="3" t="s">
        <v>3553</v>
      </c>
      <c r="C4527" s="3" t="s">
        <v>3550</v>
      </c>
      <c r="D4527" t="s">
        <v>3540</v>
      </c>
    </row>
    <row r="4528" spans="1:4">
      <c r="A4528">
        <v>4524</v>
      </c>
      <c r="B4528" s="3" t="s">
        <v>3553</v>
      </c>
      <c r="C4528" s="3" t="s">
        <v>3551</v>
      </c>
      <c r="D4528" t="s">
        <v>3540</v>
      </c>
    </row>
    <row r="4529" spans="1:4">
      <c r="A4529">
        <v>4525</v>
      </c>
      <c r="B4529" s="3" t="s">
        <v>3553</v>
      </c>
      <c r="C4529" s="3" t="s">
        <v>3552</v>
      </c>
      <c r="D4529" t="s">
        <v>3540</v>
      </c>
    </row>
    <row r="4530" spans="1:4">
      <c r="A4530">
        <v>4526</v>
      </c>
      <c r="B4530" s="3" t="s">
        <v>3555</v>
      </c>
      <c r="C4530" s="3" t="s">
        <v>3554</v>
      </c>
      <c r="D4530" t="s">
        <v>3540</v>
      </c>
    </row>
    <row r="4531" spans="1:4">
      <c r="A4531">
        <v>4527</v>
      </c>
      <c r="B4531" s="3" t="s">
        <v>3557</v>
      </c>
      <c r="C4531" s="3" t="s">
        <v>3556</v>
      </c>
      <c r="D4531" t="s">
        <v>3540</v>
      </c>
    </row>
    <row r="4532" spans="1:4">
      <c r="A4532">
        <v>4528</v>
      </c>
      <c r="B4532" s="3" t="s">
        <v>3558</v>
      </c>
      <c r="C4532" s="3" t="s">
        <v>9605</v>
      </c>
      <c r="D4532" t="s">
        <v>3540</v>
      </c>
    </row>
    <row r="4533" spans="1:4">
      <c r="A4533">
        <v>4529</v>
      </c>
      <c r="B4533" s="3" t="s">
        <v>3561</v>
      </c>
      <c r="C4533" s="3" t="s">
        <v>3559</v>
      </c>
      <c r="D4533" t="s">
        <v>3540</v>
      </c>
    </row>
    <row r="4534" spans="1:4">
      <c r="A4534">
        <v>4530</v>
      </c>
      <c r="B4534" s="3" t="s">
        <v>3561</v>
      </c>
      <c r="C4534" s="3" t="s">
        <v>3560</v>
      </c>
      <c r="D4534" t="s">
        <v>3540</v>
      </c>
    </row>
    <row r="4535" spans="1:4">
      <c r="A4535">
        <v>4531</v>
      </c>
      <c r="B4535" s="3" t="s">
        <v>3563</v>
      </c>
      <c r="C4535" s="3" t="s">
        <v>3562</v>
      </c>
      <c r="D4535" t="s">
        <v>3540</v>
      </c>
    </row>
    <row r="4536" spans="1:4">
      <c r="A4536">
        <v>4532</v>
      </c>
      <c r="B4536" s="3" t="s">
        <v>3566</v>
      </c>
      <c r="C4536" s="3" t="s">
        <v>3564</v>
      </c>
      <c r="D4536" t="s">
        <v>3540</v>
      </c>
    </row>
    <row r="4537" spans="1:4">
      <c r="A4537">
        <v>4533</v>
      </c>
      <c r="B4537" s="3" t="s">
        <v>3566</v>
      </c>
      <c r="C4537" s="3" t="s">
        <v>6751</v>
      </c>
      <c r="D4537" t="s">
        <v>3540</v>
      </c>
    </row>
    <row r="4538" spans="1:4">
      <c r="A4538">
        <v>4534</v>
      </c>
      <c r="B4538" s="3" t="s">
        <v>3566</v>
      </c>
      <c r="C4538" s="3" t="s">
        <v>3565</v>
      </c>
      <c r="D4538" t="s">
        <v>3540</v>
      </c>
    </row>
    <row r="4539" spans="1:4">
      <c r="A4539">
        <v>4535</v>
      </c>
      <c r="B4539" s="3" t="s">
        <v>3572</v>
      </c>
      <c r="C4539" s="3" t="s">
        <v>3567</v>
      </c>
      <c r="D4539" t="s">
        <v>691</v>
      </c>
    </row>
    <row r="4540" spans="1:4">
      <c r="A4540">
        <v>4536</v>
      </c>
      <c r="B4540" s="3" t="s">
        <v>3572</v>
      </c>
      <c r="C4540" s="3" t="s">
        <v>3569</v>
      </c>
      <c r="D4540" t="s">
        <v>691</v>
      </c>
    </row>
    <row r="4541" spans="1:4">
      <c r="A4541">
        <v>4537</v>
      </c>
      <c r="B4541" s="3" t="s">
        <v>3572</v>
      </c>
      <c r="C4541" s="92" t="s">
        <v>15078</v>
      </c>
      <c r="D4541" t="s">
        <v>691</v>
      </c>
    </row>
    <row r="4542" spans="1:4">
      <c r="A4542">
        <v>4538</v>
      </c>
      <c r="B4542" s="3" t="s">
        <v>3572</v>
      </c>
      <c r="C4542" s="3" t="s">
        <v>3568</v>
      </c>
      <c r="D4542" t="s">
        <v>691</v>
      </c>
    </row>
    <row r="4543" spans="1:4">
      <c r="A4543">
        <v>4539</v>
      </c>
      <c r="B4543" s="3" t="s">
        <v>3573</v>
      </c>
      <c r="C4543" s="3" t="s">
        <v>3570</v>
      </c>
      <c r="D4543" t="s">
        <v>691</v>
      </c>
    </row>
    <row r="4544" spans="1:4">
      <c r="A4544">
        <v>4540</v>
      </c>
      <c r="B4544" s="3" t="s">
        <v>3573</v>
      </c>
      <c r="C4544" s="3" t="s">
        <v>6125</v>
      </c>
      <c r="D4544" t="s">
        <v>691</v>
      </c>
    </row>
    <row r="4545" spans="1:4">
      <c r="A4545">
        <v>4541</v>
      </c>
      <c r="B4545" s="3" t="s">
        <v>3576</v>
      </c>
      <c r="C4545" s="3" t="s">
        <v>3571</v>
      </c>
      <c r="D4545" t="s">
        <v>691</v>
      </c>
    </row>
    <row r="4546" spans="1:4">
      <c r="A4546">
        <v>4542</v>
      </c>
      <c r="B4546" s="3" t="s">
        <v>3574</v>
      </c>
      <c r="C4546" s="3" t="s">
        <v>3575</v>
      </c>
      <c r="D4546" t="s">
        <v>691</v>
      </c>
    </row>
    <row r="4547" spans="1:4">
      <c r="A4547">
        <v>4543</v>
      </c>
      <c r="B4547" s="3" t="s">
        <v>6814</v>
      </c>
      <c r="C4547" s="3" t="s">
        <v>3519</v>
      </c>
      <c r="D4547" t="s">
        <v>691</v>
      </c>
    </row>
    <row r="4548" spans="1:4">
      <c r="A4548">
        <v>4544</v>
      </c>
      <c r="B4548" s="3" t="s">
        <v>3577</v>
      </c>
      <c r="C4548" s="3" t="s">
        <v>7612</v>
      </c>
      <c r="D4548" t="s">
        <v>691</v>
      </c>
    </row>
    <row r="4549" spans="1:4">
      <c r="A4549">
        <v>4545</v>
      </c>
      <c r="B4549" s="3" t="s">
        <v>3580</v>
      </c>
      <c r="C4549" s="3" t="s">
        <v>3578</v>
      </c>
      <c r="D4549" t="s">
        <v>691</v>
      </c>
    </row>
    <row r="4550" spans="1:4">
      <c r="A4550">
        <v>4546</v>
      </c>
      <c r="B4550" s="3" t="s">
        <v>3581</v>
      </c>
      <c r="C4550" s="3" t="s">
        <v>3579</v>
      </c>
      <c r="D4550" t="s">
        <v>691</v>
      </c>
    </row>
    <row r="4551" spans="1:4">
      <c r="A4551">
        <v>4547</v>
      </c>
      <c r="B4551" s="3" t="s">
        <v>3583</v>
      </c>
      <c r="C4551" s="3" t="s">
        <v>3582</v>
      </c>
      <c r="D4551" t="s">
        <v>691</v>
      </c>
    </row>
    <row r="4552" spans="1:4">
      <c r="A4552">
        <v>4548</v>
      </c>
      <c r="B4552" s="3" t="s">
        <v>3585</v>
      </c>
      <c r="C4552" s="3" t="s">
        <v>3584</v>
      </c>
      <c r="D4552" t="s">
        <v>691</v>
      </c>
    </row>
    <row r="4553" spans="1:4">
      <c r="A4553">
        <v>4549</v>
      </c>
      <c r="B4553" s="3" t="s">
        <v>3587</v>
      </c>
      <c r="C4553" s="3" t="s">
        <v>3586</v>
      </c>
      <c r="D4553" t="s">
        <v>691</v>
      </c>
    </row>
    <row r="4554" spans="1:4">
      <c r="A4554">
        <v>4550</v>
      </c>
      <c r="B4554" s="3" t="s">
        <v>3587</v>
      </c>
      <c r="C4554" s="3" t="s">
        <v>3588</v>
      </c>
      <c r="D4554" t="s">
        <v>691</v>
      </c>
    </row>
    <row r="4555" spans="1:4">
      <c r="A4555">
        <v>4551</v>
      </c>
      <c r="B4555" s="3" t="s">
        <v>3587</v>
      </c>
      <c r="C4555" s="3" t="s">
        <v>2759</v>
      </c>
      <c r="D4555" t="s">
        <v>691</v>
      </c>
    </row>
    <row r="4556" spans="1:4">
      <c r="A4556">
        <v>4552</v>
      </c>
      <c r="B4556" s="3" t="s">
        <v>16024</v>
      </c>
      <c r="C4556" s="3" t="s">
        <v>16025</v>
      </c>
      <c r="D4556" t="s">
        <v>691</v>
      </c>
    </row>
    <row r="4557" spans="1:4">
      <c r="A4557">
        <v>4553</v>
      </c>
      <c r="B4557" s="3" t="s">
        <v>3590</v>
      </c>
      <c r="C4557" s="3" t="s">
        <v>3589</v>
      </c>
      <c r="D4557" t="s">
        <v>691</v>
      </c>
    </row>
    <row r="4558" spans="1:4">
      <c r="A4558">
        <v>4554</v>
      </c>
      <c r="B4558" s="3" t="s">
        <v>3592</v>
      </c>
      <c r="C4558" s="3" t="s">
        <v>3591</v>
      </c>
      <c r="D4558" t="s">
        <v>691</v>
      </c>
    </row>
    <row r="4559" spans="1:4">
      <c r="A4559">
        <v>4555</v>
      </c>
      <c r="B4559" s="3" t="s">
        <v>3594</v>
      </c>
      <c r="C4559" s="3" t="s">
        <v>3593</v>
      </c>
      <c r="D4559" t="s">
        <v>691</v>
      </c>
    </row>
    <row r="4560" spans="1:4">
      <c r="A4560">
        <v>4556</v>
      </c>
      <c r="B4560" s="3" t="s">
        <v>6815</v>
      </c>
      <c r="C4560" s="3" t="s">
        <v>3595</v>
      </c>
      <c r="D4560" t="s">
        <v>691</v>
      </c>
    </row>
    <row r="4561" spans="1:4">
      <c r="A4561">
        <v>4557</v>
      </c>
      <c r="B4561" s="3" t="s">
        <v>3597</v>
      </c>
      <c r="C4561" s="3" t="s">
        <v>3596</v>
      </c>
      <c r="D4561" t="s">
        <v>691</v>
      </c>
    </row>
    <row r="4562" spans="1:4">
      <c r="A4562">
        <v>4558</v>
      </c>
      <c r="B4562" s="3" t="s">
        <v>3599</v>
      </c>
      <c r="C4562" s="3" t="s">
        <v>3598</v>
      </c>
      <c r="D4562" t="s">
        <v>691</v>
      </c>
    </row>
    <row r="4563" spans="1:4">
      <c r="A4563">
        <v>4559</v>
      </c>
      <c r="B4563" s="3" t="s">
        <v>3599</v>
      </c>
      <c r="C4563" s="3" t="s">
        <v>12500</v>
      </c>
      <c r="D4563" t="s">
        <v>691</v>
      </c>
    </row>
    <row r="4564" spans="1:4">
      <c r="A4564">
        <v>4560</v>
      </c>
      <c r="B4564" s="3" t="s">
        <v>3600</v>
      </c>
      <c r="C4564" s="3" t="s">
        <v>2874</v>
      </c>
      <c r="D4564" t="s">
        <v>691</v>
      </c>
    </row>
    <row r="4565" spans="1:4">
      <c r="A4565">
        <v>4561</v>
      </c>
      <c r="B4565" s="3" t="s">
        <v>3600</v>
      </c>
      <c r="C4565" s="3" t="s">
        <v>4602</v>
      </c>
      <c r="D4565" t="s">
        <v>691</v>
      </c>
    </row>
    <row r="4566" spans="1:4">
      <c r="A4566">
        <v>4562</v>
      </c>
      <c r="B4566" s="3" t="s">
        <v>3602</v>
      </c>
      <c r="C4566" s="3" t="s">
        <v>3601</v>
      </c>
      <c r="D4566" t="s">
        <v>691</v>
      </c>
    </row>
    <row r="4567" spans="1:4">
      <c r="A4567">
        <v>4563</v>
      </c>
      <c r="B4567" s="3" t="s">
        <v>3603</v>
      </c>
      <c r="C4567" s="3" t="s">
        <v>15207</v>
      </c>
      <c r="D4567" t="s">
        <v>691</v>
      </c>
    </row>
    <row r="4568" spans="1:4">
      <c r="A4568">
        <v>4564</v>
      </c>
      <c r="B4568" s="3" t="s">
        <v>3607</v>
      </c>
      <c r="C4568" s="3" t="s">
        <v>3604</v>
      </c>
      <c r="D4568" t="s">
        <v>691</v>
      </c>
    </row>
    <row r="4569" spans="1:4">
      <c r="A4569">
        <v>4565</v>
      </c>
      <c r="B4569" s="3" t="s">
        <v>3607</v>
      </c>
      <c r="C4569" s="3" t="s">
        <v>3605</v>
      </c>
      <c r="D4569" t="s">
        <v>691</v>
      </c>
    </row>
    <row r="4570" spans="1:4">
      <c r="A4570">
        <v>4566</v>
      </c>
      <c r="B4570" s="3" t="s">
        <v>3607</v>
      </c>
      <c r="C4570" s="3" t="s">
        <v>3606</v>
      </c>
      <c r="D4570" t="s">
        <v>691</v>
      </c>
    </row>
    <row r="4571" spans="1:4">
      <c r="A4571">
        <v>4567</v>
      </c>
      <c r="B4571" s="3" t="s">
        <v>6802</v>
      </c>
      <c r="C4571" s="3" t="s">
        <v>5938</v>
      </c>
      <c r="D4571" t="s">
        <v>691</v>
      </c>
    </row>
    <row r="4572" spans="1:4">
      <c r="A4572">
        <v>4568</v>
      </c>
      <c r="B4572" s="3" t="s">
        <v>3610</v>
      </c>
      <c r="C4572" s="3" t="s">
        <v>3608</v>
      </c>
      <c r="D4572" t="s">
        <v>691</v>
      </c>
    </row>
    <row r="4573" spans="1:4">
      <c r="A4573">
        <v>4569</v>
      </c>
      <c r="B4573" s="3" t="s">
        <v>3610</v>
      </c>
      <c r="C4573" s="3" t="s">
        <v>3609</v>
      </c>
      <c r="D4573" t="s">
        <v>691</v>
      </c>
    </row>
    <row r="4574" spans="1:4">
      <c r="A4574">
        <v>4570</v>
      </c>
      <c r="B4574" s="3" t="s">
        <v>3612</v>
      </c>
      <c r="C4574" s="3" t="s">
        <v>3611</v>
      </c>
      <c r="D4574" t="s">
        <v>691</v>
      </c>
    </row>
    <row r="4575" spans="1:4">
      <c r="A4575">
        <v>4571</v>
      </c>
      <c r="B4575" s="3" t="s">
        <v>3613</v>
      </c>
      <c r="C4575" s="3" t="s">
        <v>10213</v>
      </c>
      <c r="D4575" t="s">
        <v>691</v>
      </c>
    </row>
    <row r="4576" spans="1:4">
      <c r="A4576">
        <v>4572</v>
      </c>
      <c r="B4576" s="3" t="s">
        <v>3615</v>
      </c>
      <c r="C4576" s="3" t="s">
        <v>3614</v>
      </c>
      <c r="D4576" t="s">
        <v>691</v>
      </c>
    </row>
    <row r="4577" spans="1:4">
      <c r="A4577">
        <v>4573</v>
      </c>
      <c r="B4577" s="3" t="s">
        <v>3615</v>
      </c>
      <c r="C4577" s="3" t="s">
        <v>3616</v>
      </c>
      <c r="D4577" t="s">
        <v>691</v>
      </c>
    </row>
    <row r="4578" spans="1:4">
      <c r="A4578">
        <v>4574</v>
      </c>
      <c r="B4578" s="3" t="s">
        <v>3615</v>
      </c>
      <c r="C4578" s="3" t="s">
        <v>3617</v>
      </c>
      <c r="D4578" t="s">
        <v>691</v>
      </c>
    </row>
    <row r="4579" spans="1:4">
      <c r="A4579">
        <v>4575</v>
      </c>
      <c r="B4579" s="3" t="s">
        <v>3615</v>
      </c>
      <c r="C4579" s="3" t="s">
        <v>4603</v>
      </c>
      <c r="D4579" t="s">
        <v>691</v>
      </c>
    </row>
    <row r="4580" spans="1:4">
      <c r="A4580">
        <v>4576</v>
      </c>
      <c r="B4580" s="3" t="s">
        <v>12259</v>
      </c>
      <c r="C4580" s="3" t="s">
        <v>3618</v>
      </c>
      <c r="D4580" t="s">
        <v>691</v>
      </c>
    </row>
    <row r="4581" spans="1:4">
      <c r="A4581">
        <v>4577</v>
      </c>
      <c r="B4581" s="3" t="s">
        <v>3620</v>
      </c>
      <c r="C4581" s="3" t="s">
        <v>3619</v>
      </c>
      <c r="D4581" t="s">
        <v>691</v>
      </c>
    </row>
    <row r="4582" spans="1:4">
      <c r="A4582">
        <v>4578</v>
      </c>
      <c r="B4582" s="3" t="s">
        <v>3620</v>
      </c>
      <c r="C4582" s="3" t="s">
        <v>9780</v>
      </c>
      <c r="D4582" t="s">
        <v>691</v>
      </c>
    </row>
    <row r="4583" spans="1:4">
      <c r="A4583">
        <v>4579</v>
      </c>
      <c r="B4583" s="3" t="s">
        <v>3620</v>
      </c>
      <c r="C4583" s="3" t="s">
        <v>3621</v>
      </c>
      <c r="D4583" t="s">
        <v>691</v>
      </c>
    </row>
    <row r="4584" spans="1:4">
      <c r="A4584">
        <v>4580</v>
      </c>
      <c r="B4584" s="3" t="s">
        <v>3625</v>
      </c>
      <c r="C4584" s="3" t="s">
        <v>3622</v>
      </c>
      <c r="D4584" t="s">
        <v>691</v>
      </c>
    </row>
    <row r="4585" spans="1:4">
      <c r="A4585">
        <v>4581</v>
      </c>
      <c r="B4585" s="3" t="s">
        <v>3625</v>
      </c>
      <c r="C4585" s="3" t="s">
        <v>3623</v>
      </c>
      <c r="D4585" t="s">
        <v>691</v>
      </c>
    </row>
    <row r="4586" spans="1:4">
      <c r="A4586">
        <v>4582</v>
      </c>
      <c r="B4586" s="3" t="s">
        <v>3625</v>
      </c>
      <c r="C4586" s="3" t="s">
        <v>4847</v>
      </c>
      <c r="D4586" t="s">
        <v>691</v>
      </c>
    </row>
    <row r="4587" spans="1:4">
      <c r="A4587">
        <v>4583</v>
      </c>
      <c r="B4587" s="3" t="s">
        <v>3625</v>
      </c>
      <c r="C4587" s="3" t="s">
        <v>3624</v>
      </c>
      <c r="D4587" t="s">
        <v>691</v>
      </c>
    </row>
    <row r="4588" spans="1:4">
      <c r="A4588">
        <v>4584</v>
      </c>
      <c r="B4588" s="3" t="s">
        <v>3626</v>
      </c>
      <c r="C4588" s="3" t="s">
        <v>7597</v>
      </c>
      <c r="D4588" t="s">
        <v>691</v>
      </c>
    </row>
    <row r="4589" spans="1:4">
      <c r="A4589">
        <v>4585</v>
      </c>
      <c r="B4589" s="3" t="s">
        <v>3628</v>
      </c>
      <c r="C4589" s="3" t="s">
        <v>3627</v>
      </c>
      <c r="D4589" t="s">
        <v>691</v>
      </c>
    </row>
    <row r="4590" spans="1:4">
      <c r="A4590">
        <v>4586</v>
      </c>
      <c r="B4590" s="3" t="s">
        <v>3630</v>
      </c>
      <c r="C4590" s="3" t="s">
        <v>3629</v>
      </c>
      <c r="D4590" t="s">
        <v>691</v>
      </c>
    </row>
    <row r="4591" spans="1:4">
      <c r="A4591">
        <v>4587</v>
      </c>
      <c r="B4591" s="3" t="s">
        <v>3634</v>
      </c>
      <c r="C4591" s="3" t="s">
        <v>6203</v>
      </c>
      <c r="D4591" t="s">
        <v>691</v>
      </c>
    </row>
    <row r="4592" spans="1:4">
      <c r="A4592">
        <v>4588</v>
      </c>
      <c r="B4592" s="3" t="s">
        <v>3634</v>
      </c>
      <c r="C4592" s="3" t="s">
        <v>3631</v>
      </c>
      <c r="D4592" t="s">
        <v>691</v>
      </c>
    </row>
    <row r="4593" spans="1:4">
      <c r="A4593">
        <v>4589</v>
      </c>
      <c r="B4593" s="3" t="s">
        <v>3634</v>
      </c>
      <c r="C4593" s="3" t="s">
        <v>3632</v>
      </c>
      <c r="D4593" t="s">
        <v>691</v>
      </c>
    </row>
    <row r="4594" spans="1:4">
      <c r="A4594">
        <v>4590</v>
      </c>
      <c r="B4594" s="3" t="s">
        <v>3634</v>
      </c>
      <c r="C4594" s="3" t="s">
        <v>3633</v>
      </c>
      <c r="D4594" t="s">
        <v>691</v>
      </c>
    </row>
    <row r="4595" spans="1:4">
      <c r="A4595">
        <v>4591</v>
      </c>
      <c r="B4595" s="3" t="s">
        <v>3636</v>
      </c>
      <c r="C4595" s="3" t="s">
        <v>3635</v>
      </c>
      <c r="D4595" t="s">
        <v>691</v>
      </c>
    </row>
    <row r="4596" spans="1:4">
      <c r="A4596">
        <v>4592</v>
      </c>
      <c r="B4596" s="3" t="s">
        <v>3639</v>
      </c>
      <c r="C4596" s="3" t="s">
        <v>3637</v>
      </c>
      <c r="D4596" t="s">
        <v>691</v>
      </c>
    </row>
    <row r="4597" spans="1:4">
      <c r="A4597">
        <v>4593</v>
      </c>
      <c r="B4597" s="3" t="s">
        <v>3639</v>
      </c>
      <c r="C4597" s="3" t="s">
        <v>3638</v>
      </c>
      <c r="D4597" t="s">
        <v>691</v>
      </c>
    </row>
    <row r="4598" spans="1:4">
      <c r="A4598">
        <v>4594</v>
      </c>
      <c r="B4598" s="3" t="s">
        <v>3641</v>
      </c>
      <c r="C4598" s="3" t="s">
        <v>3640</v>
      </c>
      <c r="D4598" t="s">
        <v>691</v>
      </c>
    </row>
    <row r="4599" spans="1:4">
      <c r="A4599">
        <v>4595</v>
      </c>
      <c r="B4599" s="3" t="s">
        <v>3641</v>
      </c>
      <c r="C4599" s="3" t="s">
        <v>14548</v>
      </c>
      <c r="D4599" t="s">
        <v>691</v>
      </c>
    </row>
    <row r="4600" spans="1:4">
      <c r="A4600">
        <v>4596</v>
      </c>
      <c r="B4600" s="3" t="s">
        <v>3643</v>
      </c>
      <c r="C4600" s="3" t="s">
        <v>3642</v>
      </c>
      <c r="D4600" t="s">
        <v>691</v>
      </c>
    </row>
    <row r="4601" spans="1:4">
      <c r="A4601">
        <v>4597</v>
      </c>
      <c r="B4601" s="3" t="s">
        <v>3646</v>
      </c>
      <c r="C4601" s="3" t="s">
        <v>3644</v>
      </c>
      <c r="D4601" t="s">
        <v>691</v>
      </c>
    </row>
    <row r="4602" spans="1:4">
      <c r="A4602">
        <v>4598</v>
      </c>
      <c r="B4602" s="3" t="s">
        <v>3646</v>
      </c>
      <c r="C4602" s="3" t="s">
        <v>3645</v>
      </c>
      <c r="D4602" t="s">
        <v>691</v>
      </c>
    </row>
    <row r="4603" spans="1:4">
      <c r="A4603">
        <v>4599</v>
      </c>
      <c r="B4603" s="3" t="s">
        <v>3646</v>
      </c>
      <c r="C4603" s="3" t="s">
        <v>11202</v>
      </c>
      <c r="D4603" t="s">
        <v>691</v>
      </c>
    </row>
    <row r="4604" spans="1:4">
      <c r="A4604">
        <v>4600</v>
      </c>
      <c r="B4604" s="3" t="s">
        <v>3646</v>
      </c>
      <c r="C4604" s="3" t="s">
        <v>9645</v>
      </c>
      <c r="D4604" t="s">
        <v>691</v>
      </c>
    </row>
    <row r="4605" spans="1:4">
      <c r="A4605">
        <v>4601</v>
      </c>
      <c r="B4605" s="3" t="s">
        <v>3648</v>
      </c>
      <c r="C4605" s="3" t="s">
        <v>3647</v>
      </c>
      <c r="D4605" t="s">
        <v>691</v>
      </c>
    </row>
    <row r="4606" spans="1:4">
      <c r="A4606">
        <v>4602</v>
      </c>
      <c r="B4606" s="3" t="s">
        <v>3651</v>
      </c>
      <c r="C4606" s="3" t="s">
        <v>3649</v>
      </c>
      <c r="D4606" t="s">
        <v>691</v>
      </c>
    </row>
    <row r="4607" spans="1:4">
      <c r="A4607">
        <v>4603</v>
      </c>
      <c r="B4607" s="3" t="s">
        <v>3651</v>
      </c>
      <c r="C4607" s="3" t="s">
        <v>3650</v>
      </c>
      <c r="D4607" t="s">
        <v>691</v>
      </c>
    </row>
    <row r="4608" spans="1:4">
      <c r="A4608">
        <v>4604</v>
      </c>
      <c r="B4608" s="3" t="s">
        <v>3656</v>
      </c>
      <c r="C4608" s="3" t="s">
        <v>3652</v>
      </c>
      <c r="D4608" t="s">
        <v>691</v>
      </c>
    </row>
    <row r="4609" spans="1:4">
      <c r="A4609">
        <v>4605</v>
      </c>
      <c r="B4609" s="3" t="s">
        <v>3656</v>
      </c>
      <c r="C4609" s="3" t="s">
        <v>3653</v>
      </c>
      <c r="D4609" t="s">
        <v>691</v>
      </c>
    </row>
    <row r="4610" spans="1:4">
      <c r="A4610">
        <v>4606</v>
      </c>
      <c r="B4610" s="3" t="s">
        <v>3656</v>
      </c>
      <c r="C4610" s="3" t="s">
        <v>3654</v>
      </c>
      <c r="D4610" t="s">
        <v>691</v>
      </c>
    </row>
    <row r="4611" spans="1:4">
      <c r="A4611">
        <v>4607</v>
      </c>
      <c r="B4611" s="3" t="s">
        <v>3656</v>
      </c>
      <c r="C4611" s="3" t="s">
        <v>3655</v>
      </c>
      <c r="D4611" t="s">
        <v>691</v>
      </c>
    </row>
    <row r="4612" spans="1:4">
      <c r="A4612">
        <v>4608</v>
      </c>
      <c r="B4612" s="3" t="s">
        <v>3657</v>
      </c>
      <c r="C4612" s="6" t="s">
        <v>8655</v>
      </c>
      <c r="D4612" t="s">
        <v>691</v>
      </c>
    </row>
    <row r="4613" spans="1:4">
      <c r="A4613">
        <v>4609</v>
      </c>
      <c r="B4613" s="3" t="s">
        <v>3657</v>
      </c>
      <c r="C4613" s="3" t="s">
        <v>3658</v>
      </c>
      <c r="D4613" t="s">
        <v>691</v>
      </c>
    </row>
    <row r="4614" spans="1:4">
      <c r="A4614">
        <v>4610</v>
      </c>
      <c r="B4614" s="3" t="s">
        <v>3660</v>
      </c>
      <c r="C4614" s="3" t="s">
        <v>3659</v>
      </c>
      <c r="D4614" t="s">
        <v>691</v>
      </c>
    </row>
    <row r="4615" spans="1:4">
      <c r="A4615">
        <v>4611</v>
      </c>
      <c r="B4615" s="3" t="s">
        <v>3665</v>
      </c>
      <c r="C4615" s="3" t="s">
        <v>3661</v>
      </c>
      <c r="D4615" t="s">
        <v>691</v>
      </c>
    </row>
    <row r="4616" spans="1:4">
      <c r="A4616">
        <v>4612</v>
      </c>
      <c r="B4616" s="3" t="s">
        <v>3664</v>
      </c>
      <c r="C4616" s="3" t="s">
        <v>3666</v>
      </c>
      <c r="D4616" t="s">
        <v>691</v>
      </c>
    </row>
    <row r="4617" spans="1:4">
      <c r="A4617">
        <v>4613</v>
      </c>
      <c r="B4617" s="3" t="s">
        <v>3664</v>
      </c>
      <c r="C4617" s="3" t="s">
        <v>3662</v>
      </c>
      <c r="D4617" t="s">
        <v>691</v>
      </c>
    </row>
    <row r="4618" spans="1:4">
      <c r="A4618">
        <v>4614</v>
      </c>
      <c r="B4618" s="3" t="s">
        <v>3663</v>
      </c>
      <c r="C4618" s="3" t="s">
        <v>11746</v>
      </c>
      <c r="D4618" t="s">
        <v>691</v>
      </c>
    </row>
    <row r="4619" spans="1:4">
      <c r="A4619">
        <v>4615</v>
      </c>
      <c r="B4619" s="3" t="s">
        <v>3669</v>
      </c>
      <c r="C4619" s="3" t="s">
        <v>3667</v>
      </c>
      <c r="D4619" t="s">
        <v>691</v>
      </c>
    </row>
    <row r="4620" spans="1:4">
      <c r="A4620">
        <v>4616</v>
      </c>
      <c r="B4620" s="3" t="s">
        <v>3669</v>
      </c>
      <c r="C4620" s="3" t="s">
        <v>3668</v>
      </c>
      <c r="D4620" t="s">
        <v>691</v>
      </c>
    </row>
    <row r="4621" spans="1:4">
      <c r="A4621">
        <v>4617</v>
      </c>
      <c r="B4621" s="3" t="s">
        <v>3669</v>
      </c>
      <c r="C4621" s="3" t="s">
        <v>3670</v>
      </c>
      <c r="D4621" t="s">
        <v>691</v>
      </c>
    </row>
    <row r="4622" spans="1:4">
      <c r="A4622">
        <v>4618</v>
      </c>
      <c r="B4622" s="3" t="s">
        <v>3672</v>
      </c>
      <c r="C4622" s="3" t="s">
        <v>3671</v>
      </c>
      <c r="D4622" t="s">
        <v>691</v>
      </c>
    </row>
    <row r="4623" spans="1:4">
      <c r="A4623">
        <v>4619</v>
      </c>
      <c r="B4623" s="3" t="s">
        <v>3674</v>
      </c>
      <c r="C4623" s="3" t="s">
        <v>3673</v>
      </c>
      <c r="D4623" t="s">
        <v>691</v>
      </c>
    </row>
    <row r="4624" spans="1:4">
      <c r="A4624">
        <v>4620</v>
      </c>
      <c r="B4624" s="3" t="s">
        <v>3674</v>
      </c>
      <c r="C4624" s="3" t="s">
        <v>1250</v>
      </c>
      <c r="D4624" t="s">
        <v>691</v>
      </c>
    </row>
    <row r="4625" spans="1:4">
      <c r="A4625">
        <v>4621</v>
      </c>
      <c r="B4625" s="3" t="s">
        <v>3674</v>
      </c>
      <c r="C4625" s="3" t="s">
        <v>3675</v>
      </c>
      <c r="D4625" t="s">
        <v>691</v>
      </c>
    </row>
    <row r="4626" spans="1:4">
      <c r="A4626">
        <v>4622</v>
      </c>
      <c r="B4626" s="3" t="s">
        <v>3674</v>
      </c>
      <c r="C4626" s="3" t="s">
        <v>3900</v>
      </c>
      <c r="D4626" t="s">
        <v>691</v>
      </c>
    </row>
    <row r="4627" spans="1:4">
      <c r="A4627">
        <v>4623</v>
      </c>
      <c r="B4627" s="3" t="s">
        <v>3674</v>
      </c>
      <c r="C4627" s="3" t="s">
        <v>3676</v>
      </c>
      <c r="D4627" t="s">
        <v>691</v>
      </c>
    </row>
    <row r="4628" spans="1:4">
      <c r="A4628">
        <v>4624</v>
      </c>
      <c r="B4628" s="3" t="s">
        <v>3679</v>
      </c>
      <c r="C4628" s="3" t="s">
        <v>3678</v>
      </c>
      <c r="D4628" t="s">
        <v>691</v>
      </c>
    </row>
    <row r="4629" spans="1:4">
      <c r="A4629">
        <v>4625</v>
      </c>
      <c r="B4629" s="3" t="s">
        <v>3679</v>
      </c>
      <c r="C4629" s="3" t="s">
        <v>3677</v>
      </c>
      <c r="D4629" t="s">
        <v>691</v>
      </c>
    </row>
    <row r="4630" spans="1:4">
      <c r="A4630">
        <v>4626</v>
      </c>
      <c r="B4630" s="3" t="s">
        <v>3680</v>
      </c>
      <c r="C4630" s="3" t="s">
        <v>9978</v>
      </c>
      <c r="D4630" t="s">
        <v>691</v>
      </c>
    </row>
    <row r="4631" spans="1:4">
      <c r="A4631">
        <v>4627</v>
      </c>
      <c r="B4631" s="1" t="s">
        <v>2267</v>
      </c>
      <c r="C4631" s="3" t="s">
        <v>9783</v>
      </c>
      <c r="D4631" t="s">
        <v>691</v>
      </c>
    </row>
    <row r="4632" spans="1:4">
      <c r="A4632">
        <v>4628</v>
      </c>
      <c r="B4632" s="1" t="s">
        <v>2265</v>
      </c>
      <c r="C4632" s="3" t="s">
        <v>2266</v>
      </c>
      <c r="D4632" t="s">
        <v>691</v>
      </c>
    </row>
    <row r="4633" spans="1:4">
      <c r="A4633">
        <v>4629</v>
      </c>
      <c r="B4633" s="3" t="s">
        <v>3681</v>
      </c>
      <c r="C4633" s="3" t="s">
        <v>2266</v>
      </c>
      <c r="D4633" t="s">
        <v>691</v>
      </c>
    </row>
    <row r="4634" spans="1:4">
      <c r="A4634">
        <v>4630</v>
      </c>
      <c r="B4634" s="3" t="s">
        <v>3682</v>
      </c>
      <c r="C4634" s="3" t="s">
        <v>3589</v>
      </c>
      <c r="D4634" t="s">
        <v>691</v>
      </c>
    </row>
    <row r="4635" spans="1:4">
      <c r="A4635">
        <v>4631</v>
      </c>
      <c r="B4635" s="3" t="s">
        <v>3684</v>
      </c>
      <c r="C4635" s="3" t="s">
        <v>3683</v>
      </c>
      <c r="D4635" t="s">
        <v>691</v>
      </c>
    </row>
    <row r="4636" spans="1:4">
      <c r="A4636">
        <v>4632</v>
      </c>
      <c r="B4636" s="3" t="s">
        <v>3689</v>
      </c>
      <c r="C4636" s="3" t="s">
        <v>3686</v>
      </c>
      <c r="D4636" t="s">
        <v>691</v>
      </c>
    </row>
    <row r="4637" spans="1:4">
      <c r="A4637">
        <v>4633</v>
      </c>
      <c r="B4637" s="3" t="s">
        <v>3689</v>
      </c>
      <c r="C4637" s="3" t="s">
        <v>3687</v>
      </c>
      <c r="D4637" t="s">
        <v>691</v>
      </c>
    </row>
    <row r="4638" spans="1:4">
      <c r="A4638">
        <v>4634</v>
      </c>
      <c r="B4638" s="3" t="s">
        <v>3689</v>
      </c>
      <c r="C4638" s="3" t="s">
        <v>3688</v>
      </c>
      <c r="D4638" t="s">
        <v>691</v>
      </c>
    </row>
    <row r="4639" spans="1:4">
      <c r="A4639">
        <v>4635</v>
      </c>
      <c r="B4639" s="3" t="s">
        <v>3690</v>
      </c>
      <c r="C4639" s="3" t="s">
        <v>9968</v>
      </c>
      <c r="D4639" t="s">
        <v>691</v>
      </c>
    </row>
    <row r="4640" spans="1:4">
      <c r="A4640">
        <v>4636</v>
      </c>
      <c r="B4640" s="3" t="s">
        <v>3691</v>
      </c>
      <c r="C4640" s="3" t="s">
        <v>9953</v>
      </c>
      <c r="D4640" t="s">
        <v>691</v>
      </c>
    </row>
    <row r="4641" spans="1:4">
      <c r="A4641">
        <v>4637</v>
      </c>
      <c r="B4641" s="3" t="s">
        <v>3692</v>
      </c>
      <c r="C4641" s="3" t="s">
        <v>9954</v>
      </c>
      <c r="D4641" t="s">
        <v>691</v>
      </c>
    </row>
    <row r="4642" spans="1:4">
      <c r="A4642">
        <v>4638</v>
      </c>
      <c r="B4642" s="3" t="s">
        <v>3692</v>
      </c>
      <c r="C4642" s="3" t="s">
        <v>3693</v>
      </c>
      <c r="D4642" t="s">
        <v>691</v>
      </c>
    </row>
    <row r="4643" spans="1:4">
      <c r="A4643">
        <v>4639</v>
      </c>
      <c r="B4643" s="3" t="s">
        <v>3695</v>
      </c>
      <c r="C4643" s="3" t="s">
        <v>3694</v>
      </c>
      <c r="D4643" t="s">
        <v>691</v>
      </c>
    </row>
    <row r="4644" spans="1:4">
      <c r="A4644">
        <v>4640</v>
      </c>
      <c r="B4644" s="3" t="s">
        <v>3698</v>
      </c>
      <c r="C4644" s="3" t="s">
        <v>3696</v>
      </c>
      <c r="D4644" t="s">
        <v>691</v>
      </c>
    </row>
    <row r="4645" spans="1:4">
      <c r="A4645">
        <v>4641</v>
      </c>
      <c r="B4645" s="3" t="s">
        <v>3698</v>
      </c>
      <c r="C4645" s="3" t="s">
        <v>3697</v>
      </c>
      <c r="D4645" t="s">
        <v>691</v>
      </c>
    </row>
    <row r="4646" spans="1:4">
      <c r="A4646">
        <v>4642</v>
      </c>
      <c r="B4646" s="3" t="s">
        <v>3699</v>
      </c>
      <c r="C4646" s="3" t="s">
        <v>6995</v>
      </c>
      <c r="D4646" t="s">
        <v>691</v>
      </c>
    </row>
    <row r="4647" spans="1:4">
      <c r="A4647">
        <v>4643</v>
      </c>
      <c r="B4647" s="3" t="s">
        <v>3701</v>
      </c>
      <c r="C4647" s="3" t="s">
        <v>3700</v>
      </c>
      <c r="D4647" t="s">
        <v>691</v>
      </c>
    </row>
    <row r="4648" spans="1:4">
      <c r="A4648">
        <v>4644</v>
      </c>
      <c r="B4648" s="3" t="s">
        <v>3703</v>
      </c>
      <c r="C4648" s="3" t="s">
        <v>3702</v>
      </c>
      <c r="D4648" t="s">
        <v>691</v>
      </c>
    </row>
    <row r="4649" spans="1:4">
      <c r="A4649">
        <v>4645</v>
      </c>
      <c r="B4649" s="3" t="s">
        <v>3704</v>
      </c>
      <c r="C4649" s="3" t="s">
        <v>4613</v>
      </c>
      <c r="D4649" t="s">
        <v>691</v>
      </c>
    </row>
    <row r="4650" spans="1:4">
      <c r="A4650">
        <v>4646</v>
      </c>
      <c r="B4650" s="3" t="s">
        <v>3704</v>
      </c>
      <c r="C4650" s="3" t="s">
        <v>4614</v>
      </c>
      <c r="D4650" t="s">
        <v>691</v>
      </c>
    </row>
    <row r="4651" spans="1:4">
      <c r="A4651">
        <v>4647</v>
      </c>
      <c r="B4651" s="3" t="s">
        <v>3704</v>
      </c>
      <c r="C4651" s="3" t="s">
        <v>6949</v>
      </c>
      <c r="D4651" t="s">
        <v>691</v>
      </c>
    </row>
    <row r="4652" spans="1:4">
      <c r="A4652">
        <v>4648</v>
      </c>
      <c r="B4652" s="3" t="s">
        <v>3706</v>
      </c>
      <c r="C4652" s="3" t="s">
        <v>3705</v>
      </c>
      <c r="D4652" t="s">
        <v>691</v>
      </c>
    </row>
    <row r="4653" spans="1:4">
      <c r="A4653">
        <v>4649</v>
      </c>
      <c r="B4653" s="3" t="s">
        <v>3709</v>
      </c>
      <c r="C4653" s="3" t="s">
        <v>3707</v>
      </c>
      <c r="D4653" t="s">
        <v>691</v>
      </c>
    </row>
    <row r="4654" spans="1:4">
      <c r="A4654">
        <v>4650</v>
      </c>
      <c r="B4654" s="3" t="s">
        <v>3709</v>
      </c>
      <c r="C4654" s="3" t="s">
        <v>3708</v>
      </c>
      <c r="D4654" t="s">
        <v>691</v>
      </c>
    </row>
    <row r="4655" spans="1:4">
      <c r="A4655">
        <v>4651</v>
      </c>
      <c r="B4655" s="3" t="s">
        <v>3711</v>
      </c>
      <c r="C4655" s="3" t="s">
        <v>6294</v>
      </c>
      <c r="D4655" t="s">
        <v>691</v>
      </c>
    </row>
    <row r="4656" spans="1:4">
      <c r="A4656">
        <v>4652</v>
      </c>
      <c r="B4656" s="3" t="s">
        <v>3711</v>
      </c>
      <c r="C4656" s="3" t="s">
        <v>3710</v>
      </c>
      <c r="D4656" t="s">
        <v>691</v>
      </c>
    </row>
    <row r="4657" spans="1:4">
      <c r="A4657">
        <v>4653</v>
      </c>
      <c r="B4657" s="3" t="s">
        <v>3713</v>
      </c>
      <c r="C4657" s="3" t="s">
        <v>3712</v>
      </c>
      <c r="D4657" t="s">
        <v>691</v>
      </c>
    </row>
    <row r="4658" spans="1:4">
      <c r="A4658">
        <v>4654</v>
      </c>
      <c r="B4658" s="3" t="s">
        <v>3713</v>
      </c>
      <c r="C4658" s="3" t="s">
        <v>7313</v>
      </c>
      <c r="D4658" t="s">
        <v>691</v>
      </c>
    </row>
    <row r="4659" spans="1:4">
      <c r="A4659">
        <v>4655</v>
      </c>
      <c r="B4659" s="3" t="s">
        <v>3715</v>
      </c>
      <c r="C4659" s="3" t="s">
        <v>3714</v>
      </c>
      <c r="D4659" t="s">
        <v>691</v>
      </c>
    </row>
    <row r="4660" spans="1:4">
      <c r="A4660">
        <v>4656</v>
      </c>
      <c r="B4660" s="3" t="s">
        <v>3715</v>
      </c>
      <c r="C4660" s="3" t="s">
        <v>6655</v>
      </c>
      <c r="D4660" t="s">
        <v>691</v>
      </c>
    </row>
    <row r="4661" spans="1:4">
      <c r="A4661">
        <v>4657</v>
      </c>
      <c r="B4661" s="3" t="s">
        <v>3715</v>
      </c>
      <c r="C4661" s="3" t="s">
        <v>4604</v>
      </c>
      <c r="D4661" t="s">
        <v>691</v>
      </c>
    </row>
    <row r="4662" spans="1:4">
      <c r="A4662">
        <v>4658</v>
      </c>
      <c r="B4662" s="3" t="s">
        <v>3715</v>
      </c>
      <c r="C4662" s="3" t="s">
        <v>4605</v>
      </c>
      <c r="D4662" t="s">
        <v>691</v>
      </c>
    </row>
    <row r="4663" spans="1:4">
      <c r="A4663">
        <v>4659</v>
      </c>
      <c r="B4663" s="3" t="s">
        <v>3718</v>
      </c>
      <c r="C4663" s="3" t="s">
        <v>3716</v>
      </c>
      <c r="D4663" t="s">
        <v>691</v>
      </c>
    </row>
    <row r="4664" spans="1:4">
      <c r="A4664">
        <v>4660</v>
      </c>
      <c r="B4664" s="3" t="s">
        <v>3718</v>
      </c>
      <c r="C4664" s="3" t="s">
        <v>3717</v>
      </c>
      <c r="D4664" t="s">
        <v>691</v>
      </c>
    </row>
    <row r="4665" spans="1:4">
      <c r="A4665">
        <v>4661</v>
      </c>
      <c r="B4665" s="3" t="s">
        <v>3720</v>
      </c>
      <c r="C4665" s="3" t="s">
        <v>2036</v>
      </c>
      <c r="D4665" t="s">
        <v>691</v>
      </c>
    </row>
    <row r="4666" spans="1:4">
      <c r="A4666">
        <v>4662</v>
      </c>
      <c r="B4666" s="3" t="s">
        <v>3720</v>
      </c>
      <c r="C4666" s="3" t="s">
        <v>5917</v>
      </c>
      <c r="D4666" t="s">
        <v>691</v>
      </c>
    </row>
    <row r="4667" spans="1:4">
      <c r="A4667">
        <v>4663</v>
      </c>
      <c r="B4667" s="3" t="s">
        <v>3720</v>
      </c>
      <c r="C4667" s="3" t="s">
        <v>6127</v>
      </c>
      <c r="D4667" t="s">
        <v>691</v>
      </c>
    </row>
    <row r="4668" spans="1:4">
      <c r="A4668">
        <v>4664</v>
      </c>
      <c r="B4668" s="3" t="s">
        <v>3720</v>
      </c>
      <c r="C4668" s="3" t="s">
        <v>3719</v>
      </c>
      <c r="D4668" t="s">
        <v>691</v>
      </c>
    </row>
    <row r="4669" spans="1:4">
      <c r="A4669">
        <v>4665</v>
      </c>
      <c r="B4669" s="3" t="s">
        <v>3720</v>
      </c>
      <c r="C4669" s="3" t="s">
        <v>3721</v>
      </c>
      <c r="D4669" t="s">
        <v>691</v>
      </c>
    </row>
    <row r="4670" spans="1:4">
      <c r="A4670">
        <v>4666</v>
      </c>
      <c r="B4670" s="3" t="s">
        <v>3720</v>
      </c>
      <c r="C4670" s="3" t="s">
        <v>3722</v>
      </c>
      <c r="D4670" t="s">
        <v>691</v>
      </c>
    </row>
    <row r="4671" spans="1:4">
      <c r="A4671">
        <v>4667</v>
      </c>
      <c r="B4671" s="3" t="s">
        <v>3720</v>
      </c>
      <c r="C4671" s="3" t="s">
        <v>3723</v>
      </c>
      <c r="D4671" t="s">
        <v>691</v>
      </c>
    </row>
    <row r="4672" spans="1:4">
      <c r="A4672">
        <v>4668</v>
      </c>
      <c r="B4672" s="3" t="s">
        <v>3725</v>
      </c>
      <c r="C4672" s="3" t="s">
        <v>3724</v>
      </c>
      <c r="D4672" t="s">
        <v>691</v>
      </c>
    </row>
    <row r="4673" spans="1:4">
      <c r="A4673">
        <v>4669</v>
      </c>
      <c r="B4673" s="3" t="s">
        <v>3725</v>
      </c>
      <c r="C4673" s="3" t="s">
        <v>3726</v>
      </c>
      <c r="D4673" t="s">
        <v>691</v>
      </c>
    </row>
    <row r="4674" spans="1:4">
      <c r="A4674">
        <v>4670</v>
      </c>
      <c r="B4674" s="3" t="s">
        <v>3729</v>
      </c>
      <c r="C4674" s="3" t="s">
        <v>7698</v>
      </c>
      <c r="D4674" t="s">
        <v>691</v>
      </c>
    </row>
    <row r="4675" spans="1:4">
      <c r="A4675">
        <v>4671</v>
      </c>
      <c r="B4675" s="3" t="s">
        <v>3729</v>
      </c>
      <c r="C4675" s="3" t="s">
        <v>3727</v>
      </c>
      <c r="D4675" t="s">
        <v>691</v>
      </c>
    </row>
    <row r="4676" spans="1:4">
      <c r="A4676">
        <v>4672</v>
      </c>
      <c r="B4676" s="3" t="s">
        <v>3729</v>
      </c>
      <c r="C4676" s="3" t="s">
        <v>3728</v>
      </c>
      <c r="D4676" t="s">
        <v>691</v>
      </c>
    </row>
    <row r="4677" spans="1:4">
      <c r="A4677">
        <v>4673</v>
      </c>
      <c r="B4677" s="3" t="s">
        <v>3729</v>
      </c>
      <c r="C4677" s="3" t="s">
        <v>3730</v>
      </c>
      <c r="D4677" t="s">
        <v>691</v>
      </c>
    </row>
    <row r="4678" spans="1:4">
      <c r="A4678">
        <v>4674</v>
      </c>
      <c r="B4678" s="3" t="s">
        <v>3733</v>
      </c>
      <c r="C4678" s="3" t="s">
        <v>3731</v>
      </c>
      <c r="D4678" t="s">
        <v>691</v>
      </c>
    </row>
    <row r="4679" spans="1:4">
      <c r="A4679">
        <v>4675</v>
      </c>
      <c r="B4679" s="3" t="s">
        <v>3733</v>
      </c>
      <c r="C4679" s="3" t="s">
        <v>3732</v>
      </c>
      <c r="D4679" t="s">
        <v>691</v>
      </c>
    </row>
    <row r="4680" spans="1:4">
      <c r="A4680">
        <v>4676</v>
      </c>
      <c r="B4680" s="3" t="s">
        <v>3734</v>
      </c>
      <c r="C4680" s="3" t="s">
        <v>3735</v>
      </c>
      <c r="D4680" t="s">
        <v>691</v>
      </c>
    </row>
    <row r="4681" spans="1:4">
      <c r="A4681">
        <v>4677</v>
      </c>
      <c r="B4681" s="3" t="s">
        <v>3736</v>
      </c>
      <c r="C4681" s="3" t="s">
        <v>2291</v>
      </c>
      <c r="D4681" t="s">
        <v>691</v>
      </c>
    </row>
    <row r="4682" spans="1:4">
      <c r="A4682">
        <v>4678</v>
      </c>
      <c r="B4682" s="3" t="s">
        <v>3738</v>
      </c>
      <c r="C4682" s="3" t="s">
        <v>3737</v>
      </c>
      <c r="D4682" t="s">
        <v>691</v>
      </c>
    </row>
    <row r="4683" spans="1:4">
      <c r="A4683">
        <v>4679</v>
      </c>
      <c r="B4683" s="3" t="s">
        <v>3739</v>
      </c>
      <c r="C4683" s="3" t="s">
        <v>3740</v>
      </c>
      <c r="D4683" t="s">
        <v>691</v>
      </c>
    </row>
    <row r="4684" spans="1:4">
      <c r="A4684">
        <v>4680</v>
      </c>
      <c r="B4684" s="3" t="s">
        <v>3741</v>
      </c>
      <c r="C4684" s="3" t="s">
        <v>3685</v>
      </c>
      <c r="D4684" t="s">
        <v>691</v>
      </c>
    </row>
    <row r="4685" spans="1:4">
      <c r="A4685">
        <v>4681</v>
      </c>
      <c r="B4685" s="3" t="s">
        <v>3741</v>
      </c>
      <c r="C4685" s="3" t="s">
        <v>8469</v>
      </c>
      <c r="D4685" t="s">
        <v>691</v>
      </c>
    </row>
    <row r="4686" spans="1:4">
      <c r="A4686">
        <v>4682</v>
      </c>
      <c r="B4686" s="3" t="s">
        <v>3741</v>
      </c>
      <c r="C4686" s="3" t="s">
        <v>3742</v>
      </c>
      <c r="D4686" t="s">
        <v>691</v>
      </c>
    </row>
    <row r="4687" spans="1:4">
      <c r="A4687">
        <v>4683</v>
      </c>
      <c r="B4687" s="3" t="s">
        <v>3745</v>
      </c>
      <c r="C4687" s="3" t="s">
        <v>3743</v>
      </c>
      <c r="D4687" t="s">
        <v>691</v>
      </c>
    </row>
    <row r="4688" spans="1:4">
      <c r="A4688">
        <v>4684</v>
      </c>
      <c r="B4688" s="3" t="s">
        <v>3745</v>
      </c>
      <c r="C4688" s="3" t="s">
        <v>3744</v>
      </c>
      <c r="D4688" t="s">
        <v>691</v>
      </c>
    </row>
    <row r="4689" spans="1:4">
      <c r="A4689">
        <v>4685</v>
      </c>
      <c r="B4689" s="3" t="s">
        <v>3745</v>
      </c>
      <c r="C4689" s="3" t="s">
        <v>6833</v>
      </c>
      <c r="D4689" t="s">
        <v>691</v>
      </c>
    </row>
    <row r="4690" spans="1:4">
      <c r="A4690">
        <v>4686</v>
      </c>
      <c r="B4690" s="3" t="s">
        <v>3747</v>
      </c>
      <c r="C4690" s="3" t="s">
        <v>3746</v>
      </c>
      <c r="D4690" t="s">
        <v>691</v>
      </c>
    </row>
    <row r="4691" spans="1:4">
      <c r="A4691">
        <v>4687</v>
      </c>
      <c r="B4691" s="3" t="s">
        <v>3747</v>
      </c>
      <c r="C4691" s="3" t="s">
        <v>3748</v>
      </c>
      <c r="D4691" t="s">
        <v>691</v>
      </c>
    </row>
    <row r="4692" spans="1:4">
      <c r="A4692">
        <v>4688</v>
      </c>
      <c r="B4692" s="3" t="s">
        <v>3747</v>
      </c>
      <c r="C4692" s="3" t="s">
        <v>7611</v>
      </c>
      <c r="D4692" t="s">
        <v>691</v>
      </c>
    </row>
    <row r="4693" spans="1:4">
      <c r="A4693">
        <v>4689</v>
      </c>
      <c r="B4693" s="3" t="s">
        <v>3751</v>
      </c>
      <c r="C4693" s="3" t="s">
        <v>3749</v>
      </c>
      <c r="D4693" t="s">
        <v>691</v>
      </c>
    </row>
    <row r="4694" spans="1:4">
      <c r="A4694">
        <v>4690</v>
      </c>
      <c r="B4694" s="3" t="s">
        <v>3751</v>
      </c>
      <c r="C4694" s="3" t="s">
        <v>3750</v>
      </c>
      <c r="D4694" t="s">
        <v>691</v>
      </c>
    </row>
    <row r="4695" spans="1:4">
      <c r="A4695">
        <v>4691</v>
      </c>
      <c r="B4695" s="3" t="s">
        <v>3753</v>
      </c>
      <c r="C4695" s="3" t="s">
        <v>3752</v>
      </c>
      <c r="D4695" t="s">
        <v>691</v>
      </c>
    </row>
    <row r="4696" spans="1:4">
      <c r="A4696">
        <v>4692</v>
      </c>
      <c r="B4696" s="3" t="s">
        <v>6810</v>
      </c>
      <c r="C4696" s="3" t="s">
        <v>3754</v>
      </c>
      <c r="D4696" t="s">
        <v>691</v>
      </c>
    </row>
    <row r="4697" spans="1:4">
      <c r="A4697">
        <v>4693</v>
      </c>
      <c r="B4697" s="3" t="s">
        <v>3756</v>
      </c>
      <c r="C4697" s="3" t="s">
        <v>3755</v>
      </c>
      <c r="D4697" t="s">
        <v>691</v>
      </c>
    </row>
    <row r="4698" spans="1:4">
      <c r="A4698">
        <v>4694</v>
      </c>
      <c r="B4698" s="3" t="s">
        <v>3757</v>
      </c>
      <c r="C4698" s="3" t="s">
        <v>9676</v>
      </c>
      <c r="D4698" t="s">
        <v>691</v>
      </c>
    </row>
    <row r="4699" spans="1:4">
      <c r="A4699">
        <v>4695</v>
      </c>
      <c r="B4699" s="3" t="s">
        <v>3757</v>
      </c>
      <c r="C4699" s="3" t="s">
        <v>3666</v>
      </c>
      <c r="D4699" t="s">
        <v>691</v>
      </c>
    </row>
    <row r="4700" spans="1:4">
      <c r="A4700">
        <v>4696</v>
      </c>
      <c r="B4700" s="3" t="s">
        <v>3757</v>
      </c>
      <c r="C4700" s="3" t="s">
        <v>7018</v>
      </c>
      <c r="D4700" t="s">
        <v>691</v>
      </c>
    </row>
    <row r="4701" spans="1:4">
      <c r="A4701">
        <v>4697</v>
      </c>
      <c r="B4701" s="3" t="s">
        <v>3763</v>
      </c>
      <c r="C4701" s="3" t="s">
        <v>3758</v>
      </c>
      <c r="D4701" t="s">
        <v>691</v>
      </c>
    </row>
    <row r="4702" spans="1:4">
      <c r="A4702">
        <v>4698</v>
      </c>
      <c r="B4702" s="3" t="s">
        <v>3764</v>
      </c>
      <c r="C4702" s="3" t="s">
        <v>9908</v>
      </c>
      <c r="D4702" t="s">
        <v>691</v>
      </c>
    </row>
    <row r="4703" spans="1:4">
      <c r="A4703">
        <v>4699</v>
      </c>
      <c r="B4703" s="3" t="s">
        <v>3764</v>
      </c>
      <c r="C4703" s="3" t="s">
        <v>3759</v>
      </c>
      <c r="D4703" t="s">
        <v>691</v>
      </c>
    </row>
    <row r="4704" spans="1:4">
      <c r="A4704">
        <v>4700</v>
      </c>
      <c r="B4704" s="3" t="s">
        <v>3764</v>
      </c>
      <c r="C4704" s="3" t="s">
        <v>3760</v>
      </c>
      <c r="D4704" t="s">
        <v>691</v>
      </c>
    </row>
    <row r="4705" spans="1:4">
      <c r="A4705">
        <v>4701</v>
      </c>
      <c r="B4705" s="3" t="s">
        <v>3765</v>
      </c>
      <c r="C4705" s="3" t="s">
        <v>3761</v>
      </c>
      <c r="D4705" t="s">
        <v>691</v>
      </c>
    </row>
    <row r="4706" spans="1:4">
      <c r="A4706">
        <v>4702</v>
      </c>
      <c r="B4706" s="3" t="s">
        <v>3765</v>
      </c>
      <c r="C4706" s="3" t="s">
        <v>3762</v>
      </c>
      <c r="D4706" t="s">
        <v>691</v>
      </c>
    </row>
    <row r="4707" spans="1:4">
      <c r="A4707">
        <v>4703</v>
      </c>
      <c r="B4707" s="3" t="s">
        <v>3767</v>
      </c>
      <c r="C4707" s="3" t="s">
        <v>3766</v>
      </c>
      <c r="D4707" t="s">
        <v>691</v>
      </c>
    </row>
    <row r="4708" spans="1:4">
      <c r="A4708">
        <v>4704</v>
      </c>
      <c r="B4708" s="3" t="s">
        <v>3770</v>
      </c>
      <c r="C4708" s="3" t="s">
        <v>3768</v>
      </c>
      <c r="D4708" t="s">
        <v>691</v>
      </c>
    </row>
    <row r="4709" spans="1:4">
      <c r="A4709">
        <v>4705</v>
      </c>
      <c r="B4709" s="3" t="s">
        <v>3770</v>
      </c>
      <c r="C4709" s="3" t="s">
        <v>3769</v>
      </c>
      <c r="D4709" t="s">
        <v>691</v>
      </c>
    </row>
    <row r="4710" spans="1:4">
      <c r="A4710">
        <v>4706</v>
      </c>
      <c r="B4710" s="3" t="s">
        <v>3771</v>
      </c>
      <c r="C4710" s="3" t="s">
        <v>6923</v>
      </c>
      <c r="D4710" t="s">
        <v>691</v>
      </c>
    </row>
    <row r="4711" spans="1:4">
      <c r="A4711">
        <v>4707</v>
      </c>
      <c r="B4711" s="3" t="s">
        <v>3773</v>
      </c>
      <c r="C4711" s="3" t="s">
        <v>3772</v>
      </c>
      <c r="D4711" t="s">
        <v>691</v>
      </c>
    </row>
    <row r="4712" spans="1:4">
      <c r="A4712">
        <v>4708</v>
      </c>
      <c r="B4712" s="3" t="s">
        <v>3777</v>
      </c>
      <c r="C4712" s="3" t="s">
        <v>3774</v>
      </c>
      <c r="D4712" t="s">
        <v>691</v>
      </c>
    </row>
    <row r="4713" spans="1:4">
      <c r="A4713">
        <v>4709</v>
      </c>
      <c r="B4713" s="3" t="s">
        <v>3777</v>
      </c>
      <c r="C4713" s="3" t="s">
        <v>2462</v>
      </c>
      <c r="D4713" t="s">
        <v>691</v>
      </c>
    </row>
    <row r="4714" spans="1:4">
      <c r="A4714">
        <v>4710</v>
      </c>
      <c r="B4714" s="3" t="s">
        <v>3777</v>
      </c>
      <c r="C4714" s="3" t="s">
        <v>3775</v>
      </c>
      <c r="D4714" t="s">
        <v>691</v>
      </c>
    </row>
    <row r="4715" spans="1:4">
      <c r="A4715">
        <v>4711</v>
      </c>
      <c r="B4715" s="3" t="s">
        <v>3777</v>
      </c>
      <c r="C4715" s="3" t="s">
        <v>3776</v>
      </c>
      <c r="D4715" t="s">
        <v>691</v>
      </c>
    </row>
    <row r="4716" spans="1:4">
      <c r="A4716">
        <v>4712</v>
      </c>
      <c r="B4716" s="3" t="s">
        <v>3780</v>
      </c>
      <c r="C4716" s="3" t="s">
        <v>3778</v>
      </c>
      <c r="D4716" t="s">
        <v>691</v>
      </c>
    </row>
    <row r="4717" spans="1:4">
      <c r="A4717">
        <v>4713</v>
      </c>
      <c r="B4717" s="3" t="s">
        <v>3779</v>
      </c>
      <c r="C4717" s="3" t="s">
        <v>3781</v>
      </c>
      <c r="D4717" t="s">
        <v>691</v>
      </c>
    </row>
    <row r="4718" spans="1:4">
      <c r="A4718">
        <v>4714</v>
      </c>
      <c r="B4718" s="3" t="s">
        <v>3785</v>
      </c>
      <c r="C4718" s="3" t="s">
        <v>9826</v>
      </c>
      <c r="D4718" t="s">
        <v>691</v>
      </c>
    </row>
    <row r="4719" spans="1:4">
      <c r="A4719">
        <v>4715</v>
      </c>
      <c r="B4719" s="3" t="s">
        <v>3785</v>
      </c>
      <c r="C4719" s="3" t="s">
        <v>3782</v>
      </c>
      <c r="D4719" t="s">
        <v>691</v>
      </c>
    </row>
    <row r="4720" spans="1:4">
      <c r="A4720">
        <v>4716</v>
      </c>
      <c r="B4720" s="3" t="s">
        <v>3785</v>
      </c>
      <c r="C4720" s="3" t="s">
        <v>3783</v>
      </c>
      <c r="D4720" t="s">
        <v>691</v>
      </c>
    </row>
    <row r="4721" spans="1:4">
      <c r="A4721">
        <v>4717</v>
      </c>
      <c r="B4721" s="3" t="s">
        <v>3785</v>
      </c>
      <c r="C4721" s="3" t="s">
        <v>3784</v>
      </c>
      <c r="D4721" t="s">
        <v>691</v>
      </c>
    </row>
    <row r="4722" spans="1:4">
      <c r="A4722">
        <v>4718</v>
      </c>
      <c r="B4722" s="3" t="s">
        <v>3787</v>
      </c>
      <c r="C4722" s="3" t="s">
        <v>3786</v>
      </c>
      <c r="D4722" t="s">
        <v>691</v>
      </c>
    </row>
    <row r="4723" spans="1:4">
      <c r="A4723">
        <v>4719</v>
      </c>
      <c r="B4723" s="3" t="s">
        <v>3790</v>
      </c>
      <c r="C4723" s="3" t="s">
        <v>3788</v>
      </c>
      <c r="D4723" t="s">
        <v>691</v>
      </c>
    </row>
    <row r="4724" spans="1:4">
      <c r="A4724">
        <v>4720</v>
      </c>
      <c r="B4724" s="3" t="s">
        <v>3790</v>
      </c>
      <c r="C4724" s="3" t="s">
        <v>3749</v>
      </c>
      <c r="D4724" t="s">
        <v>691</v>
      </c>
    </row>
    <row r="4725" spans="1:4">
      <c r="A4725">
        <v>4721</v>
      </c>
      <c r="B4725" s="3" t="s">
        <v>3790</v>
      </c>
      <c r="C4725" s="3" t="s">
        <v>3789</v>
      </c>
      <c r="D4725" t="s">
        <v>691</v>
      </c>
    </row>
    <row r="4726" spans="1:4">
      <c r="A4726">
        <v>4722</v>
      </c>
      <c r="B4726" s="3" t="s">
        <v>3791</v>
      </c>
      <c r="C4726" s="3" t="s">
        <v>6649</v>
      </c>
      <c r="D4726" t="s">
        <v>691</v>
      </c>
    </row>
    <row r="4727" spans="1:4">
      <c r="A4727">
        <v>4723</v>
      </c>
      <c r="B4727" s="3" t="s">
        <v>3793</v>
      </c>
      <c r="C4727" s="3" t="s">
        <v>3792</v>
      </c>
      <c r="D4727" t="s">
        <v>691</v>
      </c>
    </row>
    <row r="4728" spans="1:4">
      <c r="A4728">
        <v>4724</v>
      </c>
      <c r="B4728" s="3" t="s">
        <v>3795</v>
      </c>
      <c r="C4728" s="3" t="s">
        <v>3794</v>
      </c>
      <c r="D4728" t="s">
        <v>691</v>
      </c>
    </row>
    <row r="4729" spans="1:4">
      <c r="A4729">
        <v>4725</v>
      </c>
      <c r="B4729" s="3" t="s">
        <v>3797</v>
      </c>
      <c r="C4729" s="3" t="s">
        <v>3796</v>
      </c>
      <c r="D4729" t="s">
        <v>691</v>
      </c>
    </row>
    <row r="4730" spans="1:4">
      <c r="A4730">
        <v>4726</v>
      </c>
      <c r="B4730" s="3" t="s">
        <v>3799</v>
      </c>
      <c r="C4730" s="3" t="s">
        <v>3798</v>
      </c>
      <c r="D4730" t="s">
        <v>691</v>
      </c>
    </row>
    <row r="4731" spans="1:4">
      <c r="A4731">
        <v>4727</v>
      </c>
      <c r="B4731" s="3" t="s">
        <v>3799</v>
      </c>
      <c r="C4731" s="3" t="s">
        <v>3800</v>
      </c>
      <c r="D4731" t="s">
        <v>691</v>
      </c>
    </row>
    <row r="4732" spans="1:4">
      <c r="A4732">
        <v>4728</v>
      </c>
      <c r="B4732" s="3" t="s">
        <v>3799</v>
      </c>
      <c r="C4732" s="3" t="s">
        <v>3801</v>
      </c>
      <c r="D4732" t="s">
        <v>691</v>
      </c>
    </row>
    <row r="4733" spans="1:4">
      <c r="A4733">
        <v>4729</v>
      </c>
      <c r="B4733" s="3" t="s">
        <v>3799</v>
      </c>
      <c r="C4733" s="3" t="s">
        <v>3802</v>
      </c>
      <c r="D4733" t="s">
        <v>691</v>
      </c>
    </row>
    <row r="4734" spans="1:4">
      <c r="A4734">
        <v>4730</v>
      </c>
      <c r="B4734" s="3" t="s">
        <v>3804</v>
      </c>
      <c r="C4734" s="3" t="s">
        <v>3805</v>
      </c>
      <c r="D4734" t="s">
        <v>691</v>
      </c>
    </row>
    <row r="4735" spans="1:4">
      <c r="A4735">
        <v>4731</v>
      </c>
      <c r="B4735" s="3" t="s">
        <v>3804</v>
      </c>
      <c r="C4735" s="3" t="s">
        <v>3803</v>
      </c>
      <c r="D4735" t="s">
        <v>691</v>
      </c>
    </row>
    <row r="4736" spans="1:4">
      <c r="A4736">
        <v>4732</v>
      </c>
      <c r="B4736" s="3" t="s">
        <v>3807</v>
      </c>
      <c r="C4736" s="3" t="s">
        <v>3806</v>
      </c>
      <c r="D4736" t="s">
        <v>691</v>
      </c>
    </row>
    <row r="4737" spans="1:4">
      <c r="A4737">
        <v>4733</v>
      </c>
      <c r="B4737" s="3" t="s">
        <v>3810</v>
      </c>
      <c r="C4737" s="3" t="s">
        <v>3808</v>
      </c>
      <c r="D4737" t="s">
        <v>691</v>
      </c>
    </row>
    <row r="4738" spans="1:4">
      <c r="A4738">
        <v>4734</v>
      </c>
      <c r="B4738" s="3" t="s">
        <v>3810</v>
      </c>
      <c r="C4738" s="3" t="s">
        <v>3809</v>
      </c>
      <c r="D4738" t="s">
        <v>691</v>
      </c>
    </row>
    <row r="4739" spans="1:4">
      <c r="A4739">
        <v>4735</v>
      </c>
      <c r="B4739" s="3" t="s">
        <v>3812</v>
      </c>
      <c r="C4739" s="3" t="s">
        <v>3811</v>
      </c>
      <c r="D4739" t="s">
        <v>691</v>
      </c>
    </row>
    <row r="4740" spans="1:4">
      <c r="A4740">
        <v>4736</v>
      </c>
      <c r="B4740" s="3" t="s">
        <v>3813</v>
      </c>
      <c r="C4740" s="3" t="s">
        <v>3814</v>
      </c>
      <c r="D4740" t="s">
        <v>691</v>
      </c>
    </row>
    <row r="4741" spans="1:4">
      <c r="A4741">
        <v>4737</v>
      </c>
      <c r="B4741" s="3" t="s">
        <v>3813</v>
      </c>
      <c r="C4741" s="3" t="s">
        <v>7950</v>
      </c>
      <c r="D4741" t="s">
        <v>691</v>
      </c>
    </row>
    <row r="4742" spans="1:4">
      <c r="A4742">
        <v>4738</v>
      </c>
      <c r="B4742" s="3" t="s">
        <v>6785</v>
      </c>
      <c r="C4742" s="3" t="s">
        <v>3815</v>
      </c>
      <c r="D4742" t="s">
        <v>691</v>
      </c>
    </row>
    <row r="4743" spans="1:4">
      <c r="A4743">
        <v>4739</v>
      </c>
      <c r="B4743" s="3" t="s">
        <v>3816</v>
      </c>
      <c r="C4743" s="3" t="s">
        <v>6932</v>
      </c>
      <c r="D4743" t="s">
        <v>691</v>
      </c>
    </row>
    <row r="4744" spans="1:4">
      <c r="A4744">
        <v>4740</v>
      </c>
      <c r="B4744" s="3" t="s">
        <v>3816</v>
      </c>
      <c r="C4744" s="3" t="s">
        <v>3868</v>
      </c>
      <c r="D4744" t="s">
        <v>691</v>
      </c>
    </row>
    <row r="4745" spans="1:4">
      <c r="A4745">
        <v>4741</v>
      </c>
      <c r="B4745" s="3" t="s">
        <v>3817</v>
      </c>
      <c r="C4745" s="3" t="s">
        <v>6707</v>
      </c>
      <c r="D4745" t="s">
        <v>691</v>
      </c>
    </row>
    <row r="4746" spans="1:4">
      <c r="A4746">
        <v>4742</v>
      </c>
      <c r="B4746" s="3" t="s">
        <v>3817</v>
      </c>
      <c r="C4746" s="3" t="s">
        <v>3818</v>
      </c>
      <c r="D4746" t="s">
        <v>691</v>
      </c>
    </row>
    <row r="4747" spans="1:4">
      <c r="A4747">
        <v>4743</v>
      </c>
      <c r="B4747" s="3" t="s">
        <v>3817</v>
      </c>
      <c r="C4747" s="3" t="s">
        <v>3819</v>
      </c>
      <c r="D4747" t="s">
        <v>691</v>
      </c>
    </row>
    <row r="4748" spans="1:4">
      <c r="A4748">
        <v>4744</v>
      </c>
      <c r="B4748" s="3" t="s">
        <v>3817</v>
      </c>
      <c r="C4748" s="3" t="s">
        <v>3820</v>
      </c>
      <c r="D4748" t="s">
        <v>691</v>
      </c>
    </row>
    <row r="4749" spans="1:4">
      <c r="A4749">
        <v>4745</v>
      </c>
      <c r="B4749" s="3" t="s">
        <v>3822</v>
      </c>
      <c r="C4749" s="3" t="s">
        <v>3821</v>
      </c>
      <c r="D4749" t="s">
        <v>691</v>
      </c>
    </row>
    <row r="4750" spans="1:4">
      <c r="A4750">
        <v>4746</v>
      </c>
      <c r="B4750" s="3" t="s">
        <v>3823</v>
      </c>
      <c r="C4750" s="3" t="s">
        <v>7629</v>
      </c>
      <c r="D4750" t="s">
        <v>691</v>
      </c>
    </row>
    <row r="4751" spans="1:4">
      <c r="A4751">
        <v>4747</v>
      </c>
      <c r="B4751" s="3" t="s">
        <v>3823</v>
      </c>
      <c r="C4751" s="3" t="s">
        <v>7628</v>
      </c>
      <c r="D4751" t="s">
        <v>691</v>
      </c>
    </row>
    <row r="4752" spans="1:4">
      <c r="A4752">
        <v>4748</v>
      </c>
      <c r="B4752" s="3" t="s">
        <v>3825</v>
      </c>
      <c r="C4752" s="3" t="s">
        <v>3824</v>
      </c>
      <c r="D4752" t="s">
        <v>691</v>
      </c>
    </row>
    <row r="4753" spans="1:4">
      <c r="A4753">
        <v>4749</v>
      </c>
      <c r="B4753" s="3" t="s">
        <v>3825</v>
      </c>
      <c r="C4753" s="3" t="s">
        <v>3826</v>
      </c>
      <c r="D4753" t="s">
        <v>691</v>
      </c>
    </row>
    <row r="4754" spans="1:4">
      <c r="A4754">
        <v>4750</v>
      </c>
      <c r="B4754" s="3" t="s">
        <v>3825</v>
      </c>
      <c r="C4754" s="3" t="s">
        <v>3827</v>
      </c>
      <c r="D4754" t="s">
        <v>691</v>
      </c>
    </row>
    <row r="4755" spans="1:4">
      <c r="A4755">
        <v>4751</v>
      </c>
      <c r="B4755" s="3" t="s">
        <v>3829</v>
      </c>
      <c r="C4755" s="3" t="s">
        <v>3828</v>
      </c>
      <c r="D4755" t="s">
        <v>691</v>
      </c>
    </row>
    <row r="4756" spans="1:4">
      <c r="A4756">
        <v>4752</v>
      </c>
      <c r="B4756" s="3" t="s">
        <v>3831</v>
      </c>
      <c r="C4756" s="3" t="s">
        <v>3830</v>
      </c>
      <c r="D4756" t="s">
        <v>691</v>
      </c>
    </row>
    <row r="4757" spans="1:4">
      <c r="A4757">
        <v>4753</v>
      </c>
      <c r="B4757" s="3" t="s">
        <v>3833</v>
      </c>
      <c r="C4757" s="3" t="s">
        <v>3832</v>
      </c>
      <c r="D4757" t="s">
        <v>691</v>
      </c>
    </row>
    <row r="4758" spans="1:4">
      <c r="A4758">
        <v>4754</v>
      </c>
      <c r="B4758" s="3" t="s">
        <v>3833</v>
      </c>
      <c r="C4758" s="3" t="s">
        <v>6939</v>
      </c>
      <c r="D4758" t="s">
        <v>691</v>
      </c>
    </row>
    <row r="4759" spans="1:4">
      <c r="A4759">
        <v>4755</v>
      </c>
      <c r="B4759" s="3" t="s">
        <v>3833</v>
      </c>
      <c r="C4759" s="3" t="s">
        <v>4606</v>
      </c>
      <c r="D4759" t="s">
        <v>691</v>
      </c>
    </row>
    <row r="4760" spans="1:4">
      <c r="A4760">
        <v>4756</v>
      </c>
      <c r="B4760" s="3" t="s">
        <v>3838</v>
      </c>
      <c r="C4760" s="3" t="s">
        <v>3834</v>
      </c>
      <c r="D4760" t="s">
        <v>691</v>
      </c>
    </row>
    <row r="4761" spans="1:4">
      <c r="A4761">
        <v>4757</v>
      </c>
      <c r="B4761" s="3" t="s">
        <v>3838</v>
      </c>
      <c r="C4761" s="3" t="s">
        <v>3835</v>
      </c>
      <c r="D4761" t="s">
        <v>691</v>
      </c>
    </row>
    <row r="4762" spans="1:4">
      <c r="A4762">
        <v>4758</v>
      </c>
      <c r="B4762" s="3" t="s">
        <v>3839</v>
      </c>
      <c r="C4762" s="3" t="s">
        <v>3836</v>
      </c>
      <c r="D4762" t="s">
        <v>691</v>
      </c>
    </row>
    <row r="4763" spans="1:4">
      <c r="A4763">
        <v>4759</v>
      </c>
      <c r="B4763" s="3" t="s">
        <v>3839</v>
      </c>
      <c r="C4763" s="3" t="s">
        <v>3837</v>
      </c>
      <c r="D4763" t="s">
        <v>691</v>
      </c>
    </row>
    <row r="4764" spans="1:4">
      <c r="A4764">
        <v>4760</v>
      </c>
      <c r="B4764" s="3" t="s">
        <v>3839</v>
      </c>
      <c r="C4764" s="3" t="s">
        <v>3840</v>
      </c>
      <c r="D4764" t="s">
        <v>691</v>
      </c>
    </row>
    <row r="4765" spans="1:4">
      <c r="A4765">
        <v>4761</v>
      </c>
      <c r="B4765" s="3" t="s">
        <v>3839</v>
      </c>
      <c r="C4765" s="3" t="s">
        <v>3841</v>
      </c>
      <c r="D4765" t="s">
        <v>691</v>
      </c>
    </row>
    <row r="4766" spans="1:4">
      <c r="A4766">
        <v>4762</v>
      </c>
      <c r="B4766" s="3" t="s">
        <v>3844</v>
      </c>
      <c r="C4766" s="3" t="s">
        <v>3842</v>
      </c>
      <c r="D4766" t="s">
        <v>691</v>
      </c>
    </row>
    <row r="4767" spans="1:4">
      <c r="A4767">
        <v>4763</v>
      </c>
      <c r="B4767" s="3" t="s">
        <v>3844</v>
      </c>
      <c r="C4767" s="3" t="s">
        <v>3846</v>
      </c>
      <c r="D4767" t="s">
        <v>691</v>
      </c>
    </row>
    <row r="4768" spans="1:4">
      <c r="A4768">
        <v>4764</v>
      </c>
      <c r="B4768" s="3" t="s">
        <v>3845</v>
      </c>
      <c r="C4768" s="3" t="s">
        <v>3843</v>
      </c>
      <c r="D4768" t="s">
        <v>691</v>
      </c>
    </row>
    <row r="4769" spans="1:4">
      <c r="A4769">
        <v>4765</v>
      </c>
      <c r="B4769" s="3" t="s">
        <v>3847</v>
      </c>
      <c r="C4769" s="3" t="s">
        <v>7610</v>
      </c>
      <c r="D4769" t="s">
        <v>691</v>
      </c>
    </row>
    <row r="4770" spans="1:4">
      <c r="A4770">
        <v>4766</v>
      </c>
      <c r="B4770" s="3" t="s">
        <v>3847</v>
      </c>
      <c r="C4770" s="3" t="s">
        <v>6093</v>
      </c>
      <c r="D4770" t="s">
        <v>691</v>
      </c>
    </row>
    <row r="4771" spans="1:4">
      <c r="A4771">
        <v>4767</v>
      </c>
      <c r="B4771" s="3" t="s">
        <v>3848</v>
      </c>
      <c r="C4771" s="3" t="s">
        <v>7736</v>
      </c>
      <c r="D4771" t="s">
        <v>691</v>
      </c>
    </row>
    <row r="4772" spans="1:4">
      <c r="A4772">
        <v>4768</v>
      </c>
      <c r="B4772" s="3" t="s">
        <v>3851</v>
      </c>
      <c r="C4772" s="3" t="s">
        <v>3849</v>
      </c>
      <c r="D4772" t="s">
        <v>691</v>
      </c>
    </row>
    <row r="4773" spans="1:4">
      <c r="A4773">
        <v>4769</v>
      </c>
      <c r="B4773" s="3" t="s">
        <v>3851</v>
      </c>
      <c r="C4773" s="3" t="s">
        <v>3850</v>
      </c>
      <c r="D4773" t="s">
        <v>691</v>
      </c>
    </row>
    <row r="4774" spans="1:4">
      <c r="A4774">
        <v>4770</v>
      </c>
      <c r="B4774" s="3" t="s">
        <v>3851</v>
      </c>
      <c r="C4774" s="3" t="s">
        <v>7649</v>
      </c>
      <c r="D4774" t="s">
        <v>691</v>
      </c>
    </row>
    <row r="4775" spans="1:4">
      <c r="A4775">
        <v>4771</v>
      </c>
      <c r="B4775" s="3" t="s">
        <v>3853</v>
      </c>
      <c r="C4775" s="3" t="s">
        <v>3852</v>
      </c>
      <c r="D4775" t="s">
        <v>691</v>
      </c>
    </row>
    <row r="4776" spans="1:4">
      <c r="A4776">
        <v>4772</v>
      </c>
      <c r="B4776" s="3" t="s">
        <v>3855</v>
      </c>
      <c r="C4776" s="3" t="s">
        <v>3854</v>
      </c>
      <c r="D4776" t="s">
        <v>691</v>
      </c>
    </row>
    <row r="4777" spans="1:4">
      <c r="A4777">
        <v>4773</v>
      </c>
      <c r="B4777" s="3" t="s">
        <v>3858</v>
      </c>
      <c r="C4777" s="3" t="s">
        <v>6222</v>
      </c>
      <c r="D4777" t="s">
        <v>691</v>
      </c>
    </row>
    <row r="4778" spans="1:4">
      <c r="A4778">
        <v>4774</v>
      </c>
      <c r="B4778" s="3" t="s">
        <v>3858</v>
      </c>
      <c r="C4778" s="3" t="s">
        <v>3856</v>
      </c>
      <c r="D4778" t="s">
        <v>691</v>
      </c>
    </row>
    <row r="4779" spans="1:4">
      <c r="A4779">
        <v>4775</v>
      </c>
      <c r="B4779" s="3" t="s">
        <v>3858</v>
      </c>
      <c r="C4779" s="3" t="s">
        <v>3857</v>
      </c>
      <c r="D4779" t="s">
        <v>691</v>
      </c>
    </row>
    <row r="4780" spans="1:4">
      <c r="A4780">
        <v>4776</v>
      </c>
      <c r="B4780" s="3" t="s">
        <v>3860</v>
      </c>
      <c r="C4780" s="3" t="s">
        <v>3859</v>
      </c>
      <c r="D4780" t="s">
        <v>691</v>
      </c>
    </row>
    <row r="4781" spans="1:4">
      <c r="A4781">
        <v>4777</v>
      </c>
      <c r="B4781" s="3" t="s">
        <v>3862</v>
      </c>
      <c r="C4781" s="3" t="s">
        <v>3861</v>
      </c>
      <c r="D4781" t="s">
        <v>691</v>
      </c>
    </row>
    <row r="4782" spans="1:4">
      <c r="A4782">
        <v>4778</v>
      </c>
      <c r="B4782" s="3" t="s">
        <v>3864</v>
      </c>
      <c r="C4782" s="3" t="s">
        <v>3863</v>
      </c>
      <c r="D4782" t="s">
        <v>691</v>
      </c>
    </row>
    <row r="4783" spans="1:4">
      <c r="A4783">
        <v>4779</v>
      </c>
      <c r="B4783" s="3" t="s">
        <v>3866</v>
      </c>
      <c r="C4783" s="3" t="s">
        <v>7627</v>
      </c>
      <c r="D4783" t="s">
        <v>691</v>
      </c>
    </row>
    <row r="4784" spans="1:4">
      <c r="A4784">
        <v>4780</v>
      </c>
      <c r="B4784" s="3" t="s">
        <v>3866</v>
      </c>
      <c r="C4784" s="3" t="s">
        <v>3865</v>
      </c>
      <c r="D4784" t="s">
        <v>691</v>
      </c>
    </row>
    <row r="4785" spans="1:4">
      <c r="A4785">
        <v>4781</v>
      </c>
      <c r="B4785" s="3" t="s">
        <v>3867</v>
      </c>
      <c r="C4785" s="3" t="s">
        <v>1071</v>
      </c>
      <c r="D4785" t="s">
        <v>691</v>
      </c>
    </row>
    <row r="4786" spans="1:4">
      <c r="A4786">
        <v>4782</v>
      </c>
      <c r="B4786" s="3" t="s">
        <v>3867</v>
      </c>
      <c r="C4786" s="3" t="s">
        <v>3869</v>
      </c>
      <c r="D4786" t="s">
        <v>691</v>
      </c>
    </row>
    <row r="4787" spans="1:4">
      <c r="A4787">
        <v>4783</v>
      </c>
      <c r="B4787" s="3" t="s">
        <v>3871</v>
      </c>
      <c r="C4787" s="3" t="s">
        <v>7621</v>
      </c>
      <c r="D4787" t="s">
        <v>691</v>
      </c>
    </row>
    <row r="4788" spans="1:4">
      <c r="A4788">
        <v>4784</v>
      </c>
      <c r="B4788" s="3" t="s">
        <v>3872</v>
      </c>
      <c r="C4788" s="3" t="s">
        <v>3870</v>
      </c>
      <c r="D4788" t="s">
        <v>691</v>
      </c>
    </row>
    <row r="4789" spans="1:4">
      <c r="A4789">
        <v>4785</v>
      </c>
      <c r="B4789" s="3" t="s">
        <v>3875</v>
      </c>
      <c r="C4789" s="3" t="s">
        <v>3873</v>
      </c>
      <c r="D4789" t="s">
        <v>691</v>
      </c>
    </row>
    <row r="4790" spans="1:4">
      <c r="A4790">
        <v>4786</v>
      </c>
      <c r="B4790" s="3" t="s">
        <v>3875</v>
      </c>
      <c r="C4790" s="3" t="s">
        <v>3874</v>
      </c>
      <c r="D4790" t="s">
        <v>691</v>
      </c>
    </row>
    <row r="4791" spans="1:4">
      <c r="A4791">
        <v>4787</v>
      </c>
      <c r="B4791" s="3" t="s">
        <v>3877</v>
      </c>
      <c r="C4791" s="3" t="s">
        <v>3876</v>
      </c>
      <c r="D4791" t="s">
        <v>691</v>
      </c>
    </row>
    <row r="4792" spans="1:4">
      <c r="A4792">
        <v>4788</v>
      </c>
      <c r="B4792" s="3" t="s">
        <v>6811</v>
      </c>
      <c r="C4792" s="3" t="s">
        <v>3878</v>
      </c>
      <c r="D4792" t="s">
        <v>691</v>
      </c>
    </row>
    <row r="4793" spans="1:4">
      <c r="A4793">
        <v>4789</v>
      </c>
      <c r="B4793" s="3" t="s">
        <v>3879</v>
      </c>
      <c r="C4793" s="3" t="s">
        <v>6212</v>
      </c>
      <c r="D4793" t="s">
        <v>691</v>
      </c>
    </row>
    <row r="4794" spans="1:4">
      <c r="A4794">
        <v>4790</v>
      </c>
      <c r="B4794" s="3" t="s">
        <v>3880</v>
      </c>
      <c r="C4794" s="3" t="s">
        <v>6540</v>
      </c>
      <c r="D4794" t="s">
        <v>691</v>
      </c>
    </row>
    <row r="4795" spans="1:4">
      <c r="A4795">
        <v>4791</v>
      </c>
      <c r="B4795" s="3" t="s">
        <v>3884</v>
      </c>
      <c r="C4795" s="3" t="s">
        <v>7028</v>
      </c>
      <c r="D4795" t="s">
        <v>691</v>
      </c>
    </row>
    <row r="4796" spans="1:4">
      <c r="A4796">
        <v>4792</v>
      </c>
      <c r="B4796" s="3" t="s">
        <v>3884</v>
      </c>
      <c r="C4796" s="3" t="s">
        <v>3881</v>
      </c>
      <c r="D4796" t="s">
        <v>691</v>
      </c>
    </row>
    <row r="4797" spans="1:4">
      <c r="A4797">
        <v>4793</v>
      </c>
      <c r="B4797" s="3" t="s">
        <v>3885</v>
      </c>
      <c r="C4797" s="3" t="s">
        <v>3882</v>
      </c>
      <c r="D4797" t="s">
        <v>691</v>
      </c>
    </row>
    <row r="4798" spans="1:4">
      <c r="A4798">
        <v>4794</v>
      </c>
      <c r="B4798" s="3" t="s">
        <v>3885</v>
      </c>
      <c r="C4798" s="3" t="s">
        <v>3883</v>
      </c>
      <c r="D4798" t="s">
        <v>691</v>
      </c>
    </row>
    <row r="4799" spans="1:4">
      <c r="A4799">
        <v>4795</v>
      </c>
      <c r="B4799" s="3" t="s">
        <v>3887</v>
      </c>
      <c r="C4799" s="3" t="s">
        <v>3886</v>
      </c>
      <c r="D4799" t="s">
        <v>691</v>
      </c>
    </row>
    <row r="4800" spans="1:4">
      <c r="A4800">
        <v>4796</v>
      </c>
      <c r="B4800" s="3" t="s">
        <v>3889</v>
      </c>
      <c r="C4800" s="3" t="s">
        <v>3888</v>
      </c>
      <c r="D4800" t="s">
        <v>691</v>
      </c>
    </row>
    <row r="4801" spans="1:4">
      <c r="A4801">
        <v>4797</v>
      </c>
      <c r="B4801" s="3" t="s">
        <v>3892</v>
      </c>
      <c r="C4801" s="3" t="s">
        <v>3890</v>
      </c>
      <c r="D4801" t="s">
        <v>691</v>
      </c>
    </row>
    <row r="4802" spans="1:4">
      <c r="A4802">
        <v>4798</v>
      </c>
      <c r="B4802" s="3" t="s">
        <v>3892</v>
      </c>
      <c r="C4802" s="3" t="s">
        <v>6106</v>
      </c>
      <c r="D4802" t="s">
        <v>691</v>
      </c>
    </row>
    <row r="4803" spans="1:4">
      <c r="A4803">
        <v>4799</v>
      </c>
      <c r="B4803" s="3" t="s">
        <v>3892</v>
      </c>
      <c r="C4803" s="3" t="s">
        <v>3891</v>
      </c>
      <c r="D4803" t="s">
        <v>691</v>
      </c>
    </row>
    <row r="4804" spans="1:4">
      <c r="A4804">
        <v>4800</v>
      </c>
      <c r="B4804" s="3" t="s">
        <v>3894</v>
      </c>
      <c r="C4804" s="3" t="s">
        <v>3893</v>
      </c>
      <c r="D4804" t="s">
        <v>691</v>
      </c>
    </row>
    <row r="4805" spans="1:4">
      <c r="A4805">
        <v>4801</v>
      </c>
      <c r="B4805" s="3" t="s">
        <v>3896</v>
      </c>
      <c r="C4805" s="3" t="s">
        <v>3895</v>
      </c>
      <c r="D4805" t="s">
        <v>691</v>
      </c>
    </row>
    <row r="4806" spans="1:4">
      <c r="A4806">
        <v>4802</v>
      </c>
      <c r="B4806" s="3" t="s">
        <v>3896</v>
      </c>
      <c r="C4806" s="3" t="s">
        <v>6656</v>
      </c>
      <c r="D4806" t="s">
        <v>691</v>
      </c>
    </row>
    <row r="4807" spans="1:4">
      <c r="A4807">
        <v>4803</v>
      </c>
      <c r="B4807" s="3" t="s">
        <v>3898</v>
      </c>
      <c r="C4807" s="3" t="s">
        <v>3897</v>
      </c>
      <c r="D4807" t="s">
        <v>691</v>
      </c>
    </row>
    <row r="4808" spans="1:4">
      <c r="A4808">
        <v>4804</v>
      </c>
      <c r="B4808" s="3" t="s">
        <v>15848</v>
      </c>
      <c r="C4808" s="3" t="s">
        <v>15847</v>
      </c>
      <c r="D4808" t="s">
        <v>691</v>
      </c>
    </row>
    <row r="4809" spans="1:4">
      <c r="A4809">
        <v>4805</v>
      </c>
      <c r="B4809" s="3" t="s">
        <v>3899</v>
      </c>
      <c r="C4809" s="3" t="s">
        <v>4615</v>
      </c>
      <c r="D4809" t="s">
        <v>691</v>
      </c>
    </row>
    <row r="4810" spans="1:4">
      <c r="A4810">
        <v>4806</v>
      </c>
      <c r="B4810" s="3" t="s">
        <v>3901</v>
      </c>
      <c r="C4810" s="3" t="s">
        <v>3900</v>
      </c>
      <c r="D4810" t="s">
        <v>691</v>
      </c>
    </row>
    <row r="4811" spans="1:4">
      <c r="A4811">
        <v>4807</v>
      </c>
      <c r="B4811" s="3" t="s">
        <v>3902</v>
      </c>
      <c r="C4811" s="3" t="s">
        <v>6170</v>
      </c>
      <c r="D4811" t="s">
        <v>691</v>
      </c>
    </row>
    <row r="4812" spans="1:4">
      <c r="A4812">
        <v>4808</v>
      </c>
      <c r="B4812" s="3" t="s">
        <v>3904</v>
      </c>
      <c r="C4812" s="3" t="s">
        <v>3903</v>
      </c>
      <c r="D4812" t="s">
        <v>691</v>
      </c>
    </row>
    <row r="4813" spans="1:4">
      <c r="A4813">
        <v>4809</v>
      </c>
      <c r="B4813" s="3" t="s">
        <v>3906</v>
      </c>
      <c r="C4813" s="3" t="s">
        <v>3905</v>
      </c>
      <c r="D4813" t="s">
        <v>691</v>
      </c>
    </row>
    <row r="4814" spans="1:4">
      <c r="A4814">
        <v>4810</v>
      </c>
      <c r="B4814" s="3" t="s">
        <v>3910</v>
      </c>
      <c r="C4814" s="3" t="s">
        <v>3907</v>
      </c>
      <c r="D4814" t="s">
        <v>691</v>
      </c>
    </row>
    <row r="4815" spans="1:4">
      <c r="A4815">
        <v>4811</v>
      </c>
      <c r="B4815" s="3" t="s">
        <v>3910</v>
      </c>
      <c r="C4815" s="3" t="s">
        <v>3908</v>
      </c>
      <c r="D4815" t="s">
        <v>691</v>
      </c>
    </row>
    <row r="4816" spans="1:4">
      <c r="A4816">
        <v>4812</v>
      </c>
      <c r="B4816" s="3" t="s">
        <v>3910</v>
      </c>
      <c r="C4816" s="3" t="s">
        <v>3909</v>
      </c>
      <c r="D4816" t="s">
        <v>691</v>
      </c>
    </row>
    <row r="4817" spans="1:4">
      <c r="A4817">
        <v>4813</v>
      </c>
      <c r="B4817" s="3" t="s">
        <v>3910</v>
      </c>
      <c r="C4817" s="3" t="s">
        <v>16023</v>
      </c>
      <c r="D4817" t="s">
        <v>691</v>
      </c>
    </row>
    <row r="4818" spans="1:4">
      <c r="A4818">
        <v>4814</v>
      </c>
      <c r="B4818" s="3" t="s">
        <v>3911</v>
      </c>
      <c r="C4818" s="3" t="s">
        <v>7555</v>
      </c>
      <c r="D4818" t="s">
        <v>691</v>
      </c>
    </row>
    <row r="4819" spans="1:4">
      <c r="A4819">
        <v>4815</v>
      </c>
      <c r="B4819" s="3" t="s">
        <v>3914</v>
      </c>
      <c r="C4819" s="3" t="s">
        <v>6982</v>
      </c>
      <c r="D4819" t="s">
        <v>691</v>
      </c>
    </row>
    <row r="4820" spans="1:4">
      <c r="A4820">
        <v>4816</v>
      </c>
      <c r="B4820" s="3" t="s">
        <v>3915</v>
      </c>
      <c r="C4820" s="3" t="s">
        <v>3912</v>
      </c>
      <c r="D4820" t="s">
        <v>691</v>
      </c>
    </row>
    <row r="4821" spans="1:4">
      <c r="A4821">
        <v>4817</v>
      </c>
      <c r="B4821" s="3" t="s">
        <v>3915</v>
      </c>
      <c r="C4821" s="3" t="s">
        <v>3843</v>
      </c>
      <c r="D4821" t="s">
        <v>691</v>
      </c>
    </row>
    <row r="4822" spans="1:4">
      <c r="A4822">
        <v>4818</v>
      </c>
      <c r="B4822" s="3" t="s">
        <v>3916</v>
      </c>
      <c r="C4822" s="3" t="s">
        <v>3913</v>
      </c>
      <c r="D4822" t="s">
        <v>691</v>
      </c>
    </row>
    <row r="4823" spans="1:4">
      <c r="A4823">
        <v>4819</v>
      </c>
      <c r="B4823" s="3" t="s">
        <v>3920</v>
      </c>
      <c r="C4823" s="3" t="s">
        <v>3917</v>
      </c>
      <c r="D4823" t="s">
        <v>691</v>
      </c>
    </row>
    <row r="4824" spans="1:4">
      <c r="A4824">
        <v>4820</v>
      </c>
      <c r="B4824" s="3" t="s">
        <v>3921</v>
      </c>
      <c r="C4824" s="3" t="s">
        <v>3918</v>
      </c>
      <c r="D4824" t="s">
        <v>691</v>
      </c>
    </row>
    <row r="4825" spans="1:4">
      <c r="A4825">
        <v>4821</v>
      </c>
      <c r="B4825" s="3" t="s">
        <v>3921</v>
      </c>
      <c r="C4825" s="3" t="s">
        <v>3919</v>
      </c>
      <c r="D4825" t="s">
        <v>691</v>
      </c>
    </row>
    <row r="4826" spans="1:4">
      <c r="A4826">
        <v>4822</v>
      </c>
      <c r="B4826" s="3" t="s">
        <v>3922</v>
      </c>
      <c r="C4826" s="3" t="s">
        <v>3811</v>
      </c>
      <c r="D4826" t="s">
        <v>691</v>
      </c>
    </row>
    <row r="4827" spans="1:4">
      <c r="A4827">
        <v>4823</v>
      </c>
      <c r="B4827" s="3" t="s">
        <v>6804</v>
      </c>
      <c r="C4827" s="3" t="s">
        <v>6805</v>
      </c>
      <c r="D4827" t="s">
        <v>691</v>
      </c>
    </row>
    <row r="4828" spans="1:4">
      <c r="A4828">
        <v>4824</v>
      </c>
      <c r="B4828" s="3" t="s">
        <v>3922</v>
      </c>
      <c r="C4828" s="3" t="s">
        <v>3923</v>
      </c>
      <c r="D4828" t="s">
        <v>691</v>
      </c>
    </row>
    <row r="4829" spans="1:4">
      <c r="A4829">
        <v>4825</v>
      </c>
      <c r="B4829" s="3" t="s">
        <v>3922</v>
      </c>
      <c r="C4829" s="3" t="s">
        <v>3924</v>
      </c>
      <c r="D4829" t="s">
        <v>691</v>
      </c>
    </row>
    <row r="4830" spans="1:4">
      <c r="A4830">
        <v>4826</v>
      </c>
      <c r="B4830" s="3" t="s">
        <v>3922</v>
      </c>
      <c r="C4830" s="3" t="s">
        <v>3925</v>
      </c>
      <c r="D4830" t="s">
        <v>691</v>
      </c>
    </row>
    <row r="4831" spans="1:4">
      <c r="A4831">
        <v>4827</v>
      </c>
      <c r="B4831" s="3" t="s">
        <v>3927</v>
      </c>
      <c r="C4831" s="3" t="s">
        <v>3926</v>
      </c>
      <c r="D4831" t="s">
        <v>691</v>
      </c>
    </row>
    <row r="4832" spans="1:4">
      <c r="A4832">
        <v>4828</v>
      </c>
      <c r="B4832" s="3" t="s">
        <v>3929</v>
      </c>
      <c r="C4832" s="3" t="s">
        <v>3928</v>
      </c>
      <c r="D4832" t="s">
        <v>691</v>
      </c>
    </row>
    <row r="4833" spans="1:4">
      <c r="A4833">
        <v>4829</v>
      </c>
      <c r="B4833" s="3" t="s">
        <v>6796</v>
      </c>
      <c r="C4833" s="3" t="s">
        <v>4363</v>
      </c>
      <c r="D4833" t="s">
        <v>691</v>
      </c>
    </row>
    <row r="4834" spans="1:4">
      <c r="A4834">
        <v>4830</v>
      </c>
      <c r="B4834" s="3" t="s">
        <v>3930</v>
      </c>
      <c r="C4834" s="3" t="s">
        <v>6833</v>
      </c>
      <c r="D4834" t="s">
        <v>691</v>
      </c>
    </row>
    <row r="4835" spans="1:4">
      <c r="A4835">
        <v>4831</v>
      </c>
      <c r="B4835" s="3" t="s">
        <v>3932</v>
      </c>
      <c r="C4835" s="3" t="s">
        <v>3931</v>
      </c>
      <c r="D4835" t="s">
        <v>691</v>
      </c>
    </row>
    <row r="4836" spans="1:4">
      <c r="A4836">
        <v>4832</v>
      </c>
      <c r="B4836" s="3" t="s">
        <v>6798</v>
      </c>
      <c r="C4836" s="3" t="s">
        <v>3933</v>
      </c>
      <c r="D4836" t="s">
        <v>691</v>
      </c>
    </row>
    <row r="4837" spans="1:4">
      <c r="A4837">
        <v>4833</v>
      </c>
      <c r="B4837" s="3" t="s">
        <v>3938</v>
      </c>
      <c r="C4837" s="3" t="s">
        <v>3934</v>
      </c>
      <c r="D4837" t="s">
        <v>691</v>
      </c>
    </row>
    <row r="4838" spans="1:4">
      <c r="A4838">
        <v>4834</v>
      </c>
      <c r="B4838" s="3" t="s">
        <v>3938</v>
      </c>
      <c r="C4838" s="3" t="s">
        <v>3935</v>
      </c>
      <c r="D4838" t="s">
        <v>691</v>
      </c>
    </row>
    <row r="4839" spans="1:4">
      <c r="A4839">
        <v>4835</v>
      </c>
      <c r="B4839" s="3" t="s">
        <v>3938</v>
      </c>
      <c r="C4839" s="3" t="s">
        <v>3936</v>
      </c>
      <c r="D4839" t="s">
        <v>691</v>
      </c>
    </row>
    <row r="4840" spans="1:4">
      <c r="A4840">
        <v>4836</v>
      </c>
      <c r="B4840" s="3" t="s">
        <v>3938</v>
      </c>
      <c r="C4840" s="3" t="s">
        <v>3937</v>
      </c>
      <c r="D4840" t="s">
        <v>691</v>
      </c>
    </row>
    <row r="4841" spans="1:4">
      <c r="A4841">
        <v>4837</v>
      </c>
      <c r="B4841" s="3" t="s">
        <v>3938</v>
      </c>
      <c r="C4841" s="3" t="s">
        <v>7646</v>
      </c>
      <c r="D4841" t="s">
        <v>691</v>
      </c>
    </row>
    <row r="4842" spans="1:4">
      <c r="A4842">
        <v>4838</v>
      </c>
      <c r="B4842" s="3" t="s">
        <v>3938</v>
      </c>
      <c r="C4842" s="3" t="s">
        <v>6155</v>
      </c>
      <c r="D4842" t="s">
        <v>691</v>
      </c>
    </row>
    <row r="4843" spans="1:4">
      <c r="A4843">
        <v>4839</v>
      </c>
      <c r="B4843" s="3" t="s">
        <v>3940</v>
      </c>
      <c r="C4843" s="3" t="s">
        <v>10161</v>
      </c>
      <c r="D4843" t="s">
        <v>691</v>
      </c>
    </row>
    <row r="4844" spans="1:4">
      <c r="A4844">
        <v>4840</v>
      </c>
      <c r="B4844" s="3" t="s">
        <v>3940</v>
      </c>
      <c r="C4844" s="3" t="s">
        <v>3939</v>
      </c>
      <c r="D4844" t="s">
        <v>691</v>
      </c>
    </row>
    <row r="4845" spans="1:4">
      <c r="A4845">
        <v>4841</v>
      </c>
      <c r="B4845" s="3" t="s">
        <v>3940</v>
      </c>
      <c r="C4845" s="3" t="s">
        <v>9866</v>
      </c>
      <c r="D4845" t="s">
        <v>691</v>
      </c>
    </row>
    <row r="4846" spans="1:4">
      <c r="A4846">
        <v>4842</v>
      </c>
      <c r="B4846" s="1" t="s">
        <v>3045</v>
      </c>
      <c r="C4846" s="3" t="s">
        <v>11151</v>
      </c>
      <c r="D4846" t="s">
        <v>691</v>
      </c>
    </row>
    <row r="4847" spans="1:4">
      <c r="A4847">
        <v>4843</v>
      </c>
      <c r="B4847" s="3" t="s">
        <v>3940</v>
      </c>
      <c r="C4847" s="3" t="s">
        <v>6676</v>
      </c>
      <c r="D4847" t="s">
        <v>691</v>
      </c>
    </row>
    <row r="4848" spans="1:4">
      <c r="A4848">
        <v>4844</v>
      </c>
      <c r="B4848" s="3" t="s">
        <v>3942</v>
      </c>
      <c r="C4848" s="3" t="s">
        <v>3941</v>
      </c>
      <c r="D4848" t="s">
        <v>691</v>
      </c>
    </row>
    <row r="4849" spans="1:4">
      <c r="A4849">
        <v>4845</v>
      </c>
      <c r="B4849" s="3" t="s">
        <v>3944</v>
      </c>
      <c r="C4849" s="3" t="s">
        <v>3943</v>
      </c>
      <c r="D4849" t="s">
        <v>691</v>
      </c>
    </row>
    <row r="4850" spans="1:4">
      <c r="A4850">
        <v>4846</v>
      </c>
      <c r="B4850" s="3" t="s">
        <v>3946</v>
      </c>
      <c r="C4850" s="3" t="s">
        <v>166</v>
      </c>
      <c r="D4850" t="s">
        <v>691</v>
      </c>
    </row>
    <row r="4851" spans="1:4">
      <c r="A4851">
        <v>4847</v>
      </c>
      <c r="B4851" s="3" t="s">
        <v>3946</v>
      </c>
      <c r="C4851" s="3" t="s">
        <v>3945</v>
      </c>
      <c r="D4851" t="s">
        <v>691</v>
      </c>
    </row>
    <row r="4852" spans="1:4">
      <c r="A4852">
        <v>4848</v>
      </c>
      <c r="B4852" s="3" t="s">
        <v>6801</v>
      </c>
      <c r="C4852" s="3" t="s">
        <v>3947</v>
      </c>
      <c r="D4852" t="s">
        <v>691</v>
      </c>
    </row>
    <row r="4853" spans="1:4">
      <c r="A4853">
        <v>4849</v>
      </c>
      <c r="B4853" s="3" t="s">
        <v>3949</v>
      </c>
      <c r="C4853" s="3" t="s">
        <v>4618</v>
      </c>
      <c r="D4853" t="s">
        <v>691</v>
      </c>
    </row>
    <row r="4854" spans="1:4">
      <c r="A4854">
        <v>4850</v>
      </c>
      <c r="B4854" s="3" t="s">
        <v>3949</v>
      </c>
      <c r="C4854" s="3" t="s">
        <v>3948</v>
      </c>
      <c r="D4854" t="s">
        <v>691</v>
      </c>
    </row>
    <row r="4855" spans="1:4">
      <c r="A4855">
        <v>4851</v>
      </c>
      <c r="B4855" s="3" t="s">
        <v>3951</v>
      </c>
      <c r="C4855" s="3" t="s">
        <v>3950</v>
      </c>
      <c r="D4855" t="s">
        <v>691</v>
      </c>
    </row>
    <row r="4856" spans="1:4">
      <c r="A4856">
        <v>4852</v>
      </c>
      <c r="B4856" s="3" t="s">
        <v>3951</v>
      </c>
      <c r="C4856" s="3" t="s">
        <v>1071</v>
      </c>
      <c r="D4856" t="s">
        <v>691</v>
      </c>
    </row>
    <row r="4857" spans="1:4">
      <c r="A4857">
        <v>4853</v>
      </c>
      <c r="B4857" s="3" t="s">
        <v>3953</v>
      </c>
      <c r="C4857" s="3" t="s">
        <v>2120</v>
      </c>
      <c r="D4857" t="s">
        <v>691</v>
      </c>
    </row>
    <row r="4858" spans="1:4">
      <c r="A4858">
        <v>4854</v>
      </c>
      <c r="B4858" s="3" t="s">
        <v>3953</v>
      </c>
      <c r="C4858" s="3" t="s">
        <v>3952</v>
      </c>
      <c r="D4858" t="s">
        <v>691</v>
      </c>
    </row>
    <row r="4859" spans="1:4">
      <c r="A4859">
        <v>4855</v>
      </c>
      <c r="B4859" s="1" t="s">
        <v>692</v>
      </c>
      <c r="C4859" t="s">
        <v>690</v>
      </c>
      <c r="D4859" t="s">
        <v>691</v>
      </c>
    </row>
    <row r="4860" spans="1:4">
      <c r="A4860">
        <v>4856</v>
      </c>
      <c r="B4860" s="3" t="s">
        <v>3955</v>
      </c>
      <c r="C4860" s="3" t="s">
        <v>3909</v>
      </c>
      <c r="D4860" t="s">
        <v>691</v>
      </c>
    </row>
    <row r="4861" spans="1:4">
      <c r="A4861">
        <v>4857</v>
      </c>
      <c r="B4861" s="3" t="s">
        <v>3955</v>
      </c>
      <c r="C4861" s="3" t="s">
        <v>3870</v>
      </c>
      <c r="D4861" t="s">
        <v>691</v>
      </c>
    </row>
    <row r="4862" spans="1:4">
      <c r="A4862">
        <v>4858</v>
      </c>
      <c r="B4862" s="3" t="s">
        <v>3955</v>
      </c>
      <c r="C4862" s="3" t="s">
        <v>1071</v>
      </c>
      <c r="D4862" t="s">
        <v>691</v>
      </c>
    </row>
    <row r="4863" spans="1:4">
      <c r="A4863">
        <v>4859</v>
      </c>
      <c r="B4863" s="3" t="s">
        <v>3955</v>
      </c>
      <c r="C4863" s="3" t="s">
        <v>3954</v>
      </c>
      <c r="D4863" t="s">
        <v>691</v>
      </c>
    </row>
    <row r="4864" spans="1:4">
      <c r="A4864">
        <v>4860</v>
      </c>
      <c r="B4864" s="3" t="s">
        <v>3957</v>
      </c>
      <c r="C4864" s="3" t="s">
        <v>3956</v>
      </c>
      <c r="D4864" t="s">
        <v>691</v>
      </c>
    </row>
    <row r="4865" spans="1:4">
      <c r="A4865">
        <v>4861</v>
      </c>
      <c r="B4865" s="3" t="s">
        <v>3959</v>
      </c>
      <c r="C4865" s="3" t="s">
        <v>6539</v>
      </c>
      <c r="D4865" t="s">
        <v>691</v>
      </c>
    </row>
    <row r="4866" spans="1:4">
      <c r="A4866">
        <v>4862</v>
      </c>
      <c r="B4866" s="3" t="s">
        <v>3959</v>
      </c>
      <c r="C4866" s="3" t="s">
        <v>3958</v>
      </c>
      <c r="D4866" t="s">
        <v>691</v>
      </c>
    </row>
    <row r="4867" spans="1:4">
      <c r="A4867">
        <v>4863</v>
      </c>
      <c r="B4867" s="3" t="s">
        <v>3961</v>
      </c>
      <c r="C4867" s="3" t="s">
        <v>3960</v>
      </c>
      <c r="D4867" t="s">
        <v>691</v>
      </c>
    </row>
    <row r="4868" spans="1:4">
      <c r="A4868">
        <v>4864</v>
      </c>
      <c r="B4868" s="3" t="s">
        <v>3961</v>
      </c>
      <c r="C4868" s="3" t="s">
        <v>4364</v>
      </c>
      <c r="D4868" t="s">
        <v>691</v>
      </c>
    </row>
    <row r="4869" spans="1:4">
      <c r="A4869">
        <v>4865</v>
      </c>
      <c r="B4869" s="3" t="s">
        <v>3963</v>
      </c>
      <c r="C4869" s="3" t="s">
        <v>3769</v>
      </c>
      <c r="D4869" t="s">
        <v>691</v>
      </c>
    </row>
    <row r="4870" spans="1:4">
      <c r="A4870">
        <v>4866</v>
      </c>
      <c r="B4870" s="3" t="s">
        <v>3963</v>
      </c>
      <c r="C4870" s="3" t="s">
        <v>3962</v>
      </c>
      <c r="D4870" t="s">
        <v>691</v>
      </c>
    </row>
    <row r="4871" spans="1:4">
      <c r="A4871">
        <v>4867</v>
      </c>
      <c r="B4871" s="3" t="s">
        <v>3965</v>
      </c>
      <c r="C4871" s="3" t="s">
        <v>3964</v>
      </c>
      <c r="D4871" t="s">
        <v>691</v>
      </c>
    </row>
    <row r="4872" spans="1:4">
      <c r="A4872">
        <v>4868</v>
      </c>
      <c r="B4872" s="3" t="s">
        <v>3966</v>
      </c>
      <c r="C4872" s="3" t="s">
        <v>7609</v>
      </c>
      <c r="D4872" t="s">
        <v>691</v>
      </c>
    </row>
    <row r="4873" spans="1:4">
      <c r="A4873">
        <v>4869</v>
      </c>
      <c r="B4873" s="3" t="s">
        <v>3971</v>
      </c>
      <c r="C4873" s="3" t="s">
        <v>1320</v>
      </c>
      <c r="D4873" t="s">
        <v>691</v>
      </c>
    </row>
    <row r="4874" spans="1:4">
      <c r="A4874">
        <v>4870</v>
      </c>
      <c r="B4874" s="3" t="s">
        <v>3971</v>
      </c>
      <c r="C4874" s="3" t="s">
        <v>3967</v>
      </c>
      <c r="D4874" t="s">
        <v>691</v>
      </c>
    </row>
    <row r="4875" spans="1:4">
      <c r="A4875">
        <v>4871</v>
      </c>
      <c r="B4875" s="3" t="s">
        <v>3971</v>
      </c>
      <c r="C4875" s="3" t="s">
        <v>3968</v>
      </c>
      <c r="D4875" t="s">
        <v>691</v>
      </c>
    </row>
    <row r="4876" spans="1:4">
      <c r="A4876">
        <v>4872</v>
      </c>
      <c r="B4876" s="3" t="s">
        <v>3971</v>
      </c>
      <c r="C4876" s="3" t="s">
        <v>3969</v>
      </c>
      <c r="D4876" t="s">
        <v>691</v>
      </c>
    </row>
    <row r="4877" spans="1:4">
      <c r="A4877">
        <v>4873</v>
      </c>
      <c r="B4877" s="3" t="s">
        <v>3971</v>
      </c>
      <c r="C4877" s="3" t="s">
        <v>3970</v>
      </c>
      <c r="D4877" t="s">
        <v>691</v>
      </c>
    </row>
    <row r="4878" spans="1:4">
      <c r="A4878">
        <v>4874</v>
      </c>
      <c r="B4878" s="3" t="s">
        <v>3975</v>
      </c>
      <c r="C4878" s="3" t="s">
        <v>3972</v>
      </c>
      <c r="D4878" t="s">
        <v>691</v>
      </c>
    </row>
    <row r="4879" spans="1:4">
      <c r="A4879">
        <v>4875</v>
      </c>
      <c r="B4879" s="3" t="s">
        <v>3975</v>
      </c>
      <c r="C4879" s="3" t="s">
        <v>3973</v>
      </c>
      <c r="D4879" t="s">
        <v>691</v>
      </c>
    </row>
    <row r="4880" spans="1:4">
      <c r="A4880">
        <v>4876</v>
      </c>
      <c r="B4880" s="3" t="s">
        <v>3975</v>
      </c>
      <c r="C4880" s="3" t="s">
        <v>3819</v>
      </c>
      <c r="D4880" t="s">
        <v>691</v>
      </c>
    </row>
    <row r="4881" spans="1:4">
      <c r="A4881">
        <v>4877</v>
      </c>
      <c r="B4881" s="3" t="s">
        <v>3976</v>
      </c>
      <c r="C4881" s="3" t="s">
        <v>3977</v>
      </c>
      <c r="D4881" t="s">
        <v>691</v>
      </c>
    </row>
    <row r="4882" spans="1:4">
      <c r="A4882">
        <v>4878</v>
      </c>
      <c r="B4882" s="3" t="s">
        <v>3975</v>
      </c>
      <c r="C4882" s="3" t="s">
        <v>3974</v>
      </c>
      <c r="D4882" t="s">
        <v>691</v>
      </c>
    </row>
    <row r="4883" spans="1:4">
      <c r="A4883">
        <v>4879</v>
      </c>
      <c r="B4883" s="3" t="s">
        <v>3976</v>
      </c>
      <c r="C4883" s="3" t="s">
        <v>3978</v>
      </c>
      <c r="D4883" t="s">
        <v>691</v>
      </c>
    </row>
    <row r="4884" spans="1:4">
      <c r="A4884">
        <v>4880</v>
      </c>
      <c r="B4884" s="3" t="s">
        <v>3976</v>
      </c>
      <c r="C4884" s="3" t="s">
        <v>3979</v>
      </c>
      <c r="D4884" t="s">
        <v>691</v>
      </c>
    </row>
    <row r="4885" spans="1:4">
      <c r="A4885">
        <v>4881</v>
      </c>
      <c r="B4885" s="3" t="s">
        <v>3976</v>
      </c>
      <c r="C4885" s="3" t="s">
        <v>3980</v>
      </c>
      <c r="D4885" t="s">
        <v>691</v>
      </c>
    </row>
    <row r="4886" spans="1:4">
      <c r="A4886">
        <v>4882</v>
      </c>
      <c r="B4886" s="3" t="s">
        <v>3982</v>
      </c>
      <c r="C4886" s="3" t="s">
        <v>3981</v>
      </c>
      <c r="D4886" t="s">
        <v>691</v>
      </c>
    </row>
    <row r="4887" spans="1:4">
      <c r="A4887">
        <v>4883</v>
      </c>
      <c r="B4887" s="3" t="s">
        <v>3983</v>
      </c>
      <c r="C4887" s="3" t="s">
        <v>9956</v>
      </c>
      <c r="D4887" t="s">
        <v>691</v>
      </c>
    </row>
    <row r="4888" spans="1:4">
      <c r="A4888">
        <v>4884</v>
      </c>
      <c r="B4888" s="3" t="s">
        <v>3984</v>
      </c>
      <c r="C4888" s="3" t="s">
        <v>7697</v>
      </c>
      <c r="D4888" t="s">
        <v>691</v>
      </c>
    </row>
    <row r="4889" spans="1:4">
      <c r="A4889">
        <v>4885</v>
      </c>
      <c r="B4889" s="3" t="s">
        <v>3986</v>
      </c>
      <c r="C4889" s="3" t="s">
        <v>3985</v>
      </c>
      <c r="D4889" t="s">
        <v>691</v>
      </c>
    </row>
    <row r="4890" spans="1:4">
      <c r="A4890">
        <v>4886</v>
      </c>
      <c r="B4890" s="3" t="s">
        <v>3989</v>
      </c>
      <c r="C4890" s="3" t="s">
        <v>3987</v>
      </c>
      <c r="D4890" t="s">
        <v>691</v>
      </c>
    </row>
    <row r="4891" spans="1:4">
      <c r="A4891">
        <v>4887</v>
      </c>
      <c r="B4891" s="3" t="s">
        <v>3990</v>
      </c>
      <c r="C4891" s="3" t="s">
        <v>3988</v>
      </c>
      <c r="D4891" t="s">
        <v>691</v>
      </c>
    </row>
    <row r="4892" spans="1:4">
      <c r="A4892">
        <v>4888</v>
      </c>
      <c r="B4892" s="3" t="s">
        <v>3992</v>
      </c>
      <c r="C4892" s="3" t="s">
        <v>3991</v>
      </c>
      <c r="D4892" t="s">
        <v>691</v>
      </c>
    </row>
    <row r="4893" spans="1:4">
      <c r="A4893">
        <v>4889</v>
      </c>
      <c r="B4893" s="3" t="s">
        <v>3993</v>
      </c>
      <c r="C4893" s="3" t="s">
        <v>3994</v>
      </c>
      <c r="D4893" t="s">
        <v>691</v>
      </c>
    </row>
    <row r="4894" spans="1:4">
      <c r="A4894">
        <v>4890</v>
      </c>
      <c r="B4894" s="3" t="s">
        <v>3996</v>
      </c>
      <c r="C4894" s="3" t="s">
        <v>3995</v>
      </c>
      <c r="D4894" t="s">
        <v>691</v>
      </c>
    </row>
    <row r="4895" spans="1:4">
      <c r="A4895">
        <v>4891</v>
      </c>
      <c r="B4895" s="1" t="s">
        <v>2264</v>
      </c>
      <c r="C4895" s="3" t="s">
        <v>2263</v>
      </c>
      <c r="D4895" t="s">
        <v>691</v>
      </c>
    </row>
    <row r="4896" spans="1:4">
      <c r="A4896">
        <v>4892</v>
      </c>
      <c r="B4896" s="3" t="s">
        <v>3999</v>
      </c>
      <c r="C4896" s="3" t="s">
        <v>3997</v>
      </c>
      <c r="D4896" t="s">
        <v>691</v>
      </c>
    </row>
    <row r="4897" spans="1:4">
      <c r="A4897">
        <v>4893</v>
      </c>
      <c r="B4897" s="3" t="s">
        <v>4000</v>
      </c>
      <c r="C4897" s="3" t="s">
        <v>3998</v>
      </c>
      <c r="D4897" t="s">
        <v>691</v>
      </c>
    </row>
    <row r="4898" spans="1:4">
      <c r="A4898">
        <v>4894</v>
      </c>
      <c r="B4898" s="3" t="s">
        <v>4002</v>
      </c>
      <c r="C4898" s="3" t="s">
        <v>4001</v>
      </c>
      <c r="D4898" t="s">
        <v>691</v>
      </c>
    </row>
    <row r="4899" spans="1:4">
      <c r="A4899">
        <v>4895</v>
      </c>
      <c r="B4899" s="3" t="s">
        <v>4005</v>
      </c>
      <c r="C4899" s="3" t="s">
        <v>4003</v>
      </c>
      <c r="D4899" t="s">
        <v>691</v>
      </c>
    </row>
    <row r="4900" spans="1:4">
      <c r="A4900">
        <v>4896</v>
      </c>
      <c r="B4900" s="3" t="s">
        <v>4006</v>
      </c>
      <c r="C4900" s="3" t="s">
        <v>4004</v>
      </c>
      <c r="D4900" t="s">
        <v>691</v>
      </c>
    </row>
    <row r="4901" spans="1:4">
      <c r="A4901">
        <v>4897</v>
      </c>
      <c r="B4901" s="3" t="s">
        <v>4008</v>
      </c>
      <c r="C4901" s="3" t="s">
        <v>4007</v>
      </c>
      <c r="D4901" t="s">
        <v>691</v>
      </c>
    </row>
    <row r="4902" spans="1:4">
      <c r="A4902">
        <v>4898</v>
      </c>
      <c r="B4902" s="3" t="s">
        <v>6793</v>
      </c>
      <c r="C4902" s="3" t="s">
        <v>4009</v>
      </c>
      <c r="D4902" t="s">
        <v>691</v>
      </c>
    </row>
    <row r="4903" spans="1:4">
      <c r="A4903">
        <v>4899</v>
      </c>
      <c r="B4903" s="3" t="s">
        <v>4032</v>
      </c>
      <c r="C4903" s="3" t="s">
        <v>931</v>
      </c>
      <c r="D4903" t="s">
        <v>691</v>
      </c>
    </row>
    <row r="4904" spans="1:4">
      <c r="A4904">
        <v>4900</v>
      </c>
      <c r="B4904" s="3" t="s">
        <v>4032</v>
      </c>
      <c r="C4904" s="3" t="s">
        <v>4030</v>
      </c>
      <c r="D4904" t="s">
        <v>691</v>
      </c>
    </row>
    <row r="4905" spans="1:4">
      <c r="A4905">
        <v>4901</v>
      </c>
      <c r="B4905" s="3" t="s">
        <v>4032</v>
      </c>
      <c r="C4905" s="3" t="s">
        <v>4031</v>
      </c>
      <c r="D4905" t="s">
        <v>691</v>
      </c>
    </row>
    <row r="4906" spans="1:4">
      <c r="A4906">
        <v>4902</v>
      </c>
      <c r="B4906" s="3" t="s">
        <v>6787</v>
      </c>
      <c r="C4906" s="3" t="s">
        <v>4033</v>
      </c>
      <c r="D4906" t="s">
        <v>691</v>
      </c>
    </row>
    <row r="4907" spans="1:4">
      <c r="A4907">
        <v>4903</v>
      </c>
      <c r="B4907" s="3" t="s">
        <v>4036</v>
      </c>
      <c r="C4907" s="3" t="s">
        <v>6702</v>
      </c>
      <c r="D4907" t="s">
        <v>691</v>
      </c>
    </row>
    <row r="4908" spans="1:4">
      <c r="A4908">
        <v>4904</v>
      </c>
      <c r="B4908" s="3" t="s">
        <v>4037</v>
      </c>
      <c r="C4908" s="3" t="s">
        <v>4034</v>
      </c>
      <c r="D4908" t="s">
        <v>691</v>
      </c>
    </row>
    <row r="4909" spans="1:4">
      <c r="A4909">
        <v>4905</v>
      </c>
      <c r="B4909" s="3" t="s">
        <v>4037</v>
      </c>
      <c r="C4909" s="3" t="s">
        <v>16023</v>
      </c>
      <c r="D4909" t="s">
        <v>691</v>
      </c>
    </row>
    <row r="4910" spans="1:4">
      <c r="A4910">
        <v>4906</v>
      </c>
      <c r="B4910" s="3" t="s">
        <v>4037</v>
      </c>
      <c r="C4910" s="3" t="s">
        <v>4035</v>
      </c>
      <c r="D4910" t="s">
        <v>691</v>
      </c>
    </row>
    <row r="4911" spans="1:4">
      <c r="A4911">
        <v>4907</v>
      </c>
      <c r="B4911" s="3" t="s">
        <v>4039</v>
      </c>
      <c r="C4911" s="3" t="s">
        <v>4038</v>
      </c>
      <c r="D4911" t="s">
        <v>691</v>
      </c>
    </row>
    <row r="4912" spans="1:4">
      <c r="A4912">
        <v>4908</v>
      </c>
      <c r="B4912" s="3" t="s">
        <v>4044</v>
      </c>
      <c r="C4912" s="3" t="s">
        <v>4040</v>
      </c>
      <c r="D4912" t="s">
        <v>691</v>
      </c>
    </row>
    <row r="4913" spans="1:4">
      <c r="A4913">
        <v>4909</v>
      </c>
      <c r="B4913" s="3" t="s">
        <v>4044</v>
      </c>
      <c r="C4913" s="3" t="s">
        <v>4041</v>
      </c>
      <c r="D4913" t="s">
        <v>691</v>
      </c>
    </row>
    <row r="4914" spans="1:4">
      <c r="A4914">
        <v>4910</v>
      </c>
      <c r="B4914" s="3" t="s">
        <v>4044</v>
      </c>
      <c r="C4914" s="3" t="s">
        <v>4043</v>
      </c>
      <c r="D4914" t="s">
        <v>691</v>
      </c>
    </row>
    <row r="4915" spans="1:4">
      <c r="A4915">
        <v>4911</v>
      </c>
      <c r="B4915" s="3" t="s">
        <v>4044</v>
      </c>
      <c r="C4915" s="3" t="s">
        <v>4042</v>
      </c>
      <c r="D4915" t="s">
        <v>691</v>
      </c>
    </row>
    <row r="4916" spans="1:4">
      <c r="A4916">
        <v>4912</v>
      </c>
      <c r="B4916" s="3" t="s">
        <v>4046</v>
      </c>
      <c r="C4916" s="3" t="s">
        <v>4045</v>
      </c>
      <c r="D4916" t="s">
        <v>691</v>
      </c>
    </row>
    <row r="4917" spans="1:4">
      <c r="A4917">
        <v>4913</v>
      </c>
      <c r="B4917" s="3" t="s">
        <v>4048</v>
      </c>
      <c r="C4917" s="3" t="s">
        <v>4047</v>
      </c>
      <c r="D4917" t="s">
        <v>691</v>
      </c>
    </row>
    <row r="4918" spans="1:4">
      <c r="A4918">
        <v>4914</v>
      </c>
      <c r="B4918" s="3" t="s">
        <v>4052</v>
      </c>
      <c r="C4918" s="3" t="s">
        <v>4049</v>
      </c>
      <c r="D4918" t="s">
        <v>691</v>
      </c>
    </row>
    <row r="4919" spans="1:4">
      <c r="A4919">
        <v>4915</v>
      </c>
      <c r="B4919" s="3" t="s">
        <v>4052</v>
      </c>
      <c r="C4919" s="3" t="s">
        <v>4050</v>
      </c>
      <c r="D4919" t="s">
        <v>691</v>
      </c>
    </row>
    <row r="4920" spans="1:4">
      <c r="A4920">
        <v>4916</v>
      </c>
      <c r="B4920" s="3" t="s">
        <v>4052</v>
      </c>
      <c r="C4920" s="3" t="s">
        <v>4051</v>
      </c>
      <c r="D4920" t="s">
        <v>691</v>
      </c>
    </row>
    <row r="4921" spans="1:4">
      <c r="A4921">
        <v>4917</v>
      </c>
      <c r="B4921" s="3" t="s">
        <v>4053</v>
      </c>
      <c r="C4921" s="3" t="s">
        <v>4365</v>
      </c>
      <c r="D4921" t="s">
        <v>691</v>
      </c>
    </row>
    <row r="4922" spans="1:4">
      <c r="A4922">
        <v>4918</v>
      </c>
      <c r="B4922" s="3" t="s">
        <v>4053</v>
      </c>
      <c r="C4922" s="3" t="s">
        <v>4054</v>
      </c>
      <c r="D4922" t="s">
        <v>691</v>
      </c>
    </row>
    <row r="4923" spans="1:4">
      <c r="A4923">
        <v>4919</v>
      </c>
      <c r="B4923" s="3" t="s">
        <v>4056</v>
      </c>
      <c r="C4923" s="3" t="s">
        <v>4055</v>
      </c>
      <c r="D4923" t="s">
        <v>691</v>
      </c>
    </row>
    <row r="4924" spans="1:4">
      <c r="A4924">
        <v>4920</v>
      </c>
      <c r="B4924" s="3" t="s">
        <v>4067</v>
      </c>
      <c r="C4924" s="3" t="s">
        <v>4057</v>
      </c>
      <c r="D4924" t="s">
        <v>691</v>
      </c>
    </row>
    <row r="4925" spans="1:4">
      <c r="A4925">
        <v>4921</v>
      </c>
      <c r="B4925" s="3" t="s">
        <v>4067</v>
      </c>
      <c r="C4925" s="3" t="s">
        <v>4058</v>
      </c>
      <c r="D4925" t="s">
        <v>691</v>
      </c>
    </row>
    <row r="4926" spans="1:4">
      <c r="A4926">
        <v>4922</v>
      </c>
      <c r="B4926" s="3" t="s">
        <v>6784</v>
      </c>
      <c r="C4926" s="3" t="s">
        <v>4059</v>
      </c>
      <c r="D4926" t="s">
        <v>691</v>
      </c>
    </row>
    <row r="4927" spans="1:4">
      <c r="A4927">
        <v>4923</v>
      </c>
      <c r="B4927" s="3" t="s">
        <v>14959</v>
      </c>
      <c r="C4927" s="3" t="s">
        <v>4060</v>
      </c>
      <c r="D4927" t="s">
        <v>691</v>
      </c>
    </row>
    <row r="4928" spans="1:4">
      <c r="A4928">
        <v>4924</v>
      </c>
      <c r="B4928" s="3" t="s">
        <v>4068</v>
      </c>
      <c r="C4928" s="3" t="s">
        <v>4061</v>
      </c>
      <c r="D4928" t="s">
        <v>691</v>
      </c>
    </row>
    <row r="4929" spans="1:4">
      <c r="A4929">
        <v>4925</v>
      </c>
      <c r="B4929" s="3" t="s">
        <v>4068</v>
      </c>
      <c r="C4929" s="3" t="s">
        <v>4062</v>
      </c>
      <c r="D4929" t="s">
        <v>691</v>
      </c>
    </row>
    <row r="4930" spans="1:4">
      <c r="A4930">
        <v>4926</v>
      </c>
      <c r="B4930" s="3" t="s">
        <v>4068</v>
      </c>
      <c r="C4930" s="3" t="s">
        <v>4063</v>
      </c>
      <c r="D4930" t="s">
        <v>691</v>
      </c>
    </row>
    <row r="4931" spans="1:4">
      <c r="A4931">
        <v>4927</v>
      </c>
      <c r="B4931" s="3" t="s">
        <v>4065</v>
      </c>
      <c r="C4931" s="3" t="s">
        <v>14992</v>
      </c>
      <c r="D4931" t="s">
        <v>691</v>
      </c>
    </row>
    <row r="4932" spans="1:4">
      <c r="A4932">
        <v>4928</v>
      </c>
      <c r="B4932" s="3" t="s">
        <v>4066</v>
      </c>
      <c r="C4932" s="3" t="s">
        <v>4061</v>
      </c>
      <c r="D4932" t="s">
        <v>691</v>
      </c>
    </row>
    <row r="4933" spans="1:4">
      <c r="A4933">
        <v>4929</v>
      </c>
      <c r="B4933" s="3" t="s">
        <v>4066</v>
      </c>
      <c r="C4933" s="3" t="s">
        <v>4064</v>
      </c>
      <c r="D4933" t="s">
        <v>691</v>
      </c>
    </row>
    <row r="4934" spans="1:4">
      <c r="A4934">
        <v>4930</v>
      </c>
      <c r="B4934" s="3" t="s">
        <v>4070</v>
      </c>
      <c r="C4934" s="3" t="s">
        <v>4069</v>
      </c>
      <c r="D4934" t="s">
        <v>691</v>
      </c>
    </row>
    <row r="4935" spans="1:4">
      <c r="A4935">
        <v>4931</v>
      </c>
      <c r="B4935" s="3" t="s">
        <v>4070</v>
      </c>
      <c r="C4935" s="3" t="s">
        <v>4071</v>
      </c>
      <c r="D4935" t="s">
        <v>691</v>
      </c>
    </row>
    <row r="4936" spans="1:4">
      <c r="A4936">
        <v>4932</v>
      </c>
      <c r="B4936" s="3" t="s">
        <v>4070</v>
      </c>
      <c r="C4936" s="3" t="s">
        <v>4072</v>
      </c>
      <c r="D4936" t="s">
        <v>691</v>
      </c>
    </row>
    <row r="4937" spans="1:4">
      <c r="A4937">
        <v>4933</v>
      </c>
      <c r="B4937" s="3" t="s">
        <v>4076</v>
      </c>
      <c r="C4937" s="3" t="s">
        <v>4073</v>
      </c>
      <c r="D4937" t="s">
        <v>691</v>
      </c>
    </row>
    <row r="4938" spans="1:4">
      <c r="A4938">
        <v>4934</v>
      </c>
      <c r="B4938" s="3" t="s">
        <v>4076</v>
      </c>
      <c r="C4938" s="3" t="s">
        <v>4074</v>
      </c>
      <c r="D4938" t="s">
        <v>691</v>
      </c>
    </row>
    <row r="4939" spans="1:4">
      <c r="A4939">
        <v>4935</v>
      </c>
      <c r="B4939" s="3" t="s">
        <v>4077</v>
      </c>
      <c r="C4939" s="3" t="s">
        <v>4075</v>
      </c>
      <c r="D4939" t="s">
        <v>691</v>
      </c>
    </row>
    <row r="4940" spans="1:4">
      <c r="A4940">
        <v>4936</v>
      </c>
      <c r="B4940" s="3" t="s">
        <v>4077</v>
      </c>
      <c r="C4940" s="3" t="s">
        <v>3987</v>
      </c>
      <c r="D4940" t="s">
        <v>691</v>
      </c>
    </row>
    <row r="4941" spans="1:4">
      <c r="A4941">
        <v>4937</v>
      </c>
      <c r="B4941" s="3" t="s">
        <v>4081</v>
      </c>
      <c r="C4941" s="3" t="s">
        <v>4078</v>
      </c>
      <c r="D4941" t="s">
        <v>691</v>
      </c>
    </row>
    <row r="4942" spans="1:4">
      <c r="A4942">
        <v>4938</v>
      </c>
      <c r="B4942" s="3" t="s">
        <v>6865</v>
      </c>
      <c r="C4942" s="3" t="s">
        <v>6866</v>
      </c>
      <c r="D4942" t="s">
        <v>691</v>
      </c>
    </row>
    <row r="4943" spans="1:4">
      <c r="A4943">
        <v>4939</v>
      </c>
      <c r="B4943" s="3" t="s">
        <v>4080</v>
      </c>
      <c r="C4943" s="3" t="s">
        <v>4079</v>
      </c>
      <c r="D4943" t="s">
        <v>691</v>
      </c>
    </row>
    <row r="4944" spans="1:4">
      <c r="A4944">
        <v>4940</v>
      </c>
      <c r="B4944" s="3" t="s">
        <v>4083</v>
      </c>
      <c r="C4944" s="3" t="s">
        <v>4082</v>
      </c>
      <c r="D4944" t="s">
        <v>691</v>
      </c>
    </row>
    <row r="4945" spans="1:4">
      <c r="A4945">
        <v>4941</v>
      </c>
      <c r="B4945" s="3" t="s">
        <v>4086</v>
      </c>
      <c r="C4945" s="3" t="s">
        <v>4084</v>
      </c>
      <c r="D4945" t="s">
        <v>691</v>
      </c>
    </row>
    <row r="4946" spans="1:4">
      <c r="A4946">
        <v>4942</v>
      </c>
      <c r="B4946" s="3" t="s">
        <v>4086</v>
      </c>
      <c r="C4946" s="3" t="s">
        <v>4085</v>
      </c>
      <c r="D4946" t="s">
        <v>691</v>
      </c>
    </row>
    <row r="4947" spans="1:4">
      <c r="A4947">
        <v>4943</v>
      </c>
      <c r="B4947" s="3" t="s">
        <v>4086</v>
      </c>
      <c r="C4947" s="3" t="s">
        <v>4087</v>
      </c>
      <c r="D4947" t="s">
        <v>691</v>
      </c>
    </row>
    <row r="4948" spans="1:4">
      <c r="A4948">
        <v>4944</v>
      </c>
      <c r="B4948" s="3" t="s">
        <v>4086</v>
      </c>
      <c r="C4948" s="3" t="s">
        <v>4088</v>
      </c>
      <c r="D4948" t="s">
        <v>691</v>
      </c>
    </row>
    <row r="4949" spans="1:4">
      <c r="A4949">
        <v>4945</v>
      </c>
      <c r="B4949" s="3" t="s">
        <v>4086</v>
      </c>
      <c r="C4949" s="3" t="s">
        <v>4089</v>
      </c>
      <c r="D4949" t="s">
        <v>691</v>
      </c>
    </row>
    <row r="4950" spans="1:4">
      <c r="A4950">
        <v>4946</v>
      </c>
      <c r="B4950" s="3" t="s">
        <v>4092</v>
      </c>
      <c r="C4950" s="3" t="s">
        <v>4090</v>
      </c>
      <c r="D4950" t="s">
        <v>691</v>
      </c>
    </row>
    <row r="4951" spans="1:4">
      <c r="A4951">
        <v>4947</v>
      </c>
      <c r="B4951" s="3" t="s">
        <v>4092</v>
      </c>
      <c r="C4951" s="3" t="s">
        <v>4091</v>
      </c>
      <c r="D4951" t="s">
        <v>691</v>
      </c>
    </row>
    <row r="4952" spans="1:4">
      <c r="A4952">
        <v>4948</v>
      </c>
      <c r="B4952" s="1" t="s">
        <v>13009</v>
      </c>
      <c r="C4952" s="3" t="s">
        <v>12973</v>
      </c>
      <c r="D4952" s="3" t="s">
        <v>12972</v>
      </c>
    </row>
    <row r="4953" spans="1:4">
      <c r="A4953">
        <v>4949</v>
      </c>
      <c r="B4953" s="1" t="s">
        <v>13008</v>
      </c>
      <c r="C4953" s="3" t="s">
        <v>12974</v>
      </c>
      <c r="D4953" s="3" t="s">
        <v>12972</v>
      </c>
    </row>
    <row r="4954" spans="1:4">
      <c r="A4954">
        <v>4950</v>
      </c>
      <c r="B4954" s="1" t="s">
        <v>13008</v>
      </c>
      <c r="C4954" s="3" t="s">
        <v>12975</v>
      </c>
      <c r="D4954" s="3" t="s">
        <v>12972</v>
      </c>
    </row>
    <row r="4955" spans="1:4">
      <c r="A4955">
        <v>4951</v>
      </c>
      <c r="B4955" s="1" t="s">
        <v>13010</v>
      </c>
      <c r="C4955" s="3" t="s">
        <v>12102</v>
      </c>
      <c r="D4955" s="3" t="s">
        <v>12972</v>
      </c>
    </row>
    <row r="4956" spans="1:4">
      <c r="A4956">
        <v>4952</v>
      </c>
      <c r="B4956" s="1" t="s">
        <v>13010</v>
      </c>
      <c r="C4956" s="3" t="s">
        <v>12976</v>
      </c>
      <c r="D4956" s="3" t="s">
        <v>12972</v>
      </c>
    </row>
    <row r="4957" spans="1:4">
      <c r="A4957">
        <v>4953</v>
      </c>
      <c r="B4957" s="1" t="s">
        <v>13011</v>
      </c>
      <c r="C4957" s="3" t="s">
        <v>12651</v>
      </c>
      <c r="D4957" s="3" t="s">
        <v>12972</v>
      </c>
    </row>
    <row r="4958" spans="1:4">
      <c r="A4958">
        <v>4954</v>
      </c>
      <c r="B4958" s="1" t="s">
        <v>13012</v>
      </c>
      <c r="C4958" s="3" t="s">
        <v>12977</v>
      </c>
      <c r="D4958" s="3" t="s">
        <v>12972</v>
      </c>
    </row>
    <row r="4959" spans="1:4">
      <c r="A4959">
        <v>4955</v>
      </c>
      <c r="B4959" s="1" t="s">
        <v>13013</v>
      </c>
      <c r="C4959" s="3" t="s">
        <v>12978</v>
      </c>
      <c r="D4959" s="3" t="s">
        <v>12972</v>
      </c>
    </row>
    <row r="4960" spans="1:4">
      <c r="A4960">
        <v>4956</v>
      </c>
      <c r="B4960" s="1" t="s">
        <v>13013</v>
      </c>
      <c r="C4960" s="3" t="s">
        <v>12979</v>
      </c>
      <c r="D4960" s="3" t="s">
        <v>12972</v>
      </c>
    </row>
    <row r="4961" spans="1:4">
      <c r="A4961">
        <v>4957</v>
      </c>
      <c r="B4961" s="1" t="s">
        <v>13014</v>
      </c>
      <c r="C4961" s="3" t="s">
        <v>2085</v>
      </c>
      <c r="D4961" s="3" t="s">
        <v>12972</v>
      </c>
    </row>
    <row r="4962" spans="1:4">
      <c r="A4962">
        <v>4958</v>
      </c>
      <c r="B4962" s="1" t="s">
        <v>13015</v>
      </c>
      <c r="C4962" s="3" t="s">
        <v>12980</v>
      </c>
      <c r="D4962" s="3" t="s">
        <v>12972</v>
      </c>
    </row>
    <row r="4963" spans="1:4">
      <c r="A4963">
        <v>4959</v>
      </c>
      <c r="B4963" s="1" t="s">
        <v>13015</v>
      </c>
      <c r="C4963" s="3" t="s">
        <v>12981</v>
      </c>
      <c r="D4963" s="3" t="s">
        <v>12972</v>
      </c>
    </row>
    <row r="4964" spans="1:4">
      <c r="A4964">
        <v>4960</v>
      </c>
      <c r="B4964" s="1" t="s">
        <v>13015</v>
      </c>
      <c r="C4964" s="3" t="s">
        <v>12982</v>
      </c>
      <c r="D4964" s="3" t="s">
        <v>12972</v>
      </c>
    </row>
    <row r="4965" spans="1:4">
      <c r="A4965">
        <v>4961</v>
      </c>
      <c r="B4965" s="1" t="s">
        <v>13016</v>
      </c>
      <c r="C4965" s="3" t="s">
        <v>7358</v>
      </c>
      <c r="D4965" s="3" t="s">
        <v>12972</v>
      </c>
    </row>
    <row r="4966" spans="1:4">
      <c r="A4966">
        <v>4962</v>
      </c>
      <c r="B4966" s="1" t="s">
        <v>13016</v>
      </c>
      <c r="C4966" s="3" t="s">
        <v>12848</v>
      </c>
      <c r="D4966" s="3" t="s">
        <v>12972</v>
      </c>
    </row>
    <row r="4967" spans="1:4">
      <c r="A4967">
        <v>4963</v>
      </c>
      <c r="B4967" s="1" t="s">
        <v>13017</v>
      </c>
      <c r="C4967" s="3" t="s">
        <v>12968</v>
      </c>
      <c r="D4967" s="3" t="s">
        <v>12972</v>
      </c>
    </row>
    <row r="4968" spans="1:4">
      <c r="A4968">
        <v>4964</v>
      </c>
      <c r="B4968" s="1" t="s">
        <v>13017</v>
      </c>
      <c r="C4968" s="3" t="s">
        <v>12982</v>
      </c>
      <c r="D4968" s="3" t="s">
        <v>12972</v>
      </c>
    </row>
    <row r="4969" spans="1:4">
      <c r="A4969">
        <v>4965</v>
      </c>
      <c r="B4969" s="1" t="s">
        <v>13018</v>
      </c>
      <c r="C4969" s="3" t="s">
        <v>12992</v>
      </c>
      <c r="D4969" s="3" t="s">
        <v>12972</v>
      </c>
    </row>
    <row r="4970" spans="1:4">
      <c r="A4970">
        <v>4966</v>
      </c>
      <c r="B4970" s="1" t="s">
        <v>13019</v>
      </c>
      <c r="C4970" s="3" t="s">
        <v>9101</v>
      </c>
      <c r="D4970" s="3" t="s">
        <v>12972</v>
      </c>
    </row>
    <row r="4971" spans="1:4">
      <c r="A4971">
        <v>4967</v>
      </c>
      <c r="B4971" s="1" t="s">
        <v>13019</v>
      </c>
      <c r="C4971" s="3" t="s">
        <v>12983</v>
      </c>
      <c r="D4971" s="3" t="s">
        <v>12972</v>
      </c>
    </row>
    <row r="4972" spans="1:4">
      <c r="A4972">
        <v>4968</v>
      </c>
      <c r="B4972" s="1" t="s">
        <v>13019</v>
      </c>
      <c r="C4972" s="3" t="s">
        <v>7829</v>
      </c>
      <c r="D4972" s="3" t="s">
        <v>12972</v>
      </c>
    </row>
    <row r="4973" spans="1:4">
      <c r="A4973">
        <v>4969</v>
      </c>
      <c r="B4973" s="1" t="s">
        <v>13020</v>
      </c>
      <c r="C4973" s="3" t="s">
        <v>12984</v>
      </c>
      <c r="D4973" s="3" t="s">
        <v>12972</v>
      </c>
    </row>
    <row r="4974" spans="1:4">
      <c r="A4974">
        <v>4970</v>
      </c>
      <c r="B4974" s="1" t="s">
        <v>13021</v>
      </c>
      <c r="C4974" s="3" t="s">
        <v>456</v>
      </c>
      <c r="D4974" s="3" t="s">
        <v>12972</v>
      </c>
    </row>
    <row r="4975" spans="1:4">
      <c r="A4975">
        <v>4971</v>
      </c>
      <c r="B4975" s="1" t="s">
        <v>13021</v>
      </c>
      <c r="C4975" s="3" t="s">
        <v>12985</v>
      </c>
      <c r="D4975" s="3" t="s">
        <v>12972</v>
      </c>
    </row>
    <row r="4976" spans="1:4">
      <c r="A4976">
        <v>4972</v>
      </c>
      <c r="B4976" s="1" t="s">
        <v>13021</v>
      </c>
      <c r="C4976" s="3" t="s">
        <v>915</v>
      </c>
      <c r="D4976" s="3" t="s">
        <v>12972</v>
      </c>
    </row>
    <row r="4977" spans="1:4">
      <c r="A4977">
        <v>4973</v>
      </c>
      <c r="B4977" s="1" t="s">
        <v>13021</v>
      </c>
      <c r="C4977" s="3" t="s">
        <v>12986</v>
      </c>
      <c r="D4977" s="3" t="s">
        <v>12972</v>
      </c>
    </row>
    <row r="4978" spans="1:4">
      <c r="A4978">
        <v>4974</v>
      </c>
      <c r="B4978" s="1" t="s">
        <v>13021</v>
      </c>
      <c r="C4978" s="3" t="s">
        <v>12987</v>
      </c>
      <c r="D4978" s="3" t="s">
        <v>12972</v>
      </c>
    </row>
    <row r="4979" spans="1:4">
      <c r="A4979">
        <v>4975</v>
      </c>
      <c r="B4979" s="1" t="s">
        <v>13022</v>
      </c>
      <c r="C4979" s="3" t="s">
        <v>12988</v>
      </c>
      <c r="D4979" s="3" t="s">
        <v>12972</v>
      </c>
    </row>
    <row r="4980" spans="1:4">
      <c r="A4980">
        <v>4976</v>
      </c>
      <c r="B4980" s="1" t="s">
        <v>13022</v>
      </c>
      <c r="C4980" s="3" t="s">
        <v>12989</v>
      </c>
      <c r="D4980" s="3" t="s">
        <v>12972</v>
      </c>
    </row>
    <row r="4981" spans="1:4">
      <c r="A4981">
        <v>4977</v>
      </c>
      <c r="B4981" s="1" t="s">
        <v>13023</v>
      </c>
      <c r="C4981" s="3" t="s">
        <v>1083</v>
      </c>
      <c r="D4981" s="3" t="s">
        <v>12972</v>
      </c>
    </row>
    <row r="4982" spans="1:4">
      <c r="A4982">
        <v>4978</v>
      </c>
      <c r="B4982" s="1" t="s">
        <v>13024</v>
      </c>
      <c r="C4982" s="3" t="s">
        <v>12990</v>
      </c>
      <c r="D4982" s="3" t="s">
        <v>12972</v>
      </c>
    </row>
    <row r="4983" spans="1:4">
      <c r="A4983">
        <v>4979</v>
      </c>
      <c r="B4983" s="1" t="s">
        <v>13025</v>
      </c>
      <c r="C4983" s="3" t="s">
        <v>12993</v>
      </c>
      <c r="D4983" s="3" t="s">
        <v>12972</v>
      </c>
    </row>
    <row r="4984" spans="1:4">
      <c r="A4984">
        <v>4980</v>
      </c>
      <c r="B4984" s="1" t="s">
        <v>13025</v>
      </c>
      <c r="C4984" s="3" t="s">
        <v>12994</v>
      </c>
      <c r="D4984" s="3" t="s">
        <v>12972</v>
      </c>
    </row>
    <row r="4985" spans="1:4">
      <c r="A4985">
        <v>4981</v>
      </c>
      <c r="B4985" s="1" t="s">
        <v>13026</v>
      </c>
      <c r="C4985" s="3" t="s">
        <v>13357</v>
      </c>
      <c r="D4985" s="3" t="s">
        <v>12972</v>
      </c>
    </row>
    <row r="4986" spans="1:4">
      <c r="A4986">
        <v>4982</v>
      </c>
      <c r="B4986" s="1" t="s">
        <v>13027</v>
      </c>
      <c r="C4986" s="3" t="s">
        <v>12995</v>
      </c>
      <c r="D4986" s="3" t="s">
        <v>12972</v>
      </c>
    </row>
    <row r="4987" spans="1:4">
      <c r="A4987">
        <v>4983</v>
      </c>
      <c r="B4987" s="1" t="s">
        <v>13028</v>
      </c>
      <c r="C4987" s="3" t="s">
        <v>12996</v>
      </c>
      <c r="D4987" s="3" t="s">
        <v>12972</v>
      </c>
    </row>
    <row r="4988" spans="1:4">
      <c r="A4988">
        <v>4984</v>
      </c>
      <c r="B4988" s="1" t="s">
        <v>13029</v>
      </c>
      <c r="C4988" s="3" t="s">
        <v>12997</v>
      </c>
      <c r="D4988" s="3" t="s">
        <v>12972</v>
      </c>
    </row>
    <row r="4989" spans="1:4">
      <c r="A4989">
        <v>4985</v>
      </c>
      <c r="B4989" s="1" t="s">
        <v>13030</v>
      </c>
      <c r="C4989" s="3" t="s">
        <v>13357</v>
      </c>
      <c r="D4989" s="3" t="s">
        <v>12972</v>
      </c>
    </row>
    <row r="4990" spans="1:4">
      <c r="A4990">
        <v>4986</v>
      </c>
      <c r="B4990" s="1" t="s">
        <v>13031</v>
      </c>
      <c r="C4990" s="3" t="s">
        <v>12998</v>
      </c>
      <c r="D4990" s="3" t="s">
        <v>12972</v>
      </c>
    </row>
    <row r="4991" spans="1:4">
      <c r="A4991">
        <v>4987</v>
      </c>
      <c r="B4991" s="1" t="s">
        <v>13032</v>
      </c>
      <c r="C4991" s="3" t="s">
        <v>12999</v>
      </c>
      <c r="D4991" s="3" t="s">
        <v>12972</v>
      </c>
    </row>
    <row r="4992" spans="1:4">
      <c r="A4992">
        <v>4988</v>
      </c>
      <c r="B4992" s="1" t="s">
        <v>13033</v>
      </c>
      <c r="C4992" s="3" t="s">
        <v>13000</v>
      </c>
      <c r="D4992" s="3" t="s">
        <v>12972</v>
      </c>
    </row>
    <row r="4993" spans="1:4">
      <c r="A4993">
        <v>4989</v>
      </c>
      <c r="B4993" s="1" t="s">
        <v>13034</v>
      </c>
      <c r="C4993" s="3" t="s">
        <v>13001</v>
      </c>
      <c r="D4993" s="3" t="s">
        <v>12972</v>
      </c>
    </row>
    <row r="4994" spans="1:4">
      <c r="A4994">
        <v>4990</v>
      </c>
      <c r="B4994" s="1" t="s">
        <v>13035</v>
      </c>
      <c r="C4994" s="3" t="s">
        <v>13002</v>
      </c>
      <c r="D4994" s="3" t="s">
        <v>12972</v>
      </c>
    </row>
    <row r="4995" spans="1:4">
      <c r="A4995">
        <v>4991</v>
      </c>
      <c r="B4995" s="1" t="s">
        <v>13035</v>
      </c>
      <c r="C4995" s="3" t="s">
        <v>13003</v>
      </c>
      <c r="D4995" s="3" t="s">
        <v>12972</v>
      </c>
    </row>
    <row r="4996" spans="1:4">
      <c r="A4996">
        <v>4992</v>
      </c>
      <c r="B4996" s="1" t="s">
        <v>13035</v>
      </c>
      <c r="C4996" s="3" t="s">
        <v>13004</v>
      </c>
      <c r="D4996" s="3" t="s">
        <v>12972</v>
      </c>
    </row>
    <row r="4997" spans="1:4">
      <c r="A4997">
        <v>4993</v>
      </c>
      <c r="B4997" s="1" t="s">
        <v>13036</v>
      </c>
      <c r="C4997" s="3" t="s">
        <v>13005</v>
      </c>
      <c r="D4997" s="3" t="s">
        <v>12972</v>
      </c>
    </row>
    <row r="4998" spans="1:4">
      <c r="A4998">
        <v>4994</v>
      </c>
      <c r="B4998" s="1" t="s">
        <v>13036</v>
      </c>
      <c r="C4998" s="3" t="s">
        <v>13006</v>
      </c>
      <c r="D4998" s="3" t="s">
        <v>12972</v>
      </c>
    </row>
    <row r="4999" spans="1:4">
      <c r="A4999">
        <v>4995</v>
      </c>
      <c r="B4999" s="1" t="s">
        <v>13036</v>
      </c>
      <c r="C4999" s="3" t="s">
        <v>13007</v>
      </c>
      <c r="D4999" s="3" t="s">
        <v>12972</v>
      </c>
    </row>
    <row r="5000" spans="1:4">
      <c r="A5000">
        <v>4996</v>
      </c>
      <c r="B5000" s="1" t="s">
        <v>13037</v>
      </c>
      <c r="C5000" s="3" t="s">
        <v>340</v>
      </c>
      <c r="D5000" s="3" t="s">
        <v>12972</v>
      </c>
    </row>
    <row r="5001" spans="1:4">
      <c r="A5001">
        <v>4997</v>
      </c>
      <c r="B5001" s="1" t="s">
        <v>13038</v>
      </c>
      <c r="C5001" s="3" t="s">
        <v>13039</v>
      </c>
      <c r="D5001" s="3" t="s">
        <v>12972</v>
      </c>
    </row>
    <row r="5002" spans="1:4">
      <c r="A5002">
        <v>4998</v>
      </c>
      <c r="B5002" s="1" t="s">
        <v>13042</v>
      </c>
      <c r="C5002" s="3" t="s">
        <v>13040</v>
      </c>
      <c r="D5002" s="3" t="s">
        <v>12972</v>
      </c>
    </row>
    <row r="5003" spans="1:4">
      <c r="A5003">
        <v>4999</v>
      </c>
      <c r="B5003" s="1" t="s">
        <v>13042</v>
      </c>
      <c r="C5003" s="3" t="s">
        <v>13041</v>
      </c>
      <c r="D5003" s="3" t="s">
        <v>12972</v>
      </c>
    </row>
    <row r="5004" spans="1:4">
      <c r="A5004">
        <v>5000</v>
      </c>
      <c r="B5004" s="1" t="s">
        <v>13042</v>
      </c>
      <c r="C5004" s="3" t="s">
        <v>13357</v>
      </c>
      <c r="D5004" s="3" t="s">
        <v>12972</v>
      </c>
    </row>
    <row r="5005" spans="1:4">
      <c r="A5005">
        <v>5001</v>
      </c>
      <c r="B5005" s="1" t="s">
        <v>13043</v>
      </c>
      <c r="C5005" s="3" t="s">
        <v>13045</v>
      </c>
      <c r="D5005" s="3" t="s">
        <v>12972</v>
      </c>
    </row>
    <row r="5006" spans="1:4">
      <c r="A5006">
        <v>5002</v>
      </c>
      <c r="B5006" s="1" t="s">
        <v>13043</v>
      </c>
      <c r="C5006" s="3" t="s">
        <v>13044</v>
      </c>
      <c r="D5006" s="3" t="s">
        <v>12972</v>
      </c>
    </row>
    <row r="5007" spans="1:4">
      <c r="A5007">
        <v>5003</v>
      </c>
      <c r="B5007" s="1" t="s">
        <v>13047</v>
      </c>
      <c r="C5007" s="3" t="s">
        <v>13046</v>
      </c>
      <c r="D5007" s="3" t="s">
        <v>12972</v>
      </c>
    </row>
    <row r="5008" spans="1:4">
      <c r="A5008">
        <v>5004</v>
      </c>
      <c r="B5008" s="1" t="s">
        <v>13054</v>
      </c>
      <c r="C5008" s="3" t="s">
        <v>13048</v>
      </c>
      <c r="D5008" s="3" t="s">
        <v>12972</v>
      </c>
    </row>
    <row r="5009" spans="1:4">
      <c r="A5009">
        <v>5005</v>
      </c>
      <c r="B5009" s="1" t="s">
        <v>13054</v>
      </c>
      <c r="C5009" s="3" t="s">
        <v>13049</v>
      </c>
      <c r="D5009" s="3" t="s">
        <v>12972</v>
      </c>
    </row>
    <row r="5010" spans="1:4">
      <c r="A5010">
        <v>5006</v>
      </c>
      <c r="B5010" s="1" t="s">
        <v>13054</v>
      </c>
      <c r="C5010" s="3" t="s">
        <v>13050</v>
      </c>
      <c r="D5010" s="3" t="s">
        <v>12972</v>
      </c>
    </row>
    <row r="5011" spans="1:4">
      <c r="A5011">
        <v>5007</v>
      </c>
      <c r="B5011" s="1" t="s">
        <v>13054</v>
      </c>
      <c r="C5011" s="3" t="s">
        <v>13048</v>
      </c>
      <c r="D5011" s="3" t="s">
        <v>12972</v>
      </c>
    </row>
    <row r="5012" spans="1:4">
      <c r="A5012">
        <v>5008</v>
      </c>
      <c r="B5012" s="1" t="s">
        <v>13054</v>
      </c>
      <c r="C5012" s="3" t="s">
        <v>13058</v>
      </c>
      <c r="D5012" s="3" t="s">
        <v>12972</v>
      </c>
    </row>
    <row r="5013" spans="1:4">
      <c r="A5013">
        <v>5009</v>
      </c>
      <c r="B5013" s="1" t="s">
        <v>13053</v>
      </c>
      <c r="C5013" s="3" t="s">
        <v>13051</v>
      </c>
      <c r="D5013" s="3" t="s">
        <v>12972</v>
      </c>
    </row>
    <row r="5014" spans="1:4">
      <c r="A5014">
        <v>5010</v>
      </c>
      <c r="B5014" s="1" t="s">
        <v>13053</v>
      </c>
      <c r="C5014" s="3" t="s">
        <v>13052</v>
      </c>
      <c r="D5014" s="3" t="s">
        <v>12972</v>
      </c>
    </row>
    <row r="5015" spans="1:4">
      <c r="A5015">
        <v>5011</v>
      </c>
      <c r="B5015" s="1" t="s">
        <v>13059</v>
      </c>
      <c r="C5015" s="3" t="s">
        <v>13060</v>
      </c>
      <c r="D5015" s="3" t="s">
        <v>12972</v>
      </c>
    </row>
    <row r="5016" spans="1:4">
      <c r="A5016">
        <v>5012</v>
      </c>
      <c r="B5016" s="1" t="s">
        <v>13059</v>
      </c>
      <c r="C5016" s="3" t="s">
        <v>13063</v>
      </c>
      <c r="D5016" s="3" t="s">
        <v>12972</v>
      </c>
    </row>
    <row r="5017" spans="1:4">
      <c r="A5017">
        <v>5013</v>
      </c>
      <c r="B5017" s="1" t="s">
        <v>13059</v>
      </c>
      <c r="C5017" s="3" t="s">
        <v>13062</v>
      </c>
      <c r="D5017" s="3" t="s">
        <v>12972</v>
      </c>
    </row>
    <row r="5018" spans="1:4">
      <c r="A5018">
        <v>5014</v>
      </c>
      <c r="B5018" s="1" t="s">
        <v>13066</v>
      </c>
      <c r="C5018" s="3" t="s">
        <v>13065</v>
      </c>
      <c r="D5018" s="3" t="s">
        <v>12972</v>
      </c>
    </row>
    <row r="5019" spans="1:4">
      <c r="A5019">
        <v>5015</v>
      </c>
      <c r="B5019" s="1" t="s">
        <v>13067</v>
      </c>
      <c r="C5019" s="3" t="s">
        <v>12691</v>
      </c>
      <c r="D5019" s="3" t="s">
        <v>12972</v>
      </c>
    </row>
    <row r="5020" spans="1:4">
      <c r="A5020">
        <v>5016</v>
      </c>
      <c r="B5020" s="1" t="s">
        <v>13068</v>
      </c>
      <c r="C5020" s="3" t="s">
        <v>13069</v>
      </c>
      <c r="D5020" s="3" t="s">
        <v>12972</v>
      </c>
    </row>
    <row r="5021" spans="1:4">
      <c r="A5021">
        <v>5017</v>
      </c>
      <c r="B5021" s="1" t="s">
        <v>13070</v>
      </c>
      <c r="C5021" s="3" t="s">
        <v>12712</v>
      </c>
      <c r="D5021" s="3" t="s">
        <v>12972</v>
      </c>
    </row>
    <row r="5022" spans="1:4">
      <c r="A5022">
        <v>5018</v>
      </c>
      <c r="B5022" s="1" t="s">
        <v>13266</v>
      </c>
      <c r="C5022" s="3" t="s">
        <v>13264</v>
      </c>
      <c r="D5022" s="3" t="s">
        <v>12972</v>
      </c>
    </row>
    <row r="5023" spans="1:4">
      <c r="A5023">
        <v>5019</v>
      </c>
      <c r="B5023" s="1" t="s">
        <v>13267</v>
      </c>
      <c r="C5023" s="3" t="s">
        <v>13265</v>
      </c>
      <c r="D5023" s="3" t="s">
        <v>12972</v>
      </c>
    </row>
    <row r="5024" spans="1:4">
      <c r="A5024">
        <v>5020</v>
      </c>
      <c r="B5024" s="1" t="s">
        <v>13267</v>
      </c>
      <c r="C5024" s="3" t="s">
        <v>12075</v>
      </c>
      <c r="D5024" s="3" t="s">
        <v>12972</v>
      </c>
    </row>
    <row r="5025" spans="1:4">
      <c r="A5025">
        <v>5021</v>
      </c>
      <c r="B5025" s="1" t="s">
        <v>13269</v>
      </c>
      <c r="C5025" s="3" t="s">
        <v>330</v>
      </c>
      <c r="D5025" s="3" t="s">
        <v>12972</v>
      </c>
    </row>
    <row r="5026" spans="1:4">
      <c r="A5026">
        <v>5022</v>
      </c>
      <c r="B5026" s="1" t="s">
        <v>13269</v>
      </c>
      <c r="C5026" s="3" t="s">
        <v>13268</v>
      </c>
      <c r="D5026" s="3" t="s">
        <v>12972</v>
      </c>
    </row>
    <row r="5027" spans="1:4">
      <c r="A5027">
        <v>5023</v>
      </c>
      <c r="B5027" s="1" t="s">
        <v>13272</v>
      </c>
      <c r="C5027" s="3" t="s">
        <v>13270</v>
      </c>
      <c r="D5027" s="3" t="s">
        <v>12972</v>
      </c>
    </row>
    <row r="5028" spans="1:4">
      <c r="A5028">
        <v>5024</v>
      </c>
      <c r="B5028" s="1" t="s">
        <v>13272</v>
      </c>
      <c r="C5028" s="3" t="s">
        <v>13271</v>
      </c>
      <c r="D5028" s="3" t="s">
        <v>12972</v>
      </c>
    </row>
    <row r="5029" spans="1:4">
      <c r="A5029">
        <v>5025</v>
      </c>
      <c r="B5029" s="1" t="s">
        <v>13272</v>
      </c>
      <c r="C5029" s="3" t="s">
        <v>13309</v>
      </c>
      <c r="D5029" s="3" t="s">
        <v>12972</v>
      </c>
    </row>
    <row r="5030" spans="1:4">
      <c r="A5030">
        <v>5026</v>
      </c>
      <c r="B5030" s="1" t="s">
        <v>13273</v>
      </c>
      <c r="C5030" s="3" t="s">
        <v>13276</v>
      </c>
      <c r="D5030" s="3" t="s">
        <v>12972</v>
      </c>
    </row>
    <row r="5031" spans="1:4">
      <c r="A5031">
        <v>5027</v>
      </c>
      <c r="B5031" s="1" t="s">
        <v>13275</v>
      </c>
      <c r="C5031" s="3" t="s">
        <v>13274</v>
      </c>
      <c r="D5031" s="3" t="s">
        <v>12972</v>
      </c>
    </row>
    <row r="5032" spans="1:4">
      <c r="A5032">
        <v>5028</v>
      </c>
      <c r="B5032" s="1" t="s">
        <v>13278</v>
      </c>
      <c r="C5032" s="3" t="s">
        <v>13277</v>
      </c>
      <c r="D5032" s="3" t="s">
        <v>12972</v>
      </c>
    </row>
    <row r="5033" spans="1:4">
      <c r="A5033">
        <v>5029</v>
      </c>
      <c r="B5033" s="1" t="s">
        <v>13279</v>
      </c>
      <c r="C5033" s="3" t="s">
        <v>13280</v>
      </c>
      <c r="D5033" s="3" t="s">
        <v>12972</v>
      </c>
    </row>
    <row r="5034" spans="1:4">
      <c r="A5034">
        <v>5030</v>
      </c>
      <c r="B5034" s="1" t="s">
        <v>13284</v>
      </c>
      <c r="C5034" s="3" t="s">
        <v>13281</v>
      </c>
      <c r="D5034" s="3" t="s">
        <v>12972</v>
      </c>
    </row>
    <row r="5035" spans="1:4">
      <c r="A5035">
        <v>5031</v>
      </c>
      <c r="B5035" s="1" t="s">
        <v>13285</v>
      </c>
      <c r="C5035" s="3" t="s">
        <v>13282</v>
      </c>
      <c r="D5035" s="3" t="s">
        <v>12972</v>
      </c>
    </row>
    <row r="5036" spans="1:4">
      <c r="A5036">
        <v>5032</v>
      </c>
      <c r="B5036" s="1" t="s">
        <v>13285</v>
      </c>
      <c r="C5036" s="3" t="s">
        <v>13283</v>
      </c>
      <c r="D5036" s="3" t="s">
        <v>12972</v>
      </c>
    </row>
    <row r="5037" spans="1:4">
      <c r="A5037">
        <v>5033</v>
      </c>
      <c r="B5037" s="1" t="s">
        <v>13286</v>
      </c>
      <c r="C5037" s="3" t="s">
        <v>13357</v>
      </c>
      <c r="D5037" s="3" t="s">
        <v>12972</v>
      </c>
    </row>
    <row r="5038" spans="1:4">
      <c r="A5038">
        <v>5034</v>
      </c>
      <c r="B5038" s="1" t="s">
        <v>13287</v>
      </c>
      <c r="C5038" s="3" t="s">
        <v>13288</v>
      </c>
      <c r="D5038" s="3" t="s">
        <v>12972</v>
      </c>
    </row>
    <row r="5039" spans="1:4">
      <c r="A5039">
        <v>5035</v>
      </c>
      <c r="B5039" s="1" t="s">
        <v>13292</v>
      </c>
      <c r="C5039" s="3" t="s">
        <v>13289</v>
      </c>
      <c r="D5039" s="3" t="s">
        <v>12972</v>
      </c>
    </row>
    <row r="5040" spans="1:4">
      <c r="A5040">
        <v>5036</v>
      </c>
      <c r="B5040" s="1" t="s">
        <v>13292</v>
      </c>
      <c r="C5040" s="3" t="s">
        <v>13290</v>
      </c>
      <c r="D5040" s="3" t="s">
        <v>12972</v>
      </c>
    </row>
    <row r="5041" spans="1:4">
      <c r="A5041">
        <v>5037</v>
      </c>
      <c r="B5041" s="1" t="s">
        <v>13292</v>
      </c>
      <c r="C5041" s="3" t="s">
        <v>13291</v>
      </c>
      <c r="D5041" s="3" t="s">
        <v>12972</v>
      </c>
    </row>
    <row r="5042" spans="1:4">
      <c r="A5042">
        <v>5038</v>
      </c>
      <c r="B5042" s="1" t="s">
        <v>13292</v>
      </c>
      <c r="C5042" s="3" t="s">
        <v>13308</v>
      </c>
      <c r="D5042" s="3" t="s">
        <v>12972</v>
      </c>
    </row>
    <row r="5043" spans="1:4">
      <c r="A5043">
        <v>5039</v>
      </c>
      <c r="B5043" s="1" t="s">
        <v>13294</v>
      </c>
      <c r="C5043" s="3" t="s">
        <v>13293</v>
      </c>
      <c r="D5043" s="3" t="s">
        <v>12972</v>
      </c>
    </row>
    <row r="5044" spans="1:4">
      <c r="A5044">
        <v>5040</v>
      </c>
      <c r="B5044" s="1" t="s">
        <v>13296</v>
      </c>
      <c r="C5044" s="3" t="s">
        <v>13295</v>
      </c>
      <c r="D5044" s="3" t="s">
        <v>12972</v>
      </c>
    </row>
    <row r="5045" spans="1:4">
      <c r="A5045">
        <v>5041</v>
      </c>
      <c r="B5045" s="1" t="s">
        <v>13297</v>
      </c>
      <c r="C5045" s="3" t="s">
        <v>13307</v>
      </c>
      <c r="D5045" s="3" t="s">
        <v>12972</v>
      </c>
    </row>
    <row r="5046" spans="1:4">
      <c r="A5046">
        <v>5042</v>
      </c>
      <c r="B5046" s="1" t="s">
        <v>13298</v>
      </c>
      <c r="C5046" s="3" t="s">
        <v>13299</v>
      </c>
      <c r="D5046" s="3" t="s">
        <v>12972</v>
      </c>
    </row>
    <row r="5047" spans="1:4">
      <c r="A5047">
        <v>5043</v>
      </c>
      <c r="B5047" s="1" t="s">
        <v>13298</v>
      </c>
      <c r="C5047" s="3" t="s">
        <v>13357</v>
      </c>
      <c r="D5047" s="3" t="s">
        <v>12972</v>
      </c>
    </row>
    <row r="5048" spans="1:4">
      <c r="A5048">
        <v>5044</v>
      </c>
      <c r="B5048" s="1" t="s">
        <v>13300</v>
      </c>
      <c r="C5048" s="3" t="s">
        <v>12590</v>
      </c>
      <c r="D5048" s="3" t="s">
        <v>12972</v>
      </c>
    </row>
    <row r="5049" spans="1:4">
      <c r="A5049">
        <v>5045</v>
      </c>
      <c r="B5049" s="1" t="s">
        <v>13301</v>
      </c>
      <c r="C5049" s="3" t="s">
        <v>7362</v>
      </c>
      <c r="D5049" s="3" t="s">
        <v>12972</v>
      </c>
    </row>
    <row r="5050" spans="1:4">
      <c r="A5050">
        <v>5046</v>
      </c>
      <c r="B5050" s="1" t="s">
        <v>13301</v>
      </c>
      <c r="C5050" s="3" t="s">
        <v>13306</v>
      </c>
      <c r="D5050" s="3" t="s">
        <v>12972</v>
      </c>
    </row>
    <row r="5051" spans="1:4">
      <c r="A5051">
        <v>5047</v>
      </c>
      <c r="B5051" s="1" t="s">
        <v>13304</v>
      </c>
      <c r="C5051" s="3" t="s">
        <v>13302</v>
      </c>
      <c r="D5051" s="3" t="s">
        <v>12972</v>
      </c>
    </row>
    <row r="5052" spans="1:4">
      <c r="A5052">
        <v>5048</v>
      </c>
      <c r="B5052" s="1" t="s">
        <v>13304</v>
      </c>
      <c r="C5052" s="3" t="s">
        <v>13303</v>
      </c>
      <c r="D5052" s="3" t="s">
        <v>12972</v>
      </c>
    </row>
    <row r="5053" spans="1:4">
      <c r="A5053">
        <v>5049</v>
      </c>
      <c r="B5053" s="1" t="s">
        <v>13304</v>
      </c>
      <c r="C5053" s="3" t="s">
        <v>3000</v>
      </c>
      <c r="D5053" s="3" t="s">
        <v>12972</v>
      </c>
    </row>
    <row r="5054" spans="1:4">
      <c r="A5054">
        <v>5050</v>
      </c>
      <c r="B5054" s="1" t="s">
        <v>13304</v>
      </c>
      <c r="C5054" s="3" t="s">
        <v>13305</v>
      </c>
      <c r="D5054" s="3" t="s">
        <v>12972</v>
      </c>
    </row>
    <row r="5055" spans="1:4">
      <c r="A5055">
        <v>5051</v>
      </c>
      <c r="B5055" s="1" t="s">
        <v>13316</v>
      </c>
      <c r="C5055" s="3" t="s">
        <v>13283</v>
      </c>
      <c r="D5055" s="3" t="s">
        <v>12972</v>
      </c>
    </row>
    <row r="5056" spans="1:4">
      <c r="A5056">
        <v>5052</v>
      </c>
      <c r="B5056" s="1" t="s">
        <v>13317</v>
      </c>
      <c r="C5056" s="3" t="s">
        <v>12589</v>
      </c>
      <c r="D5056" s="3" t="s">
        <v>12972</v>
      </c>
    </row>
    <row r="5057" spans="1:4">
      <c r="A5057">
        <v>5053</v>
      </c>
      <c r="B5057" s="1" t="s">
        <v>13317</v>
      </c>
      <c r="C5057" s="3" t="s">
        <v>13315</v>
      </c>
      <c r="D5057" s="3" t="s">
        <v>12972</v>
      </c>
    </row>
    <row r="5058" spans="1:4">
      <c r="A5058">
        <v>5054</v>
      </c>
      <c r="B5058" s="1" t="s">
        <v>13320</v>
      </c>
      <c r="C5058" s="3" t="s">
        <v>13318</v>
      </c>
      <c r="D5058" s="3" t="s">
        <v>12972</v>
      </c>
    </row>
    <row r="5059" spans="1:4">
      <c r="A5059">
        <v>5055</v>
      </c>
      <c r="B5059" s="1" t="s">
        <v>13320</v>
      </c>
      <c r="C5059" s="3" t="s">
        <v>13319</v>
      </c>
      <c r="D5059" s="3" t="s">
        <v>12972</v>
      </c>
    </row>
    <row r="5060" spans="1:4">
      <c r="A5060">
        <v>5056</v>
      </c>
      <c r="B5060" s="1" t="s">
        <v>13325</v>
      </c>
      <c r="C5060" s="3" t="s">
        <v>13321</v>
      </c>
      <c r="D5060" s="3" t="s">
        <v>12972</v>
      </c>
    </row>
    <row r="5061" spans="1:4">
      <c r="A5061">
        <v>5057</v>
      </c>
      <c r="B5061" s="1" t="s">
        <v>13325</v>
      </c>
      <c r="C5061" s="3" t="s">
        <v>13322</v>
      </c>
      <c r="D5061" s="3" t="s">
        <v>12972</v>
      </c>
    </row>
    <row r="5062" spans="1:4">
      <c r="A5062">
        <v>5058</v>
      </c>
      <c r="B5062" s="1" t="s">
        <v>13325</v>
      </c>
      <c r="C5062" s="3" t="s">
        <v>13321</v>
      </c>
      <c r="D5062" s="3" t="s">
        <v>12972</v>
      </c>
    </row>
    <row r="5063" spans="1:4">
      <c r="A5063">
        <v>5059</v>
      </c>
      <c r="B5063" s="1" t="s">
        <v>13328</v>
      </c>
      <c r="C5063" s="3" t="s">
        <v>13323</v>
      </c>
      <c r="D5063" s="3" t="s">
        <v>12972</v>
      </c>
    </row>
    <row r="5064" spans="1:4">
      <c r="A5064">
        <v>5060</v>
      </c>
      <c r="B5064" s="1" t="s">
        <v>13328</v>
      </c>
      <c r="C5064" s="3" t="s">
        <v>13324</v>
      </c>
      <c r="D5064" s="3" t="s">
        <v>12972</v>
      </c>
    </row>
    <row r="5065" spans="1:4">
      <c r="A5065">
        <v>5061</v>
      </c>
      <c r="B5065" s="1" t="s">
        <v>13326</v>
      </c>
      <c r="C5065" s="3" t="s">
        <v>13321</v>
      </c>
      <c r="D5065" s="3" t="s">
        <v>12972</v>
      </c>
    </row>
    <row r="5066" spans="1:4">
      <c r="A5066">
        <v>5062</v>
      </c>
      <c r="B5066" s="1" t="s">
        <v>13327</v>
      </c>
      <c r="C5066" s="3" t="s">
        <v>13357</v>
      </c>
      <c r="D5066" s="3" t="s">
        <v>12972</v>
      </c>
    </row>
    <row r="5067" spans="1:4">
      <c r="A5067">
        <v>5063</v>
      </c>
      <c r="B5067" s="1" t="s">
        <v>13331</v>
      </c>
      <c r="C5067" s="3" t="s">
        <v>241</v>
      </c>
      <c r="D5067" s="3" t="s">
        <v>12972</v>
      </c>
    </row>
    <row r="5068" spans="1:4">
      <c r="A5068">
        <v>5064</v>
      </c>
      <c r="B5068" s="1" t="s">
        <v>13331</v>
      </c>
      <c r="C5068" s="3" t="s">
        <v>13329</v>
      </c>
      <c r="D5068" s="3" t="s">
        <v>12972</v>
      </c>
    </row>
    <row r="5069" spans="1:4">
      <c r="A5069">
        <v>5065</v>
      </c>
      <c r="B5069" s="1" t="s">
        <v>13331</v>
      </c>
      <c r="C5069" s="3" t="s">
        <v>1099</v>
      </c>
      <c r="D5069" s="3" t="s">
        <v>12972</v>
      </c>
    </row>
    <row r="5070" spans="1:4">
      <c r="A5070">
        <v>5066</v>
      </c>
      <c r="B5070" s="1" t="s">
        <v>13331</v>
      </c>
      <c r="C5070" s="3" t="s">
        <v>13330</v>
      </c>
      <c r="D5070" s="3" t="s">
        <v>12972</v>
      </c>
    </row>
    <row r="5071" spans="1:4">
      <c r="A5071">
        <v>5067</v>
      </c>
      <c r="B5071" s="1" t="s">
        <v>13332</v>
      </c>
      <c r="C5071" s="3" t="s">
        <v>2314</v>
      </c>
      <c r="D5071" s="3" t="s">
        <v>12972</v>
      </c>
    </row>
    <row r="5072" spans="1:4">
      <c r="A5072">
        <v>5068</v>
      </c>
      <c r="B5072" s="1" t="s">
        <v>13334</v>
      </c>
      <c r="C5072" s="3" t="s">
        <v>13333</v>
      </c>
      <c r="D5072" s="3" t="s">
        <v>12972</v>
      </c>
    </row>
    <row r="5073" spans="1:4">
      <c r="A5073">
        <v>5069</v>
      </c>
      <c r="B5073" s="1" t="s">
        <v>13348</v>
      </c>
      <c r="C5073" s="3" t="s">
        <v>13335</v>
      </c>
      <c r="D5073" s="3" t="s">
        <v>12972</v>
      </c>
    </row>
    <row r="5074" spans="1:4">
      <c r="A5074">
        <v>5070</v>
      </c>
      <c r="B5074" s="1" t="s">
        <v>13347</v>
      </c>
      <c r="C5074" s="3" t="s">
        <v>13336</v>
      </c>
      <c r="D5074" s="3" t="s">
        <v>12972</v>
      </c>
    </row>
    <row r="5075" spans="1:4">
      <c r="A5075">
        <v>5071</v>
      </c>
      <c r="B5075" s="1" t="s">
        <v>13351</v>
      </c>
      <c r="C5075" s="3" t="s">
        <v>13349</v>
      </c>
      <c r="D5075" s="3" t="s">
        <v>12972</v>
      </c>
    </row>
    <row r="5076" spans="1:4">
      <c r="A5076">
        <v>5072</v>
      </c>
      <c r="B5076" s="1" t="s">
        <v>13352</v>
      </c>
      <c r="C5076" s="3" t="s">
        <v>13339</v>
      </c>
      <c r="D5076" s="3" t="s">
        <v>12972</v>
      </c>
    </row>
    <row r="5077" spans="1:4">
      <c r="A5077">
        <v>5073</v>
      </c>
      <c r="B5077" s="1" t="s">
        <v>13352</v>
      </c>
      <c r="C5077" s="3" t="s">
        <v>13340</v>
      </c>
      <c r="D5077" s="3" t="s">
        <v>12972</v>
      </c>
    </row>
    <row r="5078" spans="1:4">
      <c r="A5078">
        <v>5074</v>
      </c>
      <c r="B5078" s="1" t="s">
        <v>13352</v>
      </c>
      <c r="C5078" s="3" t="s">
        <v>13341</v>
      </c>
      <c r="D5078" s="3" t="s">
        <v>12972</v>
      </c>
    </row>
    <row r="5079" spans="1:4">
      <c r="A5079">
        <v>5075</v>
      </c>
      <c r="B5079" s="1" t="s">
        <v>13353</v>
      </c>
      <c r="C5079" s="3" t="s">
        <v>13342</v>
      </c>
      <c r="D5079" s="3" t="s">
        <v>12972</v>
      </c>
    </row>
    <row r="5080" spans="1:4">
      <c r="A5080">
        <v>5076</v>
      </c>
      <c r="B5080" s="1" t="s">
        <v>13354</v>
      </c>
      <c r="C5080" s="3" t="s">
        <v>1161</v>
      </c>
      <c r="D5080" s="3" t="s">
        <v>12972</v>
      </c>
    </row>
    <row r="5081" spans="1:4">
      <c r="A5081">
        <v>5077</v>
      </c>
      <c r="B5081" s="1" t="s">
        <v>13354</v>
      </c>
      <c r="C5081" s="3" t="s">
        <v>13355</v>
      </c>
      <c r="D5081" s="3" t="s">
        <v>12972</v>
      </c>
    </row>
    <row r="5082" spans="1:4">
      <c r="A5082">
        <v>5078</v>
      </c>
      <c r="B5082" s="1" t="s">
        <v>13354</v>
      </c>
      <c r="C5082" s="3" t="s">
        <v>14330</v>
      </c>
      <c r="D5082" s="3" t="s">
        <v>12972</v>
      </c>
    </row>
    <row r="5083" spans="1:4">
      <c r="A5083">
        <v>5079</v>
      </c>
      <c r="B5083" s="1" t="s">
        <v>13358</v>
      </c>
      <c r="C5083" s="3" t="s">
        <v>13356</v>
      </c>
      <c r="D5083" s="3" t="s">
        <v>12972</v>
      </c>
    </row>
    <row r="5084" spans="1:4">
      <c r="A5084">
        <v>5080</v>
      </c>
      <c r="B5084" s="1" t="s">
        <v>13358</v>
      </c>
      <c r="C5084" s="3" t="s">
        <v>13357</v>
      </c>
      <c r="D5084" s="3" t="s">
        <v>12972</v>
      </c>
    </row>
    <row r="5085" spans="1:4">
      <c r="A5085">
        <v>5081</v>
      </c>
      <c r="B5085" s="1" t="s">
        <v>13360</v>
      </c>
      <c r="C5085" s="5" t="s">
        <v>12991</v>
      </c>
      <c r="D5085" s="3" t="s">
        <v>12972</v>
      </c>
    </row>
    <row r="5086" spans="1:4">
      <c r="A5086">
        <v>5082</v>
      </c>
      <c r="B5086" s="1" t="s">
        <v>13359</v>
      </c>
      <c r="C5086" s="3" t="s">
        <v>13361</v>
      </c>
      <c r="D5086" s="3" t="s">
        <v>12972</v>
      </c>
    </row>
    <row r="5087" spans="1:4">
      <c r="A5087">
        <v>5083</v>
      </c>
      <c r="B5087" s="1" t="s">
        <v>13362</v>
      </c>
      <c r="C5087" s="3" t="s">
        <v>13364</v>
      </c>
      <c r="D5087" s="3" t="s">
        <v>12972</v>
      </c>
    </row>
    <row r="5088" spans="1:4">
      <c r="A5088">
        <v>5084</v>
      </c>
      <c r="B5088" s="1" t="s">
        <v>13363</v>
      </c>
      <c r="C5088" s="3" t="s">
        <v>13365</v>
      </c>
      <c r="D5088" s="3" t="s">
        <v>12972</v>
      </c>
    </row>
    <row r="5089" spans="1:4">
      <c r="A5089">
        <v>5085</v>
      </c>
      <c r="B5089" s="1" t="s">
        <v>13367</v>
      </c>
      <c r="C5089" s="3" t="s">
        <v>13366</v>
      </c>
      <c r="D5089" s="3" t="s">
        <v>12972</v>
      </c>
    </row>
    <row r="5090" spans="1:4">
      <c r="A5090">
        <v>5086</v>
      </c>
      <c r="B5090" s="1" t="s">
        <v>13368</v>
      </c>
      <c r="C5090" s="3" t="s">
        <v>12993</v>
      </c>
      <c r="D5090" s="3" t="s">
        <v>12972</v>
      </c>
    </row>
    <row r="5091" spans="1:4">
      <c r="A5091">
        <v>5087</v>
      </c>
      <c r="B5091" s="1" t="s">
        <v>13370</v>
      </c>
      <c r="C5091" s="3" t="s">
        <v>13343</v>
      </c>
      <c r="D5091" s="3" t="s">
        <v>12972</v>
      </c>
    </row>
    <row r="5092" spans="1:4">
      <c r="A5092">
        <v>5088</v>
      </c>
      <c r="B5092" s="1" t="s">
        <v>13370</v>
      </c>
      <c r="C5092" s="3" t="s">
        <v>304</v>
      </c>
      <c r="D5092" s="3" t="s">
        <v>12972</v>
      </c>
    </row>
    <row r="5093" spans="1:4">
      <c r="A5093">
        <v>5089</v>
      </c>
      <c r="B5093" s="1" t="s">
        <v>13370</v>
      </c>
      <c r="C5093" s="3" t="s">
        <v>13344</v>
      </c>
      <c r="D5093" s="3" t="s">
        <v>12972</v>
      </c>
    </row>
    <row r="5094" spans="1:4">
      <c r="A5094">
        <v>5090</v>
      </c>
      <c r="B5094" s="1" t="s">
        <v>13369</v>
      </c>
      <c r="C5094" s="3" t="s">
        <v>13357</v>
      </c>
      <c r="D5094" s="3" t="s">
        <v>12972</v>
      </c>
    </row>
    <row r="5095" spans="1:4">
      <c r="A5095">
        <v>5091</v>
      </c>
      <c r="B5095" s="1" t="s">
        <v>13372</v>
      </c>
      <c r="C5095" s="3" t="s">
        <v>13371</v>
      </c>
      <c r="D5095" s="3" t="s">
        <v>12972</v>
      </c>
    </row>
    <row r="5096" spans="1:4">
      <c r="A5096">
        <v>5092</v>
      </c>
      <c r="B5096" s="1" t="s">
        <v>13373</v>
      </c>
      <c r="C5096" s="6" t="s">
        <v>13375</v>
      </c>
      <c r="D5096" s="3" t="s">
        <v>12972</v>
      </c>
    </row>
    <row r="5097" spans="1:4">
      <c r="A5097">
        <v>5093</v>
      </c>
      <c r="B5097" s="1" t="s">
        <v>13373</v>
      </c>
      <c r="C5097" s="3" t="s">
        <v>13376</v>
      </c>
      <c r="D5097" s="3" t="s">
        <v>12972</v>
      </c>
    </row>
    <row r="5098" spans="1:4">
      <c r="A5098">
        <v>5094</v>
      </c>
      <c r="B5098" s="1" t="s">
        <v>13373</v>
      </c>
      <c r="C5098" s="3" t="s">
        <v>13374</v>
      </c>
      <c r="D5098" s="3" t="s">
        <v>12972</v>
      </c>
    </row>
    <row r="5099" spans="1:4">
      <c r="A5099">
        <v>5095</v>
      </c>
      <c r="B5099" s="1" t="s">
        <v>13377</v>
      </c>
      <c r="C5099" s="3" t="s">
        <v>13378</v>
      </c>
      <c r="D5099" s="3" t="s">
        <v>12972</v>
      </c>
    </row>
    <row r="5100" spans="1:4">
      <c r="A5100">
        <v>5096</v>
      </c>
      <c r="B5100" s="1" t="s">
        <v>13377</v>
      </c>
      <c r="C5100" s="3" t="s">
        <v>13383</v>
      </c>
      <c r="D5100" s="3" t="s">
        <v>12972</v>
      </c>
    </row>
    <row r="5101" spans="1:4">
      <c r="A5101">
        <v>5097</v>
      </c>
      <c r="B5101" s="1" t="s">
        <v>13377</v>
      </c>
      <c r="C5101" s="3" t="s">
        <v>13382</v>
      </c>
      <c r="D5101" s="3" t="s">
        <v>12972</v>
      </c>
    </row>
    <row r="5102" spans="1:4">
      <c r="A5102">
        <v>5098</v>
      </c>
      <c r="B5102" s="1" t="s">
        <v>13380</v>
      </c>
      <c r="C5102" s="6" t="s">
        <v>13381</v>
      </c>
      <c r="D5102" s="3" t="s">
        <v>12972</v>
      </c>
    </row>
    <row r="5103" spans="1:4">
      <c r="A5103">
        <v>5099</v>
      </c>
      <c r="B5103" s="1" t="s">
        <v>13384</v>
      </c>
      <c r="C5103" s="3" t="s">
        <v>13385</v>
      </c>
      <c r="D5103" s="3" t="s">
        <v>12972</v>
      </c>
    </row>
    <row r="5104" spans="1:4">
      <c r="A5104">
        <v>5100</v>
      </c>
      <c r="B5104" s="1" t="s">
        <v>13384</v>
      </c>
      <c r="C5104" s="3" t="s">
        <v>13357</v>
      </c>
      <c r="D5104" s="3" t="s">
        <v>12972</v>
      </c>
    </row>
    <row r="5105" spans="1:4">
      <c r="A5105">
        <v>5101</v>
      </c>
      <c r="B5105" s="1" t="s">
        <v>13387</v>
      </c>
      <c r="C5105" s="3" t="s">
        <v>13386</v>
      </c>
      <c r="D5105" s="3" t="s">
        <v>12972</v>
      </c>
    </row>
    <row r="5106" spans="1:4">
      <c r="A5106">
        <v>5102</v>
      </c>
      <c r="B5106" s="1" t="s">
        <v>13389</v>
      </c>
      <c r="C5106" s="3" t="s">
        <v>13388</v>
      </c>
      <c r="D5106" s="3" t="s">
        <v>12972</v>
      </c>
    </row>
    <row r="5107" spans="1:4">
      <c r="A5107">
        <v>5103</v>
      </c>
      <c r="B5107" s="1" t="s">
        <v>13394</v>
      </c>
      <c r="C5107" s="3" t="s">
        <v>13390</v>
      </c>
      <c r="D5107" s="3" t="s">
        <v>12972</v>
      </c>
    </row>
    <row r="5108" spans="1:4">
      <c r="A5108">
        <v>5104</v>
      </c>
      <c r="B5108" s="1" t="s">
        <v>13394</v>
      </c>
      <c r="C5108" s="3" t="s">
        <v>13391</v>
      </c>
      <c r="D5108" s="3" t="s">
        <v>12972</v>
      </c>
    </row>
    <row r="5109" spans="1:4">
      <c r="A5109">
        <v>5105</v>
      </c>
      <c r="B5109" s="1" t="s">
        <v>13394</v>
      </c>
      <c r="C5109" s="3" t="s">
        <v>13392</v>
      </c>
      <c r="D5109" s="3" t="s">
        <v>12972</v>
      </c>
    </row>
    <row r="5110" spans="1:4">
      <c r="A5110">
        <v>5106</v>
      </c>
      <c r="B5110" s="1" t="s">
        <v>13394</v>
      </c>
      <c r="C5110" s="3" t="s">
        <v>13393</v>
      </c>
      <c r="D5110" s="3" t="s">
        <v>12972</v>
      </c>
    </row>
    <row r="5111" spans="1:4">
      <c r="A5111">
        <v>5107</v>
      </c>
      <c r="B5111" s="1" t="s">
        <v>13397</v>
      </c>
      <c r="C5111" s="3" t="s">
        <v>13395</v>
      </c>
      <c r="D5111" s="3" t="s">
        <v>12972</v>
      </c>
    </row>
    <row r="5112" spans="1:4">
      <c r="A5112">
        <v>5108</v>
      </c>
      <c r="B5112" s="1" t="s">
        <v>13397</v>
      </c>
      <c r="C5112" s="3" t="s">
        <v>13396</v>
      </c>
      <c r="D5112" s="3" t="s">
        <v>12972</v>
      </c>
    </row>
    <row r="5113" spans="1:4">
      <c r="A5113">
        <v>5109</v>
      </c>
      <c r="B5113" s="1" t="s">
        <v>13397</v>
      </c>
      <c r="C5113" s="3" t="s">
        <v>1365</v>
      </c>
      <c r="D5113" s="3" t="s">
        <v>12972</v>
      </c>
    </row>
    <row r="5114" spans="1:4">
      <c r="A5114">
        <v>5110</v>
      </c>
      <c r="B5114" s="1" t="s">
        <v>13397</v>
      </c>
      <c r="C5114" s="3" t="s">
        <v>13379</v>
      </c>
      <c r="D5114" s="3" t="s">
        <v>12972</v>
      </c>
    </row>
    <row r="5115" spans="1:4">
      <c r="A5115">
        <v>5111</v>
      </c>
      <c r="B5115" s="1" t="s">
        <v>13398</v>
      </c>
      <c r="C5115" s="3" t="s">
        <v>13399</v>
      </c>
      <c r="D5115" s="3" t="s">
        <v>12972</v>
      </c>
    </row>
    <row r="5116" spans="1:4">
      <c r="A5116">
        <v>5112</v>
      </c>
      <c r="B5116" s="1" t="s">
        <v>13400</v>
      </c>
      <c r="C5116" s="3" t="s">
        <v>1440</v>
      </c>
      <c r="D5116" s="3" t="s">
        <v>12972</v>
      </c>
    </row>
    <row r="5117" spans="1:4">
      <c r="A5117">
        <v>5113</v>
      </c>
      <c r="B5117" s="1" t="s">
        <v>13401</v>
      </c>
      <c r="C5117" s="3" t="s">
        <v>13403</v>
      </c>
      <c r="D5117" s="3" t="s">
        <v>12972</v>
      </c>
    </row>
    <row r="5118" spans="1:4">
      <c r="A5118">
        <v>5114</v>
      </c>
      <c r="B5118" s="1" t="s">
        <v>13401</v>
      </c>
      <c r="C5118" s="3" t="s">
        <v>13402</v>
      </c>
      <c r="D5118" s="3" t="s">
        <v>12972</v>
      </c>
    </row>
    <row r="5119" spans="1:4">
      <c r="A5119">
        <v>5115</v>
      </c>
      <c r="B5119" s="1" t="s">
        <v>13405</v>
      </c>
      <c r="C5119" s="3" t="s">
        <v>1007</v>
      </c>
      <c r="D5119" s="3" t="s">
        <v>12972</v>
      </c>
    </row>
    <row r="5120" spans="1:4">
      <c r="A5120">
        <v>5116</v>
      </c>
      <c r="B5120" s="1" t="s">
        <v>13406</v>
      </c>
      <c r="C5120" s="3" t="s">
        <v>13404</v>
      </c>
      <c r="D5120" s="3" t="s">
        <v>12972</v>
      </c>
    </row>
    <row r="5121" spans="1:4">
      <c r="A5121">
        <v>5117</v>
      </c>
      <c r="B5121" s="1" t="s">
        <v>13406</v>
      </c>
      <c r="C5121" s="3" t="s">
        <v>13407</v>
      </c>
      <c r="D5121" s="3" t="s">
        <v>12972</v>
      </c>
    </row>
    <row r="5122" spans="1:4">
      <c r="A5122">
        <v>5118</v>
      </c>
      <c r="B5122" s="1" t="s">
        <v>13406</v>
      </c>
      <c r="C5122" s="3" t="s">
        <v>13408</v>
      </c>
      <c r="D5122" s="3" t="s">
        <v>12972</v>
      </c>
    </row>
    <row r="5123" spans="1:4">
      <c r="A5123">
        <v>5119</v>
      </c>
      <c r="B5123" s="1" t="s">
        <v>13412</v>
      </c>
      <c r="C5123" s="3" t="s">
        <v>13409</v>
      </c>
      <c r="D5123" s="3" t="s">
        <v>12972</v>
      </c>
    </row>
    <row r="5124" spans="1:4">
      <c r="A5124">
        <v>5120</v>
      </c>
      <c r="B5124" s="1" t="s">
        <v>13412</v>
      </c>
      <c r="C5124" s="3" t="s">
        <v>13410</v>
      </c>
      <c r="D5124" s="3" t="s">
        <v>12972</v>
      </c>
    </row>
    <row r="5125" spans="1:4">
      <c r="A5125">
        <v>5121</v>
      </c>
      <c r="B5125" s="1" t="s">
        <v>13413</v>
      </c>
      <c r="C5125" s="3" t="s">
        <v>13411</v>
      </c>
      <c r="D5125" s="3" t="s">
        <v>12972</v>
      </c>
    </row>
    <row r="5126" spans="1:4">
      <c r="A5126">
        <v>5122</v>
      </c>
      <c r="B5126" s="1" t="s">
        <v>13417</v>
      </c>
      <c r="C5126" s="3" t="s">
        <v>13415</v>
      </c>
      <c r="D5126" s="3" t="s">
        <v>12972</v>
      </c>
    </row>
    <row r="5127" spans="1:4">
      <c r="A5127">
        <v>5123</v>
      </c>
      <c r="B5127" s="1" t="s">
        <v>13417</v>
      </c>
      <c r="C5127" s="3" t="s">
        <v>13414</v>
      </c>
      <c r="D5127" s="3" t="s">
        <v>12972</v>
      </c>
    </row>
    <row r="5128" spans="1:4">
      <c r="A5128">
        <v>5124</v>
      </c>
      <c r="B5128" s="1" t="s">
        <v>13417</v>
      </c>
      <c r="C5128" s="3" t="s">
        <v>13416</v>
      </c>
      <c r="D5128" s="3" t="s">
        <v>12972</v>
      </c>
    </row>
    <row r="5129" spans="1:4">
      <c r="A5129">
        <v>5125</v>
      </c>
      <c r="B5129" s="1" t="s">
        <v>13417</v>
      </c>
      <c r="C5129" s="3" t="s">
        <v>13003</v>
      </c>
      <c r="D5129" s="3" t="s">
        <v>12972</v>
      </c>
    </row>
    <row r="5130" spans="1:4">
      <c r="A5130">
        <v>5126</v>
      </c>
      <c r="B5130" s="1" t="s">
        <v>13418</v>
      </c>
      <c r="C5130" s="3" t="s">
        <v>13357</v>
      </c>
      <c r="D5130" s="3" t="s">
        <v>12972</v>
      </c>
    </row>
    <row r="5131" spans="1:4">
      <c r="A5131">
        <v>5127</v>
      </c>
      <c r="B5131" s="1" t="s">
        <v>13419</v>
      </c>
      <c r="C5131" s="3" t="s">
        <v>13290</v>
      </c>
      <c r="D5131" s="3" t="s">
        <v>12972</v>
      </c>
    </row>
    <row r="5132" spans="1:4">
      <c r="A5132">
        <v>5128</v>
      </c>
      <c r="B5132" s="1" t="s">
        <v>13419</v>
      </c>
      <c r="C5132" s="3" t="s">
        <v>13420</v>
      </c>
      <c r="D5132" s="3" t="s">
        <v>12972</v>
      </c>
    </row>
    <row r="5133" spans="1:4">
      <c r="A5133">
        <v>5129</v>
      </c>
      <c r="B5133" s="1" t="s">
        <v>13419</v>
      </c>
      <c r="C5133" s="3" t="s">
        <v>13421</v>
      </c>
      <c r="D5133" s="3" t="s">
        <v>12972</v>
      </c>
    </row>
    <row r="5134" spans="1:4">
      <c r="A5134">
        <v>5130</v>
      </c>
      <c r="B5134" s="1" t="s">
        <v>13424</v>
      </c>
      <c r="C5134" s="3" t="s">
        <v>13423</v>
      </c>
      <c r="D5134" s="3" t="s">
        <v>12972</v>
      </c>
    </row>
    <row r="5135" spans="1:4">
      <c r="A5135">
        <v>5131</v>
      </c>
      <c r="B5135" s="1" t="s">
        <v>13426</v>
      </c>
      <c r="C5135" s="3" t="s">
        <v>13425</v>
      </c>
      <c r="D5135" s="3" t="s">
        <v>12972</v>
      </c>
    </row>
    <row r="5136" spans="1:4">
      <c r="A5136">
        <v>5132</v>
      </c>
      <c r="B5136" s="1" t="s">
        <v>13427</v>
      </c>
      <c r="C5136" s="3" t="s">
        <v>13428</v>
      </c>
      <c r="D5136" s="3" t="s">
        <v>12972</v>
      </c>
    </row>
    <row r="5137" spans="1:4">
      <c r="A5137">
        <v>5133</v>
      </c>
      <c r="B5137" s="1" t="s">
        <v>13432</v>
      </c>
      <c r="C5137" s="3" t="s">
        <v>13429</v>
      </c>
      <c r="D5137" s="3" t="s">
        <v>12972</v>
      </c>
    </row>
    <row r="5138" spans="1:4">
      <c r="A5138">
        <v>5134</v>
      </c>
      <c r="B5138" s="1" t="s">
        <v>13432</v>
      </c>
      <c r="C5138" s="3" t="s">
        <v>13430</v>
      </c>
      <c r="D5138" s="3" t="s">
        <v>12972</v>
      </c>
    </row>
    <row r="5139" spans="1:4">
      <c r="A5139">
        <v>5135</v>
      </c>
      <c r="B5139" s="1" t="s">
        <v>13431</v>
      </c>
      <c r="C5139" s="3" t="s">
        <v>12243</v>
      </c>
      <c r="D5139" s="3" t="s">
        <v>12972</v>
      </c>
    </row>
    <row r="5140" spans="1:4">
      <c r="A5140">
        <v>5136</v>
      </c>
      <c r="B5140" s="1" t="s">
        <v>13431</v>
      </c>
      <c r="C5140" s="3" t="s">
        <v>12244</v>
      </c>
      <c r="D5140" s="3" t="s">
        <v>12972</v>
      </c>
    </row>
    <row r="5141" spans="1:4">
      <c r="A5141">
        <v>5137</v>
      </c>
      <c r="B5141" s="1" t="s">
        <v>13433</v>
      </c>
      <c r="C5141" s="3" t="s">
        <v>13434</v>
      </c>
      <c r="D5141" s="3" t="s">
        <v>12972</v>
      </c>
    </row>
    <row r="5142" spans="1:4">
      <c r="A5142">
        <v>5138</v>
      </c>
      <c r="B5142" s="1" t="s">
        <v>13437</v>
      </c>
      <c r="C5142" s="3" t="s">
        <v>13435</v>
      </c>
      <c r="D5142" s="3" t="s">
        <v>12972</v>
      </c>
    </row>
    <row r="5143" spans="1:4">
      <c r="A5143">
        <v>5139</v>
      </c>
      <c r="B5143" s="1" t="s">
        <v>13437</v>
      </c>
      <c r="C5143" s="3" t="s">
        <v>13436</v>
      </c>
      <c r="D5143" s="3" t="s">
        <v>12972</v>
      </c>
    </row>
    <row r="5144" spans="1:4">
      <c r="A5144">
        <v>5140</v>
      </c>
      <c r="B5144" s="1" t="s">
        <v>13438</v>
      </c>
      <c r="C5144" s="3" t="s">
        <v>12633</v>
      </c>
      <c r="D5144" s="3" t="s">
        <v>12972</v>
      </c>
    </row>
    <row r="5145" spans="1:4">
      <c r="A5145">
        <v>5141</v>
      </c>
      <c r="B5145" s="1" t="s">
        <v>13441</v>
      </c>
      <c r="C5145" s="3" t="s">
        <v>13440</v>
      </c>
      <c r="D5145" s="3" t="s">
        <v>12972</v>
      </c>
    </row>
    <row r="5146" spans="1:4">
      <c r="A5146">
        <v>5142</v>
      </c>
      <c r="B5146" s="1" t="s">
        <v>13441</v>
      </c>
      <c r="C5146" s="3" t="s">
        <v>13439</v>
      </c>
      <c r="D5146" s="3" t="s">
        <v>12972</v>
      </c>
    </row>
    <row r="5147" spans="1:4">
      <c r="A5147">
        <v>5143</v>
      </c>
      <c r="B5147" s="1" t="s">
        <v>13445</v>
      </c>
      <c r="C5147" s="3" t="s">
        <v>13442</v>
      </c>
      <c r="D5147" s="3" t="s">
        <v>12972</v>
      </c>
    </row>
    <row r="5148" spans="1:4">
      <c r="A5148">
        <v>5144</v>
      </c>
      <c r="B5148" s="1" t="s">
        <v>13443</v>
      </c>
      <c r="C5148" s="3" t="s">
        <v>12978</v>
      </c>
      <c r="D5148" s="3" t="s">
        <v>12972</v>
      </c>
    </row>
    <row r="5149" spans="1:4">
      <c r="A5149">
        <v>5145</v>
      </c>
      <c r="B5149" s="1" t="s">
        <v>13444</v>
      </c>
      <c r="C5149" s="3" t="s">
        <v>13411</v>
      </c>
      <c r="D5149" s="3" t="s">
        <v>12972</v>
      </c>
    </row>
    <row r="5150" spans="1:4">
      <c r="A5150">
        <v>5146</v>
      </c>
      <c r="B5150" s="1" t="s">
        <v>13446</v>
      </c>
      <c r="C5150" s="3" t="s">
        <v>13365</v>
      </c>
      <c r="D5150" s="3" t="s">
        <v>12972</v>
      </c>
    </row>
    <row r="5151" spans="1:4">
      <c r="A5151">
        <v>5147</v>
      </c>
      <c r="B5151" s="1" t="s">
        <v>13447</v>
      </c>
      <c r="C5151" s="3" t="s">
        <v>13451</v>
      </c>
      <c r="D5151" s="3" t="s">
        <v>12972</v>
      </c>
    </row>
    <row r="5152" spans="1:4">
      <c r="A5152">
        <v>5148</v>
      </c>
      <c r="B5152" s="1" t="s">
        <v>13450</v>
      </c>
      <c r="C5152" s="3" t="s">
        <v>13448</v>
      </c>
      <c r="D5152" s="3" t="s">
        <v>12972</v>
      </c>
    </row>
    <row r="5153" spans="1:4">
      <c r="A5153">
        <v>5149</v>
      </c>
      <c r="B5153" s="1" t="s">
        <v>13450</v>
      </c>
      <c r="C5153" s="3" t="s">
        <v>13449</v>
      </c>
      <c r="D5153" s="3" t="s">
        <v>12972</v>
      </c>
    </row>
    <row r="5154" spans="1:4">
      <c r="A5154">
        <v>5150</v>
      </c>
      <c r="B5154" s="1" t="s">
        <v>13452</v>
      </c>
      <c r="C5154" s="3" t="s">
        <v>13453</v>
      </c>
      <c r="D5154" s="3" t="s">
        <v>12972</v>
      </c>
    </row>
    <row r="5155" spans="1:4">
      <c r="A5155">
        <v>5151</v>
      </c>
      <c r="B5155" s="1" t="s">
        <v>13455</v>
      </c>
      <c r="C5155" s="3" t="s">
        <v>13289</v>
      </c>
      <c r="D5155" s="3" t="s">
        <v>12972</v>
      </c>
    </row>
    <row r="5156" spans="1:4">
      <c r="A5156">
        <v>5152</v>
      </c>
      <c r="B5156" s="1" t="s">
        <v>13456</v>
      </c>
      <c r="C5156" s="3" t="s">
        <v>13454</v>
      </c>
      <c r="D5156" s="3" t="s">
        <v>12972</v>
      </c>
    </row>
    <row r="5157" spans="1:4">
      <c r="A5157">
        <v>5153</v>
      </c>
      <c r="B5157" s="1" t="s">
        <v>13457</v>
      </c>
      <c r="C5157" s="3" t="s">
        <v>13458</v>
      </c>
      <c r="D5157" s="3" t="s">
        <v>12972</v>
      </c>
    </row>
    <row r="5158" spans="1:4">
      <c r="A5158">
        <v>5154</v>
      </c>
      <c r="B5158" s="1" t="s">
        <v>13460</v>
      </c>
      <c r="C5158" s="3" t="s">
        <v>13459</v>
      </c>
      <c r="D5158" s="3" t="s">
        <v>12972</v>
      </c>
    </row>
    <row r="5159" spans="1:4">
      <c r="A5159">
        <v>5155</v>
      </c>
      <c r="B5159" s="1" t="s">
        <v>13461</v>
      </c>
      <c r="C5159" s="3" t="s">
        <v>13463</v>
      </c>
      <c r="D5159" s="3" t="s">
        <v>12972</v>
      </c>
    </row>
    <row r="5160" spans="1:4">
      <c r="A5160">
        <v>5156</v>
      </c>
      <c r="B5160" s="1" t="s">
        <v>13462</v>
      </c>
      <c r="C5160" s="3" t="s">
        <v>2698</v>
      </c>
      <c r="D5160" s="3" t="s">
        <v>12972</v>
      </c>
    </row>
    <row r="5161" spans="1:4">
      <c r="A5161">
        <v>5157</v>
      </c>
      <c r="B5161" s="1" t="s">
        <v>13464</v>
      </c>
      <c r="C5161" s="3" t="s">
        <v>12244</v>
      </c>
      <c r="D5161" s="3" t="s">
        <v>12972</v>
      </c>
    </row>
    <row r="5162" spans="1:4">
      <c r="A5162">
        <v>5158</v>
      </c>
      <c r="B5162" s="1" t="s">
        <v>13465</v>
      </c>
      <c r="C5162" s="3" t="s">
        <v>13466</v>
      </c>
      <c r="D5162" s="3" t="s">
        <v>12972</v>
      </c>
    </row>
    <row r="5163" spans="1:4">
      <c r="A5163">
        <v>5159</v>
      </c>
      <c r="B5163" s="1" t="s">
        <v>13467</v>
      </c>
      <c r="C5163" s="3" t="s">
        <v>13120</v>
      </c>
      <c r="D5163" s="3" t="s">
        <v>12972</v>
      </c>
    </row>
    <row r="5164" spans="1:4">
      <c r="A5164">
        <v>5160</v>
      </c>
      <c r="B5164" s="1" t="s">
        <v>13468</v>
      </c>
      <c r="C5164" s="3" t="s">
        <v>690</v>
      </c>
      <c r="D5164" s="3" t="s">
        <v>12972</v>
      </c>
    </row>
    <row r="5165" spans="1:4">
      <c r="A5165">
        <v>5161</v>
      </c>
      <c r="B5165" s="1" t="s">
        <v>13470</v>
      </c>
      <c r="C5165" s="3" t="s">
        <v>327</v>
      </c>
      <c r="D5165" s="3" t="s">
        <v>12972</v>
      </c>
    </row>
    <row r="5166" spans="1:4">
      <c r="A5166">
        <v>5162</v>
      </c>
      <c r="B5166" s="1" t="s">
        <v>13470</v>
      </c>
      <c r="C5166" s="3" t="s">
        <v>13469</v>
      </c>
      <c r="D5166" s="3" t="s">
        <v>12972</v>
      </c>
    </row>
    <row r="5167" spans="1:4">
      <c r="A5167">
        <v>5163</v>
      </c>
      <c r="B5167" s="1" t="s">
        <v>13472</v>
      </c>
      <c r="C5167" s="3" t="s">
        <v>13471</v>
      </c>
      <c r="D5167" s="3" t="s">
        <v>12972</v>
      </c>
    </row>
    <row r="5168" spans="1:4">
      <c r="A5168">
        <v>5164</v>
      </c>
      <c r="B5168" s="1" t="s">
        <v>13474</v>
      </c>
      <c r="C5168" s="3" t="s">
        <v>13473</v>
      </c>
      <c r="D5168" s="3" t="s">
        <v>12972</v>
      </c>
    </row>
    <row r="5169" spans="1:4">
      <c r="A5169">
        <v>5165</v>
      </c>
      <c r="B5169" s="1" t="s">
        <v>13474</v>
      </c>
      <c r="C5169" s="3" t="s">
        <v>13475</v>
      </c>
      <c r="D5169" s="3" t="s">
        <v>12972</v>
      </c>
    </row>
    <row r="5170" spans="1:4">
      <c r="A5170">
        <v>5166</v>
      </c>
      <c r="B5170" s="1" t="s">
        <v>13477</v>
      </c>
      <c r="C5170" s="3" t="s">
        <v>13476</v>
      </c>
      <c r="D5170" s="3" t="s">
        <v>12972</v>
      </c>
    </row>
    <row r="5171" spans="1:4">
      <c r="A5171">
        <v>5167</v>
      </c>
      <c r="B5171" s="1" t="s">
        <v>13479</v>
      </c>
      <c r="C5171" s="3" t="s">
        <v>13478</v>
      </c>
      <c r="D5171" s="3" t="s">
        <v>12972</v>
      </c>
    </row>
    <row r="5172" spans="1:4">
      <c r="A5172">
        <v>5168</v>
      </c>
      <c r="B5172" s="1" t="s">
        <v>13480</v>
      </c>
      <c r="C5172" s="3" t="s">
        <v>13440</v>
      </c>
      <c r="D5172" s="3" t="s">
        <v>12972</v>
      </c>
    </row>
    <row r="5173" spans="1:4">
      <c r="A5173">
        <v>5169</v>
      </c>
      <c r="B5173" s="1" t="s">
        <v>13480</v>
      </c>
      <c r="C5173" s="3" t="s">
        <v>7358</v>
      </c>
      <c r="D5173" s="3" t="s">
        <v>12972</v>
      </c>
    </row>
    <row r="5174" spans="1:4">
      <c r="A5174">
        <v>5170</v>
      </c>
      <c r="B5174" s="1" t="s">
        <v>13485</v>
      </c>
      <c r="C5174" s="3" t="s">
        <v>13481</v>
      </c>
      <c r="D5174" s="3" t="s">
        <v>12972</v>
      </c>
    </row>
    <row r="5175" spans="1:4">
      <c r="A5175">
        <v>5171</v>
      </c>
      <c r="B5175" s="1" t="s">
        <v>13485</v>
      </c>
      <c r="C5175" s="3" t="s">
        <v>13482</v>
      </c>
      <c r="D5175" s="3" t="s">
        <v>12972</v>
      </c>
    </row>
    <row r="5176" spans="1:4">
      <c r="A5176">
        <v>5172</v>
      </c>
      <c r="B5176" s="1" t="s">
        <v>13485</v>
      </c>
      <c r="C5176" s="6" t="s">
        <v>13486</v>
      </c>
      <c r="D5176" s="3" t="s">
        <v>12972</v>
      </c>
    </row>
    <row r="5177" spans="1:4">
      <c r="A5177">
        <v>5173</v>
      </c>
      <c r="B5177" s="1" t="s">
        <v>13484</v>
      </c>
      <c r="C5177" s="3" t="s">
        <v>7591</v>
      </c>
      <c r="D5177" s="3" t="s">
        <v>12972</v>
      </c>
    </row>
    <row r="5178" spans="1:4">
      <c r="A5178">
        <v>5174</v>
      </c>
      <c r="B5178" s="1" t="s">
        <v>13484</v>
      </c>
      <c r="C5178" s="3" t="s">
        <v>12658</v>
      </c>
      <c r="D5178" s="3" t="s">
        <v>12972</v>
      </c>
    </row>
    <row r="5179" spans="1:4">
      <c r="A5179">
        <v>5175</v>
      </c>
      <c r="B5179" s="1" t="s">
        <v>13483</v>
      </c>
      <c r="C5179" s="3" t="s">
        <v>12244</v>
      </c>
      <c r="D5179" s="3" t="s">
        <v>12972</v>
      </c>
    </row>
    <row r="5180" spans="1:4">
      <c r="A5180">
        <v>5176</v>
      </c>
      <c r="B5180" s="1" t="s">
        <v>13057</v>
      </c>
      <c r="C5180" s="3" t="s">
        <v>12240</v>
      </c>
      <c r="D5180" s="3" t="s">
        <v>12972</v>
      </c>
    </row>
    <row r="5181" spans="1:4">
      <c r="A5181">
        <v>5177</v>
      </c>
      <c r="B5181" s="1" t="s">
        <v>13057</v>
      </c>
      <c r="C5181" s="3" t="s">
        <v>12241</v>
      </c>
      <c r="D5181" s="3" t="s">
        <v>12972</v>
      </c>
    </row>
    <row r="5182" spans="1:4">
      <c r="A5182">
        <v>5178</v>
      </c>
      <c r="B5182" s="1" t="s">
        <v>13056</v>
      </c>
      <c r="C5182" s="3" t="s">
        <v>12242</v>
      </c>
      <c r="D5182" s="3" t="s">
        <v>12972</v>
      </c>
    </row>
    <row r="5183" spans="1:4">
      <c r="A5183">
        <v>5179</v>
      </c>
      <c r="B5183" s="1" t="s">
        <v>13487</v>
      </c>
      <c r="C5183" s="3" t="s">
        <v>13488</v>
      </c>
      <c r="D5183" s="3" t="s">
        <v>12972</v>
      </c>
    </row>
    <row r="5184" spans="1:4">
      <c r="A5184">
        <v>5180</v>
      </c>
      <c r="B5184" s="1" t="s">
        <v>13490</v>
      </c>
      <c r="C5184" s="3" t="s">
        <v>13489</v>
      </c>
      <c r="D5184" s="3" t="s">
        <v>12972</v>
      </c>
    </row>
    <row r="5185" spans="1:4">
      <c r="A5185">
        <v>5181</v>
      </c>
      <c r="B5185" s="1" t="s">
        <v>13493</v>
      </c>
      <c r="C5185" s="3" t="s">
        <v>13491</v>
      </c>
      <c r="D5185" s="3" t="s">
        <v>12972</v>
      </c>
    </row>
    <row r="5186" spans="1:4">
      <c r="A5186">
        <v>5182</v>
      </c>
      <c r="B5186" s="1" t="s">
        <v>13493</v>
      </c>
      <c r="C5186" s="3" t="s">
        <v>13492</v>
      </c>
      <c r="D5186" s="3" t="s">
        <v>12972</v>
      </c>
    </row>
    <row r="5187" spans="1:4">
      <c r="A5187">
        <v>5183</v>
      </c>
      <c r="B5187" s="1" t="s">
        <v>13494</v>
      </c>
      <c r="C5187" s="3" t="s">
        <v>13611</v>
      </c>
      <c r="D5187" s="3" t="s">
        <v>12972</v>
      </c>
    </row>
    <row r="5188" spans="1:4">
      <c r="A5188">
        <v>5184</v>
      </c>
      <c r="B5188" s="1" t="s">
        <v>13495</v>
      </c>
      <c r="C5188" s="3" t="s">
        <v>13496</v>
      </c>
      <c r="D5188" s="3" t="s">
        <v>12972</v>
      </c>
    </row>
    <row r="5189" spans="1:4">
      <c r="A5189">
        <v>5185</v>
      </c>
      <c r="B5189" s="1" t="s">
        <v>13499</v>
      </c>
      <c r="C5189" s="3" t="s">
        <v>13498</v>
      </c>
      <c r="D5189" s="3" t="s">
        <v>12972</v>
      </c>
    </row>
    <row r="5190" spans="1:4">
      <c r="A5190">
        <v>5186</v>
      </c>
      <c r="B5190" s="1" t="s">
        <v>13499</v>
      </c>
      <c r="C5190" s="3" t="s">
        <v>13497</v>
      </c>
      <c r="D5190" s="3" t="s">
        <v>12972</v>
      </c>
    </row>
    <row r="5191" spans="1:4">
      <c r="A5191">
        <v>5187</v>
      </c>
      <c r="B5191" s="1" t="s">
        <v>13501</v>
      </c>
      <c r="C5191" s="3" t="s">
        <v>12776</v>
      </c>
      <c r="D5191" s="3" t="s">
        <v>12972</v>
      </c>
    </row>
    <row r="5192" spans="1:4">
      <c r="A5192">
        <v>5188</v>
      </c>
      <c r="B5192" s="1" t="s">
        <v>13501</v>
      </c>
      <c r="C5192" s="3" t="s">
        <v>13500</v>
      </c>
      <c r="D5192" s="3" t="s">
        <v>12972</v>
      </c>
    </row>
    <row r="5193" spans="1:4">
      <c r="A5193">
        <v>5189</v>
      </c>
      <c r="B5193" s="1" t="s">
        <v>13501</v>
      </c>
      <c r="C5193" s="3" t="s">
        <v>13503</v>
      </c>
      <c r="D5193" s="3" t="s">
        <v>12972</v>
      </c>
    </row>
    <row r="5194" spans="1:4">
      <c r="A5194">
        <v>5190</v>
      </c>
      <c r="B5194" s="1" t="s">
        <v>13501</v>
      </c>
      <c r="C5194" s="3" t="s">
        <v>13502</v>
      </c>
      <c r="D5194" s="3" t="s">
        <v>12972</v>
      </c>
    </row>
    <row r="5195" spans="1:4">
      <c r="A5195">
        <v>5191</v>
      </c>
      <c r="B5195" s="1" t="s">
        <v>13504</v>
      </c>
      <c r="C5195" s="3" t="s">
        <v>12244</v>
      </c>
      <c r="D5195" s="3" t="s">
        <v>12972</v>
      </c>
    </row>
    <row r="5196" spans="1:4">
      <c r="A5196">
        <v>5192</v>
      </c>
      <c r="B5196" s="1" t="s">
        <v>13506</v>
      </c>
      <c r="C5196" s="3" t="s">
        <v>2447</v>
      </c>
      <c r="D5196" s="3" t="s">
        <v>12972</v>
      </c>
    </row>
    <row r="5197" spans="1:4">
      <c r="A5197">
        <v>5193</v>
      </c>
      <c r="B5197" s="1" t="s">
        <v>13506</v>
      </c>
      <c r="C5197" s="3" t="s">
        <v>13505</v>
      </c>
      <c r="D5197" s="3" t="s">
        <v>12972</v>
      </c>
    </row>
    <row r="5198" spans="1:4">
      <c r="A5198">
        <v>5194</v>
      </c>
      <c r="B5198" s="1" t="s">
        <v>13509</v>
      </c>
      <c r="C5198" s="3" t="s">
        <v>13511</v>
      </c>
      <c r="D5198" s="3" t="s">
        <v>12972</v>
      </c>
    </row>
    <row r="5199" spans="1:4">
      <c r="A5199">
        <v>5195</v>
      </c>
      <c r="B5199" s="1" t="s">
        <v>13510</v>
      </c>
      <c r="C5199" s="3" t="s">
        <v>13507</v>
      </c>
      <c r="D5199" s="3" t="s">
        <v>12972</v>
      </c>
    </row>
    <row r="5200" spans="1:4">
      <c r="A5200">
        <v>5196</v>
      </c>
      <c r="B5200" s="1" t="s">
        <v>13510</v>
      </c>
      <c r="C5200" s="3" t="s">
        <v>13508</v>
      </c>
      <c r="D5200" s="3" t="s">
        <v>12972</v>
      </c>
    </row>
    <row r="5201" spans="1:4">
      <c r="A5201">
        <v>5197</v>
      </c>
      <c r="B5201" s="1" t="s">
        <v>13513</v>
      </c>
      <c r="C5201" s="3" t="s">
        <v>13512</v>
      </c>
      <c r="D5201" s="3" t="s">
        <v>12972</v>
      </c>
    </row>
    <row r="5202" spans="1:4">
      <c r="A5202">
        <v>5198</v>
      </c>
      <c r="B5202" s="1" t="s">
        <v>13514</v>
      </c>
      <c r="C5202" s="3" t="s">
        <v>13515</v>
      </c>
      <c r="D5202" s="3" t="s">
        <v>12972</v>
      </c>
    </row>
    <row r="5203" spans="1:4">
      <c r="A5203">
        <v>5199</v>
      </c>
      <c r="B5203" s="1" t="s">
        <v>13516</v>
      </c>
      <c r="C5203" s="3" t="s">
        <v>13517</v>
      </c>
      <c r="D5203" s="3" t="s">
        <v>12972</v>
      </c>
    </row>
    <row r="5204" spans="1:4">
      <c r="A5204">
        <v>5200</v>
      </c>
      <c r="B5204" s="1" t="s">
        <v>13521</v>
      </c>
      <c r="C5204" s="3" t="s">
        <v>13117</v>
      </c>
      <c r="D5204" s="3" t="s">
        <v>12972</v>
      </c>
    </row>
    <row r="5205" spans="1:4">
      <c r="A5205">
        <v>5201</v>
      </c>
      <c r="B5205" s="1" t="s">
        <v>13522</v>
      </c>
      <c r="C5205" s="3" t="s">
        <v>13518</v>
      </c>
      <c r="D5205" s="3" t="s">
        <v>12972</v>
      </c>
    </row>
    <row r="5206" spans="1:4">
      <c r="A5206">
        <v>5202</v>
      </c>
      <c r="B5206" s="1" t="s">
        <v>13522</v>
      </c>
      <c r="C5206" s="3" t="s">
        <v>13519</v>
      </c>
      <c r="D5206" s="3" t="s">
        <v>12972</v>
      </c>
    </row>
    <row r="5207" spans="1:4">
      <c r="A5207">
        <v>5203</v>
      </c>
      <c r="B5207" s="1" t="s">
        <v>13523</v>
      </c>
      <c r="C5207" s="3" t="s">
        <v>13520</v>
      </c>
      <c r="D5207" s="3" t="s">
        <v>12972</v>
      </c>
    </row>
    <row r="5208" spans="1:4">
      <c r="A5208">
        <v>5204</v>
      </c>
      <c r="B5208" s="1" t="s">
        <v>13526</v>
      </c>
      <c r="C5208" s="3" t="s">
        <v>13524</v>
      </c>
      <c r="D5208" s="3" t="s">
        <v>12972</v>
      </c>
    </row>
    <row r="5209" spans="1:4">
      <c r="A5209">
        <v>5205</v>
      </c>
      <c r="B5209" s="1" t="s">
        <v>13526</v>
      </c>
      <c r="C5209" s="3" t="s">
        <v>13525</v>
      </c>
      <c r="D5209" s="3" t="s">
        <v>12972</v>
      </c>
    </row>
    <row r="5210" spans="1:4">
      <c r="A5210">
        <v>5206</v>
      </c>
      <c r="B5210" s="1" t="s">
        <v>13527</v>
      </c>
      <c r="C5210" s="3" t="s">
        <v>656</v>
      </c>
      <c r="D5210" s="3" t="s">
        <v>12972</v>
      </c>
    </row>
    <row r="5211" spans="1:4">
      <c r="A5211">
        <v>5207</v>
      </c>
      <c r="B5211" s="1" t="s">
        <v>13527</v>
      </c>
      <c r="C5211" s="3" t="s">
        <v>12244</v>
      </c>
      <c r="D5211" s="3" t="s">
        <v>12972</v>
      </c>
    </row>
    <row r="5212" spans="1:4">
      <c r="A5212">
        <v>5208</v>
      </c>
      <c r="B5212" s="1" t="s">
        <v>13528</v>
      </c>
      <c r="C5212" s="3" t="s">
        <v>13529</v>
      </c>
      <c r="D5212" s="3" t="s">
        <v>12972</v>
      </c>
    </row>
    <row r="5213" spans="1:4">
      <c r="A5213">
        <v>5209</v>
      </c>
      <c r="B5213" s="1" t="s">
        <v>13533</v>
      </c>
      <c r="C5213" s="3" t="s">
        <v>13288</v>
      </c>
      <c r="D5213" s="3" t="s">
        <v>12972</v>
      </c>
    </row>
    <row r="5214" spans="1:4">
      <c r="A5214">
        <v>5210</v>
      </c>
      <c r="B5214" s="1" t="s">
        <v>13532</v>
      </c>
      <c r="C5214" s="3" t="s">
        <v>13530</v>
      </c>
      <c r="D5214" s="3" t="s">
        <v>12972</v>
      </c>
    </row>
    <row r="5215" spans="1:4">
      <c r="A5215">
        <v>5211</v>
      </c>
      <c r="B5215" s="1" t="s">
        <v>13532</v>
      </c>
      <c r="C5215" s="3" t="s">
        <v>13531</v>
      </c>
      <c r="D5215" s="3" t="s">
        <v>12972</v>
      </c>
    </row>
    <row r="5216" spans="1:4">
      <c r="A5216">
        <v>5212</v>
      </c>
      <c r="B5216" s="1" t="s">
        <v>13535</v>
      </c>
      <c r="C5216" s="3" t="s">
        <v>13536</v>
      </c>
      <c r="D5216" s="3" t="s">
        <v>12972</v>
      </c>
    </row>
    <row r="5217" spans="1:4">
      <c r="A5217">
        <v>5213</v>
      </c>
      <c r="B5217" s="1" t="s">
        <v>13535</v>
      </c>
      <c r="C5217" s="3" t="s">
        <v>13534</v>
      </c>
      <c r="D5217" s="3" t="s">
        <v>12972</v>
      </c>
    </row>
    <row r="5218" spans="1:4">
      <c r="A5218">
        <v>5214</v>
      </c>
      <c r="B5218" s="1" t="s">
        <v>13538</v>
      </c>
      <c r="C5218" s="3" t="s">
        <v>985</v>
      </c>
      <c r="D5218" s="3" t="s">
        <v>12972</v>
      </c>
    </row>
    <row r="5219" spans="1:4">
      <c r="A5219">
        <v>5215</v>
      </c>
      <c r="B5219" s="1" t="s">
        <v>13539</v>
      </c>
      <c r="C5219" s="3" t="s">
        <v>13537</v>
      </c>
      <c r="D5219" s="3" t="s">
        <v>12972</v>
      </c>
    </row>
    <row r="5220" spans="1:4">
      <c r="A5220">
        <v>5216</v>
      </c>
      <c r="B5220" s="1" t="s">
        <v>13540</v>
      </c>
      <c r="C5220" s="3" t="s">
        <v>13541</v>
      </c>
      <c r="D5220" s="3" t="s">
        <v>12972</v>
      </c>
    </row>
    <row r="5221" spans="1:4">
      <c r="A5221">
        <v>5217</v>
      </c>
      <c r="B5221" s="1" t="s">
        <v>13540</v>
      </c>
      <c r="C5221" s="3" t="s">
        <v>805</v>
      </c>
      <c r="D5221" s="3" t="s">
        <v>12972</v>
      </c>
    </row>
    <row r="5222" spans="1:4">
      <c r="A5222">
        <v>5218</v>
      </c>
      <c r="B5222" s="1" t="s">
        <v>13545</v>
      </c>
      <c r="C5222" s="3" t="s">
        <v>13542</v>
      </c>
      <c r="D5222" s="3" t="s">
        <v>12972</v>
      </c>
    </row>
    <row r="5223" spans="1:4">
      <c r="A5223">
        <v>5219</v>
      </c>
      <c r="B5223" s="1" t="s">
        <v>13545</v>
      </c>
      <c r="C5223" s="3" t="s">
        <v>13544</v>
      </c>
      <c r="D5223" s="3" t="s">
        <v>12972</v>
      </c>
    </row>
    <row r="5224" spans="1:4">
      <c r="A5224">
        <v>5220</v>
      </c>
      <c r="B5224" s="1" t="s">
        <v>13543</v>
      </c>
      <c r="C5224" s="3" t="s">
        <v>13546</v>
      </c>
      <c r="D5224" s="3" t="s">
        <v>12972</v>
      </c>
    </row>
    <row r="5225" spans="1:4">
      <c r="A5225">
        <v>5221</v>
      </c>
      <c r="B5225" s="1" t="s">
        <v>13548</v>
      </c>
      <c r="C5225" s="3" t="s">
        <v>13547</v>
      </c>
      <c r="D5225" s="3" t="s">
        <v>12972</v>
      </c>
    </row>
    <row r="5226" spans="1:4">
      <c r="A5226">
        <v>5222</v>
      </c>
      <c r="B5226" s="1" t="s">
        <v>13550</v>
      </c>
      <c r="C5226" s="3" t="s">
        <v>13549</v>
      </c>
      <c r="D5226" s="3" t="s">
        <v>12972</v>
      </c>
    </row>
    <row r="5227" spans="1:4">
      <c r="A5227">
        <v>5223</v>
      </c>
      <c r="B5227" s="1" t="s">
        <v>13055</v>
      </c>
      <c r="C5227" s="3" t="s">
        <v>12969</v>
      </c>
      <c r="D5227" s="3" t="s">
        <v>12972</v>
      </c>
    </row>
    <row r="5228" spans="1:4">
      <c r="A5228">
        <v>5224</v>
      </c>
      <c r="B5228" s="1" t="s">
        <v>13055</v>
      </c>
      <c r="C5228" s="3" t="s">
        <v>12970</v>
      </c>
      <c r="D5228" s="3" t="s">
        <v>12972</v>
      </c>
    </row>
    <row r="5229" spans="1:4">
      <c r="A5229">
        <v>5225</v>
      </c>
      <c r="B5229" s="1" t="s">
        <v>13055</v>
      </c>
      <c r="C5229" s="3" t="s">
        <v>12971</v>
      </c>
      <c r="D5229" s="3" t="s">
        <v>12972</v>
      </c>
    </row>
    <row r="5230" spans="1:4">
      <c r="A5230">
        <v>5226</v>
      </c>
      <c r="B5230" s="1" t="s">
        <v>13552</v>
      </c>
      <c r="C5230" s="3" t="s">
        <v>13553</v>
      </c>
      <c r="D5230" s="3" t="s">
        <v>12972</v>
      </c>
    </row>
    <row r="5231" spans="1:4">
      <c r="A5231">
        <v>5227</v>
      </c>
      <c r="B5231" s="1" t="s">
        <v>13552</v>
      </c>
      <c r="C5231" s="3" t="s">
        <v>13551</v>
      </c>
      <c r="D5231" s="3" t="s">
        <v>12972</v>
      </c>
    </row>
    <row r="5232" spans="1:4">
      <c r="A5232">
        <v>5228</v>
      </c>
      <c r="B5232" s="1" t="s">
        <v>13554</v>
      </c>
      <c r="C5232" s="6" t="s">
        <v>13555</v>
      </c>
      <c r="D5232" s="3" t="s">
        <v>12972</v>
      </c>
    </row>
    <row r="5233" spans="1:4">
      <c r="A5233">
        <v>5229</v>
      </c>
      <c r="B5233" s="1" t="s">
        <v>13556</v>
      </c>
      <c r="C5233" s="3" t="s">
        <v>13557</v>
      </c>
      <c r="D5233" s="3" t="s">
        <v>12972</v>
      </c>
    </row>
    <row r="5234" spans="1:4">
      <c r="A5234">
        <v>5230</v>
      </c>
      <c r="B5234" s="1" t="s">
        <v>13560</v>
      </c>
      <c r="C5234" s="3" t="s">
        <v>13558</v>
      </c>
      <c r="D5234" s="3" t="s">
        <v>12972</v>
      </c>
    </row>
    <row r="5235" spans="1:4">
      <c r="A5235">
        <v>5231</v>
      </c>
      <c r="B5235" s="1" t="s">
        <v>13560</v>
      </c>
      <c r="C5235" s="3" t="s">
        <v>13559</v>
      </c>
      <c r="D5235" s="3" t="s">
        <v>12972</v>
      </c>
    </row>
    <row r="5236" spans="1:4">
      <c r="A5236">
        <v>5232</v>
      </c>
      <c r="B5236" s="1" t="s">
        <v>13561</v>
      </c>
      <c r="C5236" s="3" t="s">
        <v>13562</v>
      </c>
      <c r="D5236" s="3" t="s">
        <v>12972</v>
      </c>
    </row>
    <row r="5237" spans="1:4">
      <c r="A5237">
        <v>5233</v>
      </c>
      <c r="B5237" s="1" t="s">
        <v>13561</v>
      </c>
      <c r="C5237" s="3" t="s">
        <v>12244</v>
      </c>
      <c r="D5237" s="3" t="s">
        <v>12972</v>
      </c>
    </row>
    <row r="5238" spans="1:4">
      <c r="A5238">
        <v>5234</v>
      </c>
      <c r="B5238" s="1" t="s">
        <v>13563</v>
      </c>
      <c r="C5238" s="3" t="s">
        <v>13564</v>
      </c>
      <c r="D5238" s="3" t="s">
        <v>12972</v>
      </c>
    </row>
    <row r="5239" spans="1:4">
      <c r="A5239">
        <v>5235</v>
      </c>
      <c r="B5239" s="1" t="s">
        <v>13565</v>
      </c>
      <c r="C5239" s="3" t="s">
        <v>12236</v>
      </c>
      <c r="D5239" s="3" t="s">
        <v>12972</v>
      </c>
    </row>
    <row r="5240" spans="1:4">
      <c r="A5240">
        <v>5236</v>
      </c>
      <c r="B5240" s="1" t="s">
        <v>13565</v>
      </c>
      <c r="C5240" s="3" t="s">
        <v>13566</v>
      </c>
      <c r="D5240" s="3" t="s">
        <v>12972</v>
      </c>
    </row>
    <row r="5241" spans="1:4">
      <c r="A5241">
        <v>5237</v>
      </c>
      <c r="B5241" s="1" t="s">
        <v>13567</v>
      </c>
      <c r="C5241" s="3" t="s">
        <v>13568</v>
      </c>
      <c r="D5241" s="3" t="s">
        <v>12972</v>
      </c>
    </row>
    <row r="5242" spans="1:4">
      <c r="A5242">
        <v>5238</v>
      </c>
      <c r="B5242" s="1" t="s">
        <v>13567</v>
      </c>
      <c r="C5242" s="3" t="s">
        <v>13569</v>
      </c>
      <c r="D5242" s="3" t="s">
        <v>12972</v>
      </c>
    </row>
    <row r="5243" spans="1:4">
      <c r="A5243">
        <v>5239</v>
      </c>
      <c r="B5243" s="1" t="s">
        <v>13573</v>
      </c>
      <c r="C5243" s="3" t="s">
        <v>13570</v>
      </c>
      <c r="D5243" s="3" t="s">
        <v>12972</v>
      </c>
    </row>
    <row r="5244" spans="1:4">
      <c r="A5244">
        <v>5240</v>
      </c>
      <c r="B5244" s="1" t="s">
        <v>13573</v>
      </c>
      <c r="C5244" s="3" t="s">
        <v>13571</v>
      </c>
      <c r="D5244" s="3" t="s">
        <v>12972</v>
      </c>
    </row>
    <row r="5245" spans="1:4">
      <c r="A5245">
        <v>5241</v>
      </c>
      <c r="B5245" s="1" t="s">
        <v>13573</v>
      </c>
      <c r="C5245" s="3" t="s">
        <v>13572</v>
      </c>
      <c r="D5245" s="3" t="s">
        <v>12972</v>
      </c>
    </row>
    <row r="5246" spans="1:4">
      <c r="A5246">
        <v>5242</v>
      </c>
      <c r="B5246" s="1" t="s">
        <v>13574</v>
      </c>
      <c r="C5246" s="3" t="s">
        <v>13575</v>
      </c>
      <c r="D5246" s="3" t="s">
        <v>12972</v>
      </c>
    </row>
    <row r="5247" spans="1:4">
      <c r="A5247">
        <v>5243</v>
      </c>
      <c r="B5247" s="1" t="s">
        <v>13578</v>
      </c>
      <c r="C5247" s="3" t="s">
        <v>12869</v>
      </c>
      <c r="D5247" s="3" t="s">
        <v>12972</v>
      </c>
    </row>
    <row r="5248" spans="1:4">
      <c r="A5248">
        <v>5244</v>
      </c>
      <c r="B5248" s="1" t="s">
        <v>13578</v>
      </c>
      <c r="C5248" s="3" t="s">
        <v>13579</v>
      </c>
      <c r="D5248" s="3" t="s">
        <v>12972</v>
      </c>
    </row>
    <row r="5249" spans="1:4">
      <c r="A5249">
        <v>5245</v>
      </c>
      <c r="B5249" s="1" t="s">
        <v>13578</v>
      </c>
      <c r="C5249" s="3" t="s">
        <v>13576</v>
      </c>
      <c r="D5249" s="3" t="s">
        <v>12972</v>
      </c>
    </row>
    <row r="5250" spans="1:4">
      <c r="A5250">
        <v>5246</v>
      </c>
      <c r="B5250" s="1" t="s">
        <v>13578</v>
      </c>
      <c r="C5250" s="3" t="s">
        <v>1476</v>
      </c>
      <c r="D5250" s="3" t="s">
        <v>12972</v>
      </c>
    </row>
    <row r="5251" spans="1:4">
      <c r="A5251">
        <v>5247</v>
      </c>
      <c r="B5251" s="1" t="s">
        <v>13578</v>
      </c>
      <c r="C5251" s="3" t="s">
        <v>13342</v>
      </c>
      <c r="D5251" s="3" t="s">
        <v>12972</v>
      </c>
    </row>
    <row r="5252" spans="1:4">
      <c r="A5252">
        <v>5248</v>
      </c>
      <c r="B5252" s="1" t="s">
        <v>13578</v>
      </c>
      <c r="C5252" s="3" t="s">
        <v>13577</v>
      </c>
      <c r="D5252" s="3" t="s">
        <v>12972</v>
      </c>
    </row>
    <row r="5253" spans="1:4">
      <c r="A5253">
        <v>5249</v>
      </c>
      <c r="B5253" s="1" t="s">
        <v>13578</v>
      </c>
      <c r="C5253" s="3" t="s">
        <v>13414</v>
      </c>
      <c r="D5253" s="3" t="s">
        <v>12972</v>
      </c>
    </row>
    <row r="5254" spans="1:4">
      <c r="A5254">
        <v>5250</v>
      </c>
      <c r="B5254" s="1" t="s">
        <v>13582</v>
      </c>
      <c r="C5254" s="6" t="s">
        <v>13583</v>
      </c>
      <c r="D5254" s="3" t="s">
        <v>12972</v>
      </c>
    </row>
    <row r="5255" spans="1:4">
      <c r="A5255">
        <v>5251</v>
      </c>
      <c r="B5255" s="1" t="s">
        <v>13581</v>
      </c>
      <c r="C5255" s="3" t="s">
        <v>13580</v>
      </c>
      <c r="D5255" s="3" t="s">
        <v>12972</v>
      </c>
    </row>
    <row r="5256" spans="1:4">
      <c r="A5256">
        <v>5252</v>
      </c>
      <c r="B5256" s="1" t="s">
        <v>13585</v>
      </c>
      <c r="C5256" s="3" t="s">
        <v>12703</v>
      </c>
      <c r="D5256" s="3" t="s">
        <v>12972</v>
      </c>
    </row>
    <row r="5257" spans="1:4">
      <c r="A5257">
        <v>5253</v>
      </c>
      <c r="B5257" s="1" t="s">
        <v>13586</v>
      </c>
      <c r="C5257" s="3" t="s">
        <v>234</v>
      </c>
      <c r="D5257" s="3" t="s">
        <v>12972</v>
      </c>
    </row>
    <row r="5258" spans="1:4">
      <c r="A5258">
        <v>5254</v>
      </c>
      <c r="B5258" s="1" t="s">
        <v>13589</v>
      </c>
      <c r="C5258" s="3" t="s">
        <v>13587</v>
      </c>
      <c r="D5258" s="3" t="s">
        <v>12972</v>
      </c>
    </row>
    <row r="5259" spans="1:4">
      <c r="A5259">
        <v>5255</v>
      </c>
      <c r="B5259" s="1" t="s">
        <v>13589</v>
      </c>
      <c r="C5259" s="3" t="s">
        <v>13588</v>
      </c>
      <c r="D5259" s="3" t="s">
        <v>12972</v>
      </c>
    </row>
    <row r="5260" spans="1:4">
      <c r="A5260">
        <v>5256</v>
      </c>
      <c r="B5260" s="1" t="s">
        <v>13591</v>
      </c>
      <c r="C5260" s="3" t="s">
        <v>13118</v>
      </c>
      <c r="D5260" s="3" t="s">
        <v>12972</v>
      </c>
    </row>
    <row r="5261" spans="1:4">
      <c r="A5261">
        <v>5257</v>
      </c>
      <c r="B5261" s="1" t="s">
        <v>13591</v>
      </c>
      <c r="C5261" s="3" t="s">
        <v>13590</v>
      </c>
      <c r="D5261" s="3" t="s">
        <v>12972</v>
      </c>
    </row>
    <row r="5262" spans="1:4">
      <c r="A5262">
        <v>5258</v>
      </c>
      <c r="B5262" s="1" t="s">
        <v>13592</v>
      </c>
      <c r="C5262" s="3" t="s">
        <v>13593</v>
      </c>
      <c r="D5262" s="3" t="s">
        <v>12972</v>
      </c>
    </row>
    <row r="5263" spans="1:4">
      <c r="A5263">
        <v>5259</v>
      </c>
      <c r="B5263" s="1" t="s">
        <v>13594</v>
      </c>
      <c r="C5263" s="3" t="s">
        <v>12244</v>
      </c>
      <c r="D5263" s="3" t="s">
        <v>12972</v>
      </c>
    </row>
    <row r="5264" spans="1:4">
      <c r="A5264">
        <v>5260</v>
      </c>
      <c r="B5264" s="1" t="s">
        <v>13596</v>
      </c>
      <c r="C5264" s="3" t="s">
        <v>2819</v>
      </c>
      <c r="D5264" s="3" t="s">
        <v>12972</v>
      </c>
    </row>
    <row r="5265" spans="1:4">
      <c r="A5265">
        <v>5261</v>
      </c>
      <c r="B5265" s="1" t="s">
        <v>13596</v>
      </c>
      <c r="C5265" s="3" t="s">
        <v>13595</v>
      </c>
      <c r="D5265" s="3" t="s">
        <v>12972</v>
      </c>
    </row>
    <row r="5266" spans="1:4">
      <c r="A5266">
        <v>5262</v>
      </c>
      <c r="B5266" s="1" t="s">
        <v>13597</v>
      </c>
      <c r="C5266" s="3" t="s">
        <v>12633</v>
      </c>
      <c r="D5266" s="3" t="s">
        <v>12972</v>
      </c>
    </row>
    <row r="5267" spans="1:4">
      <c r="A5267">
        <v>5263</v>
      </c>
      <c r="B5267" s="1" t="s">
        <v>13599</v>
      </c>
      <c r="C5267" s="6" t="s">
        <v>13631</v>
      </c>
      <c r="D5267" s="3" t="s">
        <v>12972</v>
      </c>
    </row>
    <row r="5268" spans="1:4">
      <c r="A5268">
        <v>5264</v>
      </c>
      <c r="B5268" s="1" t="s">
        <v>13599</v>
      </c>
      <c r="C5268" s="3" t="s">
        <v>13598</v>
      </c>
      <c r="D5268" s="3" t="s">
        <v>12972</v>
      </c>
    </row>
    <row r="5269" spans="1:4">
      <c r="A5269">
        <v>5265</v>
      </c>
      <c r="B5269" s="1" t="s">
        <v>13599</v>
      </c>
      <c r="C5269" s="3" t="s">
        <v>13600</v>
      </c>
      <c r="D5269" s="3" t="s">
        <v>12972</v>
      </c>
    </row>
    <row r="5270" spans="1:4">
      <c r="A5270">
        <v>5266</v>
      </c>
      <c r="B5270" s="1" t="s">
        <v>13601</v>
      </c>
      <c r="C5270" s="3" t="s">
        <v>13602</v>
      </c>
      <c r="D5270" s="3" t="s">
        <v>12972</v>
      </c>
    </row>
    <row r="5271" spans="1:4">
      <c r="A5271">
        <v>5267</v>
      </c>
      <c r="B5271" s="1" t="s">
        <v>13606</v>
      </c>
      <c r="C5271" s="3" t="s">
        <v>13603</v>
      </c>
      <c r="D5271" s="3" t="s">
        <v>12972</v>
      </c>
    </row>
    <row r="5272" spans="1:4">
      <c r="A5272">
        <v>5268</v>
      </c>
      <c r="B5272" s="1" t="s">
        <v>13607</v>
      </c>
      <c r="C5272" s="3" t="s">
        <v>13604</v>
      </c>
      <c r="D5272" s="3" t="s">
        <v>12972</v>
      </c>
    </row>
    <row r="5273" spans="1:4">
      <c r="A5273">
        <v>5269</v>
      </c>
      <c r="B5273" s="1" t="s">
        <v>13607</v>
      </c>
      <c r="C5273" s="3" t="s">
        <v>13605</v>
      </c>
      <c r="D5273" s="3" t="s">
        <v>12972</v>
      </c>
    </row>
    <row r="5274" spans="1:4">
      <c r="A5274">
        <v>5270</v>
      </c>
      <c r="B5274" s="1" t="s">
        <v>13608</v>
      </c>
      <c r="C5274" s="6" t="s">
        <v>13609</v>
      </c>
      <c r="D5274" s="3" t="s">
        <v>12972</v>
      </c>
    </row>
    <row r="5275" spans="1:4">
      <c r="A5275">
        <v>5271</v>
      </c>
      <c r="B5275" s="1" t="s">
        <v>13626</v>
      </c>
      <c r="C5275" s="3" t="s">
        <v>13612</v>
      </c>
      <c r="D5275" s="3" t="s">
        <v>12972</v>
      </c>
    </row>
    <row r="5276" spans="1:4">
      <c r="A5276">
        <v>5272</v>
      </c>
      <c r="B5276" s="1" t="s">
        <v>13627</v>
      </c>
      <c r="C5276" s="6" t="s">
        <v>13632</v>
      </c>
      <c r="D5276" s="3" t="s">
        <v>12972</v>
      </c>
    </row>
    <row r="5277" spans="1:4">
      <c r="A5277">
        <v>5273</v>
      </c>
      <c r="B5277" s="1" t="s">
        <v>13628</v>
      </c>
      <c r="C5277" s="3" t="s">
        <v>13613</v>
      </c>
      <c r="D5277" s="3" t="s">
        <v>12972</v>
      </c>
    </row>
    <row r="5278" spans="1:4">
      <c r="A5278">
        <v>5274</v>
      </c>
      <c r="B5278" s="1" t="s">
        <v>13629</v>
      </c>
      <c r="C5278" s="3" t="s">
        <v>13614</v>
      </c>
      <c r="D5278" s="3" t="s">
        <v>12972</v>
      </c>
    </row>
    <row r="5279" spans="1:4">
      <c r="A5279">
        <v>5275</v>
      </c>
      <c r="B5279" s="1" t="s">
        <v>13630</v>
      </c>
      <c r="C5279" s="3" t="s">
        <v>13615</v>
      </c>
      <c r="D5279" s="3" t="s">
        <v>12972</v>
      </c>
    </row>
    <row r="5280" spans="1:4">
      <c r="A5280">
        <v>5276</v>
      </c>
      <c r="B5280" s="1" t="s">
        <v>13616</v>
      </c>
      <c r="C5280" s="3" t="s">
        <v>12244</v>
      </c>
      <c r="D5280" s="3" t="s">
        <v>12972</v>
      </c>
    </row>
    <row r="5281" spans="1:4">
      <c r="A5281">
        <v>5277</v>
      </c>
      <c r="B5281" s="1" t="s">
        <v>13617</v>
      </c>
      <c r="C5281" s="6" t="s">
        <v>13618</v>
      </c>
      <c r="D5281" s="3" t="s">
        <v>12972</v>
      </c>
    </row>
    <row r="5282" spans="1:4">
      <c r="A5282">
        <v>5278</v>
      </c>
      <c r="B5282" s="1" t="s">
        <v>13619</v>
      </c>
      <c r="C5282" s="3" t="s">
        <v>12633</v>
      </c>
      <c r="D5282" s="3" t="s">
        <v>12972</v>
      </c>
    </row>
    <row r="5283" spans="1:4">
      <c r="A5283">
        <v>5279</v>
      </c>
      <c r="B5283" s="1" t="s">
        <v>13623</v>
      </c>
      <c r="C5283" s="3" t="s">
        <v>13621</v>
      </c>
      <c r="D5283" s="3" t="s">
        <v>12972</v>
      </c>
    </row>
    <row r="5284" spans="1:4">
      <c r="A5284">
        <v>5280</v>
      </c>
      <c r="B5284" s="1" t="s">
        <v>13623</v>
      </c>
      <c r="C5284" s="3" t="s">
        <v>13620</v>
      </c>
      <c r="D5284" s="3" t="s">
        <v>12972</v>
      </c>
    </row>
    <row r="5285" spans="1:4">
      <c r="A5285">
        <v>5281</v>
      </c>
      <c r="B5285" s="1" t="s">
        <v>13622</v>
      </c>
      <c r="C5285" s="6" t="s">
        <v>13625</v>
      </c>
      <c r="D5285" s="3" t="s">
        <v>12972</v>
      </c>
    </row>
    <row r="5286" spans="1:4">
      <c r="A5286">
        <v>5282</v>
      </c>
      <c r="B5286" s="1" t="s">
        <v>13624</v>
      </c>
      <c r="C5286" s="3" t="s">
        <v>12244</v>
      </c>
      <c r="D5286" s="3" t="s">
        <v>12972</v>
      </c>
    </row>
    <row r="5287" spans="1:4">
      <c r="A5287">
        <v>5283</v>
      </c>
      <c r="B5287" s="1" t="s">
        <v>13943</v>
      </c>
      <c r="C5287" s="3" t="s">
        <v>13936</v>
      </c>
      <c r="D5287" s="3" t="s">
        <v>13935</v>
      </c>
    </row>
    <row r="5288" spans="1:4">
      <c r="A5288">
        <v>5284</v>
      </c>
      <c r="B5288" s="1" t="s">
        <v>13942</v>
      </c>
      <c r="C5288" s="5" t="s">
        <v>13937</v>
      </c>
      <c r="D5288" s="3" t="s">
        <v>13935</v>
      </c>
    </row>
    <row r="5289" spans="1:4">
      <c r="A5289">
        <v>5285</v>
      </c>
      <c r="B5289" s="1" t="s">
        <v>13942</v>
      </c>
      <c r="C5289" s="3" t="s">
        <v>13938</v>
      </c>
      <c r="D5289" s="3" t="s">
        <v>13935</v>
      </c>
    </row>
    <row r="5290" spans="1:4">
      <c r="A5290">
        <v>5286</v>
      </c>
      <c r="B5290" s="1" t="s">
        <v>13942</v>
      </c>
      <c r="C5290" s="3" t="s">
        <v>13939</v>
      </c>
      <c r="D5290" s="3" t="s">
        <v>13935</v>
      </c>
    </row>
    <row r="5291" spans="1:4">
      <c r="A5291">
        <v>5287</v>
      </c>
      <c r="B5291" s="1" t="s">
        <v>13941</v>
      </c>
      <c r="C5291" s="3" t="s">
        <v>13940</v>
      </c>
      <c r="D5291" s="3" t="s">
        <v>13935</v>
      </c>
    </row>
    <row r="5292" spans="1:4">
      <c r="A5292">
        <v>5288</v>
      </c>
      <c r="B5292" s="1" t="s">
        <v>13941</v>
      </c>
      <c r="C5292" s="3" t="s">
        <v>13944</v>
      </c>
      <c r="D5292" s="3" t="s">
        <v>13935</v>
      </c>
    </row>
    <row r="5293" spans="1:4">
      <c r="A5293">
        <v>5289</v>
      </c>
      <c r="B5293" s="1" t="s">
        <v>13945</v>
      </c>
      <c r="C5293" s="3" t="s">
        <v>13965</v>
      </c>
      <c r="D5293" s="3" t="s">
        <v>13935</v>
      </c>
    </row>
    <row r="5294" spans="1:4">
      <c r="A5294">
        <v>5290</v>
      </c>
      <c r="B5294" s="1" t="s">
        <v>13945</v>
      </c>
      <c r="C5294" s="3" t="s">
        <v>13964</v>
      </c>
      <c r="D5294" s="3" t="s">
        <v>13935</v>
      </c>
    </row>
    <row r="5295" spans="1:4">
      <c r="A5295">
        <v>5291</v>
      </c>
      <c r="B5295" s="1" t="s">
        <v>13945</v>
      </c>
      <c r="C5295" s="3" t="s">
        <v>13118</v>
      </c>
      <c r="D5295" s="3" t="s">
        <v>13935</v>
      </c>
    </row>
    <row r="5296" spans="1:4">
      <c r="A5296">
        <v>5292</v>
      </c>
      <c r="B5296" s="1" t="s">
        <v>13946</v>
      </c>
      <c r="C5296" s="3" t="s">
        <v>13947</v>
      </c>
      <c r="D5296" s="3" t="s">
        <v>13935</v>
      </c>
    </row>
    <row r="5297" spans="1:4">
      <c r="A5297">
        <v>5293</v>
      </c>
      <c r="B5297" s="1" t="s">
        <v>13946</v>
      </c>
      <c r="C5297" s="3" t="s">
        <v>8808</v>
      </c>
      <c r="D5297" s="3" t="s">
        <v>13935</v>
      </c>
    </row>
    <row r="5298" spans="1:4">
      <c r="A5298">
        <v>5294</v>
      </c>
      <c r="B5298" s="1" t="s">
        <v>13948</v>
      </c>
      <c r="C5298" s="3" t="s">
        <v>13949</v>
      </c>
      <c r="D5298" s="3" t="s">
        <v>13935</v>
      </c>
    </row>
    <row r="5299" spans="1:4">
      <c r="A5299">
        <v>5295</v>
      </c>
      <c r="B5299" s="1" t="s">
        <v>13948</v>
      </c>
      <c r="C5299" s="3" t="s">
        <v>13950</v>
      </c>
      <c r="D5299" s="3" t="s">
        <v>13935</v>
      </c>
    </row>
    <row r="5300" spans="1:4">
      <c r="A5300">
        <v>5296</v>
      </c>
      <c r="B5300" s="1" t="s">
        <v>13948</v>
      </c>
      <c r="C5300" s="3" t="s">
        <v>13951</v>
      </c>
      <c r="D5300" s="3" t="s">
        <v>13935</v>
      </c>
    </row>
    <row r="5301" spans="1:4">
      <c r="A5301">
        <v>5297</v>
      </c>
      <c r="B5301" s="1" t="s">
        <v>13948</v>
      </c>
      <c r="C5301" s="3" t="s">
        <v>13952</v>
      </c>
      <c r="D5301" s="3" t="s">
        <v>13935</v>
      </c>
    </row>
    <row r="5302" spans="1:4">
      <c r="A5302">
        <v>5298</v>
      </c>
      <c r="B5302" s="1" t="s">
        <v>13954</v>
      </c>
      <c r="C5302" s="3" t="s">
        <v>13953</v>
      </c>
      <c r="D5302" s="3" t="s">
        <v>13935</v>
      </c>
    </row>
    <row r="5303" spans="1:4">
      <c r="A5303">
        <v>5299</v>
      </c>
      <c r="B5303" s="1" t="s">
        <v>13954</v>
      </c>
      <c r="C5303" s="3" t="s">
        <v>13955</v>
      </c>
      <c r="D5303" s="3" t="s">
        <v>13935</v>
      </c>
    </row>
    <row r="5304" spans="1:4">
      <c r="A5304">
        <v>5300</v>
      </c>
      <c r="B5304" s="1" t="s">
        <v>13954</v>
      </c>
      <c r="C5304" s="3" t="s">
        <v>13956</v>
      </c>
      <c r="D5304" s="3" t="s">
        <v>13935</v>
      </c>
    </row>
    <row r="5305" spans="1:4">
      <c r="A5305">
        <v>5301</v>
      </c>
      <c r="B5305" s="1" t="s">
        <v>13954</v>
      </c>
      <c r="C5305" s="5" t="s">
        <v>13957</v>
      </c>
      <c r="D5305" s="3" t="s">
        <v>13935</v>
      </c>
    </row>
    <row r="5306" spans="1:4">
      <c r="A5306">
        <v>5302</v>
      </c>
      <c r="B5306" s="1" t="s">
        <v>13958</v>
      </c>
      <c r="C5306" s="5" t="s">
        <v>13937</v>
      </c>
      <c r="D5306" s="3" t="s">
        <v>13935</v>
      </c>
    </row>
    <row r="5307" spans="1:4">
      <c r="A5307">
        <v>5303</v>
      </c>
      <c r="B5307" s="1" t="s">
        <v>13959</v>
      </c>
      <c r="C5307" s="3" t="s">
        <v>13960</v>
      </c>
      <c r="D5307" s="3" t="s">
        <v>13935</v>
      </c>
    </row>
    <row r="5308" spans="1:4">
      <c r="A5308">
        <v>5304</v>
      </c>
      <c r="B5308" s="1" t="s">
        <v>13959</v>
      </c>
      <c r="C5308" s="3" t="s">
        <v>13961</v>
      </c>
      <c r="D5308" s="3" t="s">
        <v>13935</v>
      </c>
    </row>
    <row r="5309" spans="1:4">
      <c r="A5309">
        <v>5305</v>
      </c>
      <c r="B5309" s="1" t="s">
        <v>13959</v>
      </c>
      <c r="C5309" s="3" t="s">
        <v>506</v>
      </c>
      <c r="D5309" s="3" t="s">
        <v>13935</v>
      </c>
    </row>
    <row r="5310" spans="1:4">
      <c r="A5310">
        <v>5306</v>
      </c>
      <c r="B5310" s="1" t="s">
        <v>13959</v>
      </c>
      <c r="C5310" s="3" t="s">
        <v>13962</v>
      </c>
      <c r="D5310" s="3" t="s">
        <v>13935</v>
      </c>
    </row>
    <row r="5311" spans="1:4">
      <c r="A5311">
        <v>5307</v>
      </c>
      <c r="B5311" s="1" t="s">
        <v>13959</v>
      </c>
      <c r="C5311" s="3" t="s">
        <v>2526</v>
      </c>
      <c r="D5311" s="3" t="s">
        <v>13935</v>
      </c>
    </row>
    <row r="5312" spans="1:4">
      <c r="A5312">
        <v>5308</v>
      </c>
      <c r="B5312" s="1" t="s">
        <v>13959</v>
      </c>
      <c r="C5312" s="3" t="s">
        <v>2526</v>
      </c>
      <c r="D5312" s="3" t="s">
        <v>13935</v>
      </c>
    </row>
    <row r="5313" spans="1:4">
      <c r="A5313">
        <v>5309</v>
      </c>
      <c r="B5313" s="1" t="s">
        <v>13959</v>
      </c>
      <c r="C5313" s="3" t="s">
        <v>13962</v>
      </c>
      <c r="D5313" s="3" t="s">
        <v>13935</v>
      </c>
    </row>
    <row r="5314" spans="1:4">
      <c r="A5314">
        <v>5310</v>
      </c>
      <c r="B5314" s="1" t="s">
        <v>13973</v>
      </c>
      <c r="C5314" s="3" t="s">
        <v>13471</v>
      </c>
      <c r="D5314" s="3" t="s">
        <v>13935</v>
      </c>
    </row>
    <row r="5315" spans="1:4">
      <c r="A5315">
        <v>5311</v>
      </c>
      <c r="B5315" s="1" t="s">
        <v>13973</v>
      </c>
      <c r="C5315" s="3" t="s">
        <v>13974</v>
      </c>
      <c r="D5315" s="3" t="s">
        <v>13935</v>
      </c>
    </row>
    <row r="5316" spans="1:4">
      <c r="A5316">
        <v>5312</v>
      </c>
      <c r="B5316" s="1" t="s">
        <v>13975</v>
      </c>
      <c r="C5316" s="3" t="s">
        <v>1099</v>
      </c>
      <c r="D5316" s="3" t="s">
        <v>13935</v>
      </c>
    </row>
    <row r="5317" spans="1:4">
      <c r="A5317">
        <v>5313</v>
      </c>
      <c r="B5317" s="1" t="s">
        <v>13976</v>
      </c>
      <c r="C5317" s="3" t="s">
        <v>13977</v>
      </c>
      <c r="D5317" s="3" t="s">
        <v>13935</v>
      </c>
    </row>
    <row r="5318" spans="1:4">
      <c r="A5318">
        <v>5314</v>
      </c>
      <c r="B5318" s="1" t="s">
        <v>13979</v>
      </c>
      <c r="C5318" s="3" t="s">
        <v>13978</v>
      </c>
      <c r="D5318" s="3" t="s">
        <v>13935</v>
      </c>
    </row>
    <row r="5319" spans="1:4">
      <c r="A5319">
        <v>5315</v>
      </c>
      <c r="B5319" s="1" t="s">
        <v>13981</v>
      </c>
      <c r="C5319" s="3" t="s">
        <v>13980</v>
      </c>
      <c r="D5319" s="3" t="s">
        <v>13935</v>
      </c>
    </row>
    <row r="5320" spans="1:4">
      <c r="A5320">
        <v>5316</v>
      </c>
      <c r="B5320" s="1" t="s">
        <v>13983</v>
      </c>
      <c r="C5320" s="3" t="s">
        <v>13982</v>
      </c>
      <c r="D5320" s="3" t="s">
        <v>13935</v>
      </c>
    </row>
    <row r="5321" spans="1:4">
      <c r="A5321">
        <v>5317</v>
      </c>
      <c r="B5321" s="1" t="s">
        <v>13984</v>
      </c>
      <c r="C5321" s="3" t="s">
        <v>13987</v>
      </c>
      <c r="D5321" s="3" t="s">
        <v>13935</v>
      </c>
    </row>
    <row r="5322" spans="1:4">
      <c r="A5322">
        <v>5318</v>
      </c>
      <c r="B5322" s="1" t="s">
        <v>13986</v>
      </c>
      <c r="C5322" s="3" t="s">
        <v>13985</v>
      </c>
      <c r="D5322" s="3" t="s">
        <v>13935</v>
      </c>
    </row>
    <row r="5323" spans="1:4">
      <c r="A5323">
        <v>5319</v>
      </c>
      <c r="B5323" s="1" t="s">
        <v>13989</v>
      </c>
      <c r="C5323" s="3" t="s">
        <v>12689</v>
      </c>
      <c r="D5323" s="3" t="s">
        <v>13935</v>
      </c>
    </row>
    <row r="5324" spans="1:4">
      <c r="A5324">
        <v>5320</v>
      </c>
      <c r="B5324" s="1" t="s">
        <v>13989</v>
      </c>
      <c r="C5324" s="3" t="s">
        <v>13988</v>
      </c>
      <c r="D5324" s="3" t="s">
        <v>13935</v>
      </c>
    </row>
    <row r="5325" spans="1:4">
      <c r="A5325">
        <v>5321</v>
      </c>
      <c r="B5325" s="1" t="s">
        <v>13990</v>
      </c>
      <c r="C5325" s="3" t="s">
        <v>13992</v>
      </c>
      <c r="D5325" s="3" t="s">
        <v>13935</v>
      </c>
    </row>
    <row r="5326" spans="1:4">
      <c r="A5326">
        <v>5322</v>
      </c>
      <c r="B5326" s="1" t="s">
        <v>13990</v>
      </c>
      <c r="C5326" s="3" t="s">
        <v>12689</v>
      </c>
      <c r="D5326" s="3" t="s">
        <v>13935</v>
      </c>
    </row>
    <row r="5327" spans="1:4">
      <c r="A5327">
        <v>5323</v>
      </c>
      <c r="B5327" s="1" t="s">
        <v>13991</v>
      </c>
      <c r="C5327" s="3" t="s">
        <v>12244</v>
      </c>
      <c r="D5327" s="3" t="s">
        <v>13935</v>
      </c>
    </row>
    <row r="5328" spans="1:4">
      <c r="A5328">
        <v>5324</v>
      </c>
      <c r="B5328" s="1" t="s">
        <v>13994</v>
      </c>
      <c r="C5328" s="3" t="s">
        <v>13993</v>
      </c>
      <c r="D5328" s="3" t="s">
        <v>13935</v>
      </c>
    </row>
    <row r="5329" spans="1:4">
      <c r="A5329">
        <v>5325</v>
      </c>
      <c r="B5329" s="1" t="s">
        <v>13995</v>
      </c>
      <c r="C5329" s="3" t="s">
        <v>1375</v>
      </c>
      <c r="D5329" s="3" t="s">
        <v>13935</v>
      </c>
    </row>
    <row r="5330" spans="1:4">
      <c r="A5330">
        <v>5326</v>
      </c>
      <c r="B5330" s="1" t="s">
        <v>13996</v>
      </c>
      <c r="C5330" s="3" t="s">
        <v>13997</v>
      </c>
      <c r="D5330" s="3" t="s">
        <v>13935</v>
      </c>
    </row>
    <row r="5331" spans="1:4">
      <c r="A5331">
        <v>5327</v>
      </c>
      <c r="B5331" s="1" t="s">
        <v>13996</v>
      </c>
      <c r="C5331" s="3" t="s">
        <v>13998</v>
      </c>
      <c r="D5331" s="3" t="s">
        <v>13935</v>
      </c>
    </row>
    <row r="5332" spans="1:4">
      <c r="A5332">
        <v>5328</v>
      </c>
      <c r="B5332" s="1" t="s">
        <v>14000</v>
      </c>
      <c r="C5332" s="5" t="s">
        <v>13999</v>
      </c>
      <c r="D5332" s="3" t="s">
        <v>13935</v>
      </c>
    </row>
    <row r="5333" spans="1:4">
      <c r="A5333">
        <v>5329</v>
      </c>
      <c r="B5333" s="1" t="s">
        <v>14000</v>
      </c>
      <c r="C5333" s="3" t="s">
        <v>690</v>
      </c>
      <c r="D5333" s="3" t="s">
        <v>13935</v>
      </c>
    </row>
    <row r="5334" spans="1:4">
      <c r="A5334">
        <v>5330</v>
      </c>
      <c r="B5334" s="1" t="s">
        <v>14002</v>
      </c>
      <c r="C5334" s="3" t="s">
        <v>14001</v>
      </c>
      <c r="D5334" s="3" t="s">
        <v>13935</v>
      </c>
    </row>
    <row r="5335" spans="1:4">
      <c r="A5335">
        <v>5331</v>
      </c>
      <c r="B5335" s="1" t="s">
        <v>14004</v>
      </c>
      <c r="C5335" s="3" t="s">
        <v>14003</v>
      </c>
      <c r="D5335" s="3" t="s">
        <v>13935</v>
      </c>
    </row>
    <row r="5336" spans="1:4">
      <c r="A5336">
        <v>5332</v>
      </c>
      <c r="B5336" s="1" t="s">
        <v>14004</v>
      </c>
      <c r="C5336" s="3" t="s">
        <v>14006</v>
      </c>
      <c r="D5336" s="3" t="s">
        <v>13935</v>
      </c>
    </row>
    <row r="5337" spans="1:4">
      <c r="A5337">
        <v>5333</v>
      </c>
      <c r="B5337" s="1" t="s">
        <v>14004</v>
      </c>
      <c r="C5337" s="3" t="s">
        <v>14005</v>
      </c>
      <c r="D5337" s="3" t="s">
        <v>13935</v>
      </c>
    </row>
    <row r="5338" spans="1:4">
      <c r="A5338">
        <v>5334</v>
      </c>
      <c r="B5338" s="1" t="s">
        <v>14007</v>
      </c>
      <c r="C5338" s="3" t="s">
        <v>12244</v>
      </c>
      <c r="D5338" s="3" t="s">
        <v>13935</v>
      </c>
    </row>
    <row r="5339" spans="1:4">
      <c r="A5339">
        <v>5335</v>
      </c>
      <c r="B5339" s="1" t="s">
        <v>14009</v>
      </c>
      <c r="C5339" s="3" t="s">
        <v>14008</v>
      </c>
      <c r="D5339" s="3" t="s">
        <v>13935</v>
      </c>
    </row>
    <row r="5340" spans="1:4">
      <c r="A5340">
        <v>5336</v>
      </c>
      <c r="B5340" s="1" t="s">
        <v>14011</v>
      </c>
      <c r="C5340" s="3" t="s">
        <v>14010</v>
      </c>
      <c r="D5340" s="3" t="s">
        <v>13935</v>
      </c>
    </row>
    <row r="5341" spans="1:4">
      <c r="A5341">
        <v>5337</v>
      </c>
      <c r="B5341" s="1" t="s">
        <v>14012</v>
      </c>
      <c r="C5341" s="3" t="s">
        <v>12582</v>
      </c>
      <c r="D5341" s="3" t="s">
        <v>13935</v>
      </c>
    </row>
    <row r="5342" spans="1:4">
      <c r="A5342">
        <v>5338</v>
      </c>
      <c r="B5342" s="1" t="s">
        <v>14013</v>
      </c>
      <c r="C5342" s="3" t="s">
        <v>713</v>
      </c>
      <c r="D5342" s="3" t="s">
        <v>13935</v>
      </c>
    </row>
    <row r="5343" spans="1:4">
      <c r="A5343">
        <v>5339</v>
      </c>
      <c r="B5343" s="1" t="s">
        <v>14015</v>
      </c>
      <c r="C5343" s="3" t="s">
        <v>12974</v>
      </c>
      <c r="D5343" s="3" t="s">
        <v>13935</v>
      </c>
    </row>
    <row r="5344" spans="1:4">
      <c r="A5344">
        <v>5340</v>
      </c>
      <c r="B5344" s="1" t="s">
        <v>14016</v>
      </c>
      <c r="C5344" s="3" t="s">
        <v>14014</v>
      </c>
      <c r="D5344" s="3" t="s">
        <v>13935</v>
      </c>
    </row>
    <row r="5345" spans="1:4">
      <c r="A5345">
        <v>5341</v>
      </c>
      <c r="B5345" s="1" t="s">
        <v>14017</v>
      </c>
      <c r="C5345" s="3" t="s">
        <v>12074</v>
      </c>
      <c r="D5345" s="3" t="s">
        <v>13935</v>
      </c>
    </row>
    <row r="5346" spans="1:4">
      <c r="A5346">
        <v>5342</v>
      </c>
      <c r="B5346" s="1" t="s">
        <v>14017</v>
      </c>
      <c r="C5346" s="3" t="s">
        <v>13481</v>
      </c>
      <c r="D5346" s="3" t="s">
        <v>13935</v>
      </c>
    </row>
    <row r="5347" spans="1:4">
      <c r="A5347">
        <v>5343</v>
      </c>
      <c r="B5347" s="1" t="s">
        <v>14017</v>
      </c>
      <c r="C5347" s="3" t="s">
        <v>13219</v>
      </c>
      <c r="D5347" s="3" t="s">
        <v>13935</v>
      </c>
    </row>
    <row r="5348" spans="1:4">
      <c r="A5348">
        <v>5344</v>
      </c>
      <c r="B5348" s="1" t="s">
        <v>14018</v>
      </c>
      <c r="C5348" s="3" t="s">
        <v>14019</v>
      </c>
      <c r="D5348" s="3" t="s">
        <v>13935</v>
      </c>
    </row>
    <row r="5349" spans="1:4">
      <c r="A5349">
        <v>5345</v>
      </c>
      <c r="B5349" s="1" t="s">
        <v>14021</v>
      </c>
      <c r="C5349" s="3" t="s">
        <v>14022</v>
      </c>
      <c r="D5349" s="3" t="s">
        <v>13935</v>
      </c>
    </row>
    <row r="5350" spans="1:4">
      <c r="A5350">
        <v>5346</v>
      </c>
      <c r="B5350" s="1" t="s">
        <v>14021</v>
      </c>
      <c r="C5350" s="3" t="s">
        <v>12731</v>
      </c>
      <c r="D5350" s="3" t="s">
        <v>13935</v>
      </c>
    </row>
    <row r="5351" spans="1:4">
      <c r="A5351">
        <v>5347</v>
      </c>
      <c r="B5351" s="1" t="s">
        <v>14021</v>
      </c>
      <c r="C5351" s="3" t="s">
        <v>14020</v>
      </c>
      <c r="D5351" s="3" t="s">
        <v>13935</v>
      </c>
    </row>
    <row r="5352" spans="1:4">
      <c r="A5352">
        <v>5348</v>
      </c>
      <c r="B5352" s="1" t="s">
        <v>14024</v>
      </c>
      <c r="C5352" s="3" t="s">
        <v>14023</v>
      </c>
      <c r="D5352" s="3" t="s">
        <v>13935</v>
      </c>
    </row>
    <row r="5353" spans="1:4">
      <c r="A5353">
        <v>5349</v>
      </c>
      <c r="B5353" s="1" t="s">
        <v>14026</v>
      </c>
      <c r="C5353" s="3" t="s">
        <v>14025</v>
      </c>
      <c r="D5353" s="3" t="s">
        <v>13935</v>
      </c>
    </row>
    <row r="5354" spans="1:4">
      <c r="A5354">
        <v>5350</v>
      </c>
      <c r="B5354" s="1" t="s">
        <v>14027</v>
      </c>
      <c r="C5354" s="3" t="s">
        <v>12847</v>
      </c>
      <c r="D5354" s="3" t="s">
        <v>13935</v>
      </c>
    </row>
    <row r="5355" spans="1:4">
      <c r="A5355">
        <v>5351</v>
      </c>
      <c r="B5355" s="1" t="s">
        <v>14030</v>
      </c>
      <c r="C5355" s="3" t="s">
        <v>7371</v>
      </c>
      <c r="D5355" s="3" t="s">
        <v>13935</v>
      </c>
    </row>
    <row r="5356" spans="1:4">
      <c r="A5356">
        <v>5352</v>
      </c>
      <c r="B5356" s="1" t="s">
        <v>14028</v>
      </c>
      <c r="C5356" s="3" t="s">
        <v>340</v>
      </c>
      <c r="D5356" s="3" t="s">
        <v>13935</v>
      </c>
    </row>
    <row r="5357" spans="1:4">
      <c r="A5357">
        <v>5353</v>
      </c>
      <c r="B5357" s="1" t="s">
        <v>14031</v>
      </c>
      <c r="C5357" s="3" t="s">
        <v>14029</v>
      </c>
      <c r="D5357" s="3" t="s">
        <v>13935</v>
      </c>
    </row>
    <row r="5358" spans="1:4">
      <c r="A5358">
        <v>5354</v>
      </c>
      <c r="B5358" s="1" t="s">
        <v>14031</v>
      </c>
      <c r="C5358" s="3" t="s">
        <v>7332</v>
      </c>
      <c r="D5358" s="3" t="s">
        <v>13935</v>
      </c>
    </row>
    <row r="5359" spans="1:4">
      <c r="A5359">
        <v>5355</v>
      </c>
      <c r="B5359" s="1" t="s">
        <v>14033</v>
      </c>
      <c r="C5359" s="3" t="s">
        <v>14032</v>
      </c>
      <c r="D5359" s="3" t="s">
        <v>13935</v>
      </c>
    </row>
    <row r="5360" spans="1:4">
      <c r="A5360">
        <v>5356</v>
      </c>
      <c r="B5360" s="1" t="s">
        <v>14035</v>
      </c>
      <c r="C5360" s="3" t="s">
        <v>14034</v>
      </c>
      <c r="D5360" s="3" t="s">
        <v>13935</v>
      </c>
    </row>
    <row r="5361" spans="1:4">
      <c r="A5361">
        <v>5357</v>
      </c>
      <c r="B5361" s="1" t="s">
        <v>14035</v>
      </c>
      <c r="C5361" s="3" t="s">
        <v>14036</v>
      </c>
      <c r="D5361" s="3" t="s">
        <v>13935</v>
      </c>
    </row>
    <row r="5362" spans="1:4">
      <c r="A5362">
        <v>5358</v>
      </c>
      <c r="B5362" s="1" t="s">
        <v>14037</v>
      </c>
      <c r="C5362" s="6" t="s">
        <v>14039</v>
      </c>
      <c r="D5362" s="3" t="s">
        <v>13935</v>
      </c>
    </row>
    <row r="5363" spans="1:4">
      <c r="A5363">
        <v>5359</v>
      </c>
      <c r="B5363" s="1" t="s">
        <v>14037</v>
      </c>
      <c r="C5363" s="3" t="s">
        <v>14038</v>
      </c>
      <c r="D5363" s="3" t="s">
        <v>13935</v>
      </c>
    </row>
    <row r="5364" spans="1:4">
      <c r="A5364">
        <v>5360</v>
      </c>
      <c r="B5364" s="1" t="s">
        <v>14043</v>
      </c>
      <c r="C5364" s="3" t="s">
        <v>14044</v>
      </c>
      <c r="D5364" s="3" t="s">
        <v>13935</v>
      </c>
    </row>
    <row r="5365" spans="1:4">
      <c r="A5365">
        <v>5361</v>
      </c>
      <c r="B5365" s="1" t="s">
        <v>14043</v>
      </c>
      <c r="C5365" s="3" t="s">
        <v>340</v>
      </c>
      <c r="D5365" s="3" t="s">
        <v>13935</v>
      </c>
    </row>
    <row r="5366" spans="1:4">
      <c r="A5366">
        <v>5362</v>
      </c>
      <c r="B5366" s="1" t="s">
        <v>14093</v>
      </c>
      <c r="C5366" s="3" t="s">
        <v>12244</v>
      </c>
      <c r="D5366" s="3" t="s">
        <v>13935</v>
      </c>
    </row>
    <row r="5367" spans="1:4">
      <c r="A5367">
        <v>5363</v>
      </c>
      <c r="B5367" s="1" t="s">
        <v>14094</v>
      </c>
      <c r="C5367" s="3" t="s">
        <v>13119</v>
      </c>
      <c r="D5367" s="3" t="s">
        <v>13935</v>
      </c>
    </row>
    <row r="5368" spans="1:4">
      <c r="A5368">
        <v>5364</v>
      </c>
      <c r="B5368" s="1" t="s">
        <v>14094</v>
      </c>
      <c r="C5368" s="3" t="s">
        <v>13118</v>
      </c>
      <c r="D5368" s="3" t="s">
        <v>13935</v>
      </c>
    </row>
    <row r="5369" spans="1:4">
      <c r="A5369">
        <v>5365</v>
      </c>
      <c r="B5369" s="1" t="s">
        <v>14122</v>
      </c>
      <c r="C5369" s="3" t="s">
        <v>14123</v>
      </c>
      <c r="D5369" s="3" t="s">
        <v>13935</v>
      </c>
    </row>
    <row r="5370" spans="1:4">
      <c r="A5370">
        <v>5366</v>
      </c>
      <c r="B5370" s="1" t="s">
        <v>14124</v>
      </c>
      <c r="C5370" s="6" t="s">
        <v>14126</v>
      </c>
      <c r="D5370" s="3" t="s">
        <v>13935</v>
      </c>
    </row>
    <row r="5371" spans="1:4">
      <c r="A5371">
        <v>5367</v>
      </c>
      <c r="B5371" s="1" t="s">
        <v>14125</v>
      </c>
      <c r="C5371" s="3" t="s">
        <v>14128</v>
      </c>
      <c r="D5371" s="3" t="s">
        <v>13935</v>
      </c>
    </row>
    <row r="5372" spans="1:4">
      <c r="A5372">
        <v>5368</v>
      </c>
      <c r="B5372" s="1" t="s">
        <v>14130</v>
      </c>
      <c r="C5372" s="3" t="s">
        <v>14129</v>
      </c>
      <c r="D5372" s="3" t="s">
        <v>13935</v>
      </c>
    </row>
    <row r="5373" spans="1:4">
      <c r="A5373">
        <v>5369</v>
      </c>
      <c r="B5373" s="1" t="s">
        <v>14131</v>
      </c>
      <c r="C5373" s="3" t="s">
        <v>14132</v>
      </c>
      <c r="D5373" s="3" t="s">
        <v>13935</v>
      </c>
    </row>
    <row r="5374" spans="1:4">
      <c r="A5374">
        <v>5370</v>
      </c>
      <c r="B5374" s="1" t="s">
        <v>14131</v>
      </c>
      <c r="C5374" s="3" t="s">
        <v>14133</v>
      </c>
      <c r="D5374" s="3" t="s">
        <v>13935</v>
      </c>
    </row>
    <row r="5375" spans="1:4">
      <c r="A5375">
        <v>5371</v>
      </c>
      <c r="B5375" s="1" t="s">
        <v>14137</v>
      </c>
      <c r="C5375" s="3" t="s">
        <v>14135</v>
      </c>
      <c r="D5375" s="3" t="s">
        <v>13935</v>
      </c>
    </row>
    <row r="5376" spans="1:4">
      <c r="A5376">
        <v>5372</v>
      </c>
      <c r="B5376" s="1" t="s">
        <v>14137</v>
      </c>
      <c r="C5376" s="3" t="s">
        <v>14136</v>
      </c>
      <c r="D5376" s="3" t="s">
        <v>13935</v>
      </c>
    </row>
    <row r="5377" spans="1:4">
      <c r="A5377">
        <v>5373</v>
      </c>
      <c r="B5377" s="1" t="s">
        <v>14138</v>
      </c>
      <c r="C5377" s="3" t="s">
        <v>14139</v>
      </c>
      <c r="D5377" s="3" t="s">
        <v>13935</v>
      </c>
    </row>
    <row r="5378" spans="1:4">
      <c r="A5378">
        <v>5374</v>
      </c>
      <c r="B5378" s="1" t="s">
        <v>14138</v>
      </c>
      <c r="C5378" s="3" t="s">
        <v>12244</v>
      </c>
      <c r="D5378" s="3" t="s">
        <v>13935</v>
      </c>
    </row>
    <row r="5379" spans="1:4">
      <c r="A5379">
        <v>5375</v>
      </c>
      <c r="B5379" s="1" t="s">
        <v>14140</v>
      </c>
      <c r="C5379" s="3" t="s">
        <v>14141</v>
      </c>
      <c r="D5379" s="3" t="s">
        <v>13935</v>
      </c>
    </row>
    <row r="5380" spans="1:4">
      <c r="A5380">
        <v>5376</v>
      </c>
      <c r="B5380" s="90" t="s">
        <v>14145</v>
      </c>
      <c r="C5380" s="3" t="s">
        <v>14143</v>
      </c>
      <c r="D5380" s="3" t="s">
        <v>13935</v>
      </c>
    </row>
    <row r="5381" spans="1:4">
      <c r="A5381">
        <v>5377</v>
      </c>
      <c r="B5381" s="1" t="s">
        <v>14144</v>
      </c>
      <c r="C5381" s="3" t="s">
        <v>14142</v>
      </c>
      <c r="D5381" s="3" t="s">
        <v>13935</v>
      </c>
    </row>
    <row r="5382" spans="1:4">
      <c r="A5382">
        <v>5378</v>
      </c>
      <c r="B5382" s="1" t="s">
        <v>14144</v>
      </c>
      <c r="C5382" s="3" t="s">
        <v>14146</v>
      </c>
      <c r="D5382" s="3" t="s">
        <v>13935</v>
      </c>
    </row>
    <row r="5383" spans="1:4">
      <c r="A5383">
        <v>5379</v>
      </c>
      <c r="B5383" s="1" t="s">
        <v>14144</v>
      </c>
      <c r="C5383" s="3" t="s">
        <v>14147</v>
      </c>
      <c r="D5383" s="3" t="s">
        <v>13935</v>
      </c>
    </row>
    <row r="5384" spans="1:4">
      <c r="A5384">
        <v>5380</v>
      </c>
      <c r="B5384" s="1" t="s">
        <v>14151</v>
      </c>
      <c r="C5384" s="3" t="s">
        <v>14148</v>
      </c>
      <c r="D5384" s="3" t="s">
        <v>13935</v>
      </c>
    </row>
    <row r="5385" spans="1:4">
      <c r="A5385">
        <v>5381</v>
      </c>
      <c r="B5385" s="1" t="s">
        <v>14152</v>
      </c>
      <c r="C5385" s="3" t="s">
        <v>14149</v>
      </c>
      <c r="D5385" s="3" t="s">
        <v>13935</v>
      </c>
    </row>
    <row r="5386" spans="1:4">
      <c r="A5386">
        <v>5382</v>
      </c>
      <c r="B5386" s="1" t="s">
        <v>14152</v>
      </c>
      <c r="C5386" s="3" t="s">
        <v>14150</v>
      </c>
      <c r="D5386" s="3" t="s">
        <v>13935</v>
      </c>
    </row>
    <row r="5387" spans="1:4">
      <c r="A5387">
        <v>5383</v>
      </c>
      <c r="B5387" s="1" t="s">
        <v>14154</v>
      </c>
      <c r="C5387" s="3" t="s">
        <v>2224</v>
      </c>
      <c r="D5387" s="3" t="s">
        <v>13935</v>
      </c>
    </row>
    <row r="5388" spans="1:4">
      <c r="A5388">
        <v>5384</v>
      </c>
      <c r="B5388" s="1" t="s">
        <v>14154</v>
      </c>
      <c r="C5388" s="3" t="s">
        <v>14153</v>
      </c>
      <c r="D5388" s="3" t="s">
        <v>13935</v>
      </c>
    </row>
    <row r="5389" spans="1:4">
      <c r="A5389">
        <v>5385</v>
      </c>
      <c r="B5389" s="1" t="s">
        <v>14157</v>
      </c>
      <c r="C5389" s="3" t="s">
        <v>14155</v>
      </c>
      <c r="D5389" s="3" t="s">
        <v>13935</v>
      </c>
    </row>
    <row r="5390" spans="1:4">
      <c r="A5390">
        <v>5386</v>
      </c>
      <c r="B5390" s="1" t="s">
        <v>14157</v>
      </c>
      <c r="C5390" s="3" t="s">
        <v>14156</v>
      </c>
      <c r="D5390" s="3" t="s">
        <v>13935</v>
      </c>
    </row>
    <row r="5391" spans="1:4">
      <c r="A5391">
        <v>5387</v>
      </c>
      <c r="B5391" s="1" t="s">
        <v>14158</v>
      </c>
      <c r="C5391" s="3" t="s">
        <v>13039</v>
      </c>
      <c r="D5391" s="3" t="s">
        <v>13935</v>
      </c>
    </row>
    <row r="5392" spans="1:4">
      <c r="A5392">
        <v>5388</v>
      </c>
      <c r="B5392" s="1" t="s">
        <v>14160</v>
      </c>
      <c r="C5392" s="3" t="s">
        <v>14159</v>
      </c>
      <c r="D5392" s="3" t="s">
        <v>13935</v>
      </c>
    </row>
    <row r="5393" spans="1:4">
      <c r="A5393">
        <v>5389</v>
      </c>
      <c r="B5393" s="1" t="s">
        <v>14161</v>
      </c>
      <c r="C5393" s="3" t="s">
        <v>13971</v>
      </c>
      <c r="D5393" s="3" t="s">
        <v>13935</v>
      </c>
    </row>
    <row r="5394" spans="1:4">
      <c r="A5394">
        <v>5390</v>
      </c>
      <c r="B5394" s="1" t="s">
        <v>14161</v>
      </c>
      <c r="C5394" s="3" t="s">
        <v>13972</v>
      </c>
      <c r="D5394" s="3" t="s">
        <v>13935</v>
      </c>
    </row>
    <row r="5395" spans="1:4">
      <c r="A5395">
        <v>5391</v>
      </c>
      <c r="B5395" s="1" t="s">
        <v>14162</v>
      </c>
      <c r="C5395" s="3" t="s">
        <v>12244</v>
      </c>
      <c r="D5395" s="3" t="s">
        <v>13935</v>
      </c>
    </row>
    <row r="5396" spans="1:4">
      <c r="A5396">
        <v>5392</v>
      </c>
      <c r="B5396" s="1" t="s">
        <v>14164</v>
      </c>
      <c r="C5396" s="3" t="s">
        <v>14163</v>
      </c>
      <c r="D5396" s="3" t="s">
        <v>13935</v>
      </c>
    </row>
    <row r="5397" spans="1:4">
      <c r="A5397">
        <v>5393</v>
      </c>
      <c r="B5397" s="1" t="s">
        <v>14166</v>
      </c>
      <c r="C5397" s="3" t="s">
        <v>14165</v>
      </c>
      <c r="D5397" s="3" t="s">
        <v>13935</v>
      </c>
    </row>
    <row r="5398" spans="1:4">
      <c r="A5398">
        <v>5394</v>
      </c>
      <c r="B5398" s="1" t="s">
        <v>13969</v>
      </c>
      <c r="C5398" s="3" t="s">
        <v>13968</v>
      </c>
      <c r="D5398" s="3" t="s">
        <v>13935</v>
      </c>
    </row>
    <row r="5399" spans="1:4">
      <c r="A5399">
        <v>5395</v>
      </c>
      <c r="B5399" s="1" t="s">
        <v>14168</v>
      </c>
      <c r="C5399" s="3" t="s">
        <v>14167</v>
      </c>
      <c r="D5399" s="3" t="s">
        <v>13935</v>
      </c>
    </row>
    <row r="5400" spans="1:4">
      <c r="A5400">
        <v>5396</v>
      </c>
      <c r="B5400" s="1" t="s">
        <v>14170</v>
      </c>
      <c r="C5400" s="3" t="s">
        <v>14169</v>
      </c>
      <c r="D5400" s="3" t="s">
        <v>13935</v>
      </c>
    </row>
    <row r="5401" spans="1:4">
      <c r="A5401">
        <v>5397</v>
      </c>
      <c r="B5401" s="1" t="s">
        <v>14171</v>
      </c>
      <c r="C5401" s="3" t="s">
        <v>12074</v>
      </c>
      <c r="D5401" s="3" t="s">
        <v>13935</v>
      </c>
    </row>
    <row r="5402" spans="1:4">
      <c r="A5402">
        <v>5398</v>
      </c>
      <c r="B5402" s="1" t="s">
        <v>14175</v>
      </c>
      <c r="C5402" s="3" t="s">
        <v>12867</v>
      </c>
      <c r="D5402" s="3" t="s">
        <v>13935</v>
      </c>
    </row>
    <row r="5403" spans="1:4">
      <c r="A5403">
        <v>5399</v>
      </c>
      <c r="B5403" s="1" t="s">
        <v>14175</v>
      </c>
      <c r="C5403" s="3" t="s">
        <v>14172</v>
      </c>
      <c r="D5403" s="3" t="s">
        <v>13935</v>
      </c>
    </row>
    <row r="5404" spans="1:4">
      <c r="A5404">
        <v>5400</v>
      </c>
      <c r="B5404" s="1" t="s">
        <v>14176</v>
      </c>
      <c r="C5404" s="3" t="s">
        <v>14173</v>
      </c>
      <c r="D5404" s="3" t="s">
        <v>13935</v>
      </c>
    </row>
    <row r="5405" spans="1:4">
      <c r="A5405">
        <v>5401</v>
      </c>
      <c r="B5405" s="1" t="s">
        <v>14176</v>
      </c>
      <c r="C5405" s="3" t="s">
        <v>14174</v>
      </c>
      <c r="D5405" s="3" t="s">
        <v>13935</v>
      </c>
    </row>
    <row r="5406" spans="1:4">
      <c r="A5406">
        <v>5402</v>
      </c>
      <c r="B5406" s="1" t="s">
        <v>14177</v>
      </c>
      <c r="C5406" s="3" t="s">
        <v>13341</v>
      </c>
      <c r="D5406" s="3" t="s">
        <v>13935</v>
      </c>
    </row>
    <row r="5407" spans="1:4">
      <c r="A5407">
        <v>5403</v>
      </c>
      <c r="B5407" s="1" t="s">
        <v>14179</v>
      </c>
      <c r="C5407" s="3" t="s">
        <v>14178</v>
      </c>
      <c r="D5407" s="3" t="s">
        <v>13935</v>
      </c>
    </row>
    <row r="5408" spans="1:4">
      <c r="A5408">
        <v>5404</v>
      </c>
      <c r="B5408" s="1" t="s">
        <v>14179</v>
      </c>
      <c r="C5408" s="3" t="s">
        <v>12244</v>
      </c>
      <c r="D5408" s="3" t="s">
        <v>13935</v>
      </c>
    </row>
    <row r="5409" spans="1:4">
      <c r="A5409">
        <v>5405</v>
      </c>
      <c r="B5409" s="1" t="s">
        <v>14181</v>
      </c>
      <c r="C5409" s="3" t="s">
        <v>14180</v>
      </c>
      <c r="D5409" s="3" t="s">
        <v>13935</v>
      </c>
    </row>
    <row r="5410" spans="1:4">
      <c r="A5410">
        <v>5406</v>
      </c>
      <c r="B5410" s="1" t="s">
        <v>14182</v>
      </c>
      <c r="C5410" s="3" t="s">
        <v>14183</v>
      </c>
      <c r="D5410" s="3" t="s">
        <v>13935</v>
      </c>
    </row>
    <row r="5411" spans="1:4">
      <c r="A5411">
        <v>5407</v>
      </c>
      <c r="B5411" s="1" t="s">
        <v>14182</v>
      </c>
      <c r="C5411" s="3" t="s">
        <v>1966</v>
      </c>
      <c r="D5411" s="3" t="s">
        <v>13935</v>
      </c>
    </row>
    <row r="5412" spans="1:4">
      <c r="A5412">
        <v>5408</v>
      </c>
      <c r="B5412" s="1" t="s">
        <v>14184</v>
      </c>
      <c r="C5412" s="3" t="s">
        <v>12580</v>
      </c>
      <c r="D5412" s="3" t="s">
        <v>13935</v>
      </c>
    </row>
    <row r="5413" spans="1:4">
      <c r="A5413">
        <v>5409</v>
      </c>
      <c r="B5413" s="1" t="s">
        <v>14185</v>
      </c>
      <c r="C5413" s="3" t="s">
        <v>12244</v>
      </c>
      <c r="D5413" s="3" t="s">
        <v>13935</v>
      </c>
    </row>
    <row r="5414" spans="1:4">
      <c r="A5414">
        <v>5410</v>
      </c>
      <c r="B5414" s="1" t="s">
        <v>14192</v>
      </c>
      <c r="C5414" s="3" t="s">
        <v>14186</v>
      </c>
      <c r="D5414" s="3" t="s">
        <v>13935</v>
      </c>
    </row>
    <row r="5415" spans="1:4">
      <c r="A5415">
        <v>5411</v>
      </c>
      <c r="B5415" s="1" t="s">
        <v>14192</v>
      </c>
      <c r="C5415" s="3" t="s">
        <v>14187</v>
      </c>
      <c r="D5415" s="3" t="s">
        <v>13935</v>
      </c>
    </row>
    <row r="5416" spans="1:4">
      <c r="A5416">
        <v>5412</v>
      </c>
      <c r="B5416" s="1" t="s">
        <v>14192</v>
      </c>
      <c r="C5416" s="3" t="s">
        <v>14188</v>
      </c>
      <c r="D5416" s="3" t="s">
        <v>13935</v>
      </c>
    </row>
    <row r="5417" spans="1:4">
      <c r="A5417">
        <v>5413</v>
      </c>
      <c r="B5417" s="1" t="s">
        <v>14192</v>
      </c>
      <c r="C5417" s="3" t="s">
        <v>14189</v>
      </c>
      <c r="D5417" s="3" t="s">
        <v>13935</v>
      </c>
    </row>
    <row r="5418" spans="1:4">
      <c r="A5418">
        <v>5414</v>
      </c>
      <c r="B5418" s="1" t="s">
        <v>14192</v>
      </c>
      <c r="C5418" s="3" t="s">
        <v>14190</v>
      </c>
      <c r="D5418" s="3" t="s">
        <v>13935</v>
      </c>
    </row>
    <row r="5419" spans="1:4">
      <c r="A5419">
        <v>5415</v>
      </c>
      <c r="B5419" s="1" t="s">
        <v>14192</v>
      </c>
      <c r="C5419" s="3" t="s">
        <v>14191</v>
      </c>
      <c r="D5419" s="3" t="s">
        <v>13935</v>
      </c>
    </row>
    <row r="5420" spans="1:4">
      <c r="A5420">
        <v>5416</v>
      </c>
      <c r="B5420" s="1" t="s">
        <v>14193</v>
      </c>
      <c r="C5420" s="3" t="s">
        <v>430</v>
      </c>
      <c r="D5420" s="3" t="s">
        <v>13935</v>
      </c>
    </row>
    <row r="5421" spans="1:4">
      <c r="A5421">
        <v>5417</v>
      </c>
      <c r="B5421" s="1" t="s">
        <v>14195</v>
      </c>
      <c r="C5421" s="3" t="s">
        <v>14194</v>
      </c>
      <c r="D5421" s="3" t="s">
        <v>13935</v>
      </c>
    </row>
    <row r="5422" spans="1:4">
      <c r="A5422">
        <v>5418</v>
      </c>
      <c r="B5422" s="1" t="s">
        <v>14197</v>
      </c>
      <c r="C5422" s="3" t="s">
        <v>14196</v>
      </c>
      <c r="D5422" s="3" t="s">
        <v>13935</v>
      </c>
    </row>
    <row r="5423" spans="1:4">
      <c r="A5423">
        <v>5419</v>
      </c>
      <c r="B5423" s="1" t="s">
        <v>14199</v>
      </c>
      <c r="C5423" s="3" t="s">
        <v>14198</v>
      </c>
      <c r="D5423" s="3" t="s">
        <v>13935</v>
      </c>
    </row>
    <row r="5424" spans="1:4">
      <c r="A5424">
        <v>5420</v>
      </c>
      <c r="B5424" s="1" t="s">
        <v>14201</v>
      </c>
      <c r="C5424" s="3" t="s">
        <v>14200</v>
      </c>
      <c r="D5424" s="3" t="s">
        <v>13935</v>
      </c>
    </row>
    <row r="5425" spans="1:4">
      <c r="A5425">
        <v>5421</v>
      </c>
      <c r="B5425" s="1" t="s">
        <v>14202</v>
      </c>
      <c r="C5425" s="3" t="s">
        <v>14203</v>
      </c>
      <c r="D5425" s="3" t="s">
        <v>13935</v>
      </c>
    </row>
    <row r="5426" spans="1:4">
      <c r="A5426">
        <v>5422</v>
      </c>
      <c r="B5426" s="1" t="s">
        <v>14205</v>
      </c>
      <c r="C5426" s="3" t="s">
        <v>14204</v>
      </c>
      <c r="D5426" s="3" t="s">
        <v>13935</v>
      </c>
    </row>
    <row r="5427" spans="1:4">
      <c r="A5427">
        <v>5423</v>
      </c>
      <c r="B5427" s="1" t="s">
        <v>14207</v>
      </c>
      <c r="C5427" s="3" t="s">
        <v>14206</v>
      </c>
      <c r="D5427" s="3" t="s">
        <v>13935</v>
      </c>
    </row>
    <row r="5428" spans="1:4">
      <c r="A5428">
        <v>5424</v>
      </c>
      <c r="B5428" s="1" t="s">
        <v>14207</v>
      </c>
      <c r="C5428" s="3" t="s">
        <v>250</v>
      </c>
      <c r="D5428" s="3" t="s">
        <v>13935</v>
      </c>
    </row>
    <row r="5429" spans="1:4">
      <c r="A5429">
        <v>5425</v>
      </c>
      <c r="B5429" s="1" t="s">
        <v>14209</v>
      </c>
      <c r="C5429" s="3" t="s">
        <v>14208</v>
      </c>
      <c r="D5429" s="3" t="s">
        <v>13935</v>
      </c>
    </row>
    <row r="5430" spans="1:4">
      <c r="A5430">
        <v>5426</v>
      </c>
      <c r="B5430" s="1" t="s">
        <v>14210</v>
      </c>
      <c r="C5430" s="3" t="s">
        <v>12244</v>
      </c>
      <c r="D5430" s="3" t="s">
        <v>13935</v>
      </c>
    </row>
    <row r="5431" spans="1:4">
      <c r="A5431">
        <v>5427</v>
      </c>
      <c r="B5431" s="1" t="s">
        <v>14213</v>
      </c>
      <c r="C5431" s="3" t="s">
        <v>14211</v>
      </c>
      <c r="D5431" s="3" t="s">
        <v>13935</v>
      </c>
    </row>
    <row r="5432" spans="1:4">
      <c r="A5432">
        <v>5428</v>
      </c>
      <c r="B5432" s="1" t="s">
        <v>14214</v>
      </c>
      <c r="C5432" s="3" t="s">
        <v>14212</v>
      </c>
      <c r="D5432" s="3" t="s">
        <v>13935</v>
      </c>
    </row>
    <row r="5433" spans="1:4">
      <c r="A5433">
        <v>5429</v>
      </c>
      <c r="B5433" s="1" t="s">
        <v>14216</v>
      </c>
      <c r="C5433" s="3" t="s">
        <v>14215</v>
      </c>
      <c r="D5433" s="3" t="s">
        <v>13935</v>
      </c>
    </row>
    <row r="5434" spans="1:4">
      <c r="A5434">
        <v>5430</v>
      </c>
      <c r="B5434" s="1" t="s">
        <v>14217</v>
      </c>
      <c r="C5434" s="3" t="s">
        <v>12244</v>
      </c>
      <c r="D5434" s="3" t="s">
        <v>13935</v>
      </c>
    </row>
    <row r="5435" spans="1:4">
      <c r="A5435">
        <v>5431</v>
      </c>
      <c r="B5435" s="1" t="s">
        <v>14219</v>
      </c>
      <c r="C5435" s="3" t="s">
        <v>14218</v>
      </c>
      <c r="D5435" s="3" t="s">
        <v>13935</v>
      </c>
    </row>
    <row r="5436" spans="1:4">
      <c r="A5436">
        <v>5432</v>
      </c>
      <c r="B5436" s="1" t="s">
        <v>14224</v>
      </c>
      <c r="C5436" s="3" t="s">
        <v>14220</v>
      </c>
      <c r="D5436" s="3" t="s">
        <v>13935</v>
      </c>
    </row>
    <row r="5437" spans="1:4">
      <c r="A5437">
        <v>5433</v>
      </c>
      <c r="B5437" s="1" t="s">
        <v>14224</v>
      </c>
      <c r="C5437" s="3" t="s">
        <v>1554</v>
      </c>
      <c r="D5437" s="3" t="s">
        <v>13935</v>
      </c>
    </row>
    <row r="5438" spans="1:4">
      <c r="A5438">
        <v>5434</v>
      </c>
      <c r="B5438" s="1" t="s">
        <v>14225</v>
      </c>
      <c r="C5438" s="3" t="s">
        <v>14221</v>
      </c>
      <c r="D5438" s="3" t="s">
        <v>13935</v>
      </c>
    </row>
    <row r="5439" spans="1:4">
      <c r="A5439">
        <v>5435</v>
      </c>
      <c r="B5439" s="1" t="s">
        <v>14225</v>
      </c>
      <c r="C5439" s="3" t="s">
        <v>14222</v>
      </c>
      <c r="D5439" s="3" t="s">
        <v>13935</v>
      </c>
    </row>
    <row r="5440" spans="1:4">
      <c r="A5440">
        <v>5436</v>
      </c>
      <c r="B5440" s="1" t="s">
        <v>14225</v>
      </c>
      <c r="C5440" s="3" t="s">
        <v>14223</v>
      </c>
      <c r="D5440" s="3" t="s">
        <v>13935</v>
      </c>
    </row>
    <row r="5441" spans="1:4">
      <c r="A5441">
        <v>5437</v>
      </c>
      <c r="B5441" s="1" t="s">
        <v>14226</v>
      </c>
      <c r="C5441" s="3" t="s">
        <v>12244</v>
      </c>
      <c r="D5441" s="3" t="s">
        <v>13935</v>
      </c>
    </row>
    <row r="5442" spans="1:4">
      <c r="A5442">
        <v>5438</v>
      </c>
      <c r="B5442" s="1" t="s">
        <v>14227</v>
      </c>
      <c r="C5442" s="3" t="s">
        <v>13062</v>
      </c>
      <c r="D5442" s="3" t="s">
        <v>13935</v>
      </c>
    </row>
    <row r="5443" spans="1:4">
      <c r="A5443">
        <v>5439</v>
      </c>
      <c r="B5443" s="1" t="s">
        <v>14227</v>
      </c>
      <c r="C5443" s="3" t="s">
        <v>14228</v>
      </c>
      <c r="D5443" s="3" t="s">
        <v>13935</v>
      </c>
    </row>
    <row r="5444" spans="1:4">
      <c r="A5444">
        <v>5440</v>
      </c>
      <c r="B5444" s="1" t="s">
        <v>14234</v>
      </c>
      <c r="C5444" s="3" t="s">
        <v>13136</v>
      </c>
      <c r="D5444" s="3" t="s">
        <v>13935</v>
      </c>
    </row>
    <row r="5445" spans="1:4">
      <c r="A5445">
        <v>5441</v>
      </c>
      <c r="B5445" s="1" t="s">
        <v>14234</v>
      </c>
      <c r="C5445" s="3" t="s">
        <v>14229</v>
      </c>
      <c r="D5445" s="3" t="s">
        <v>13935</v>
      </c>
    </row>
    <row r="5446" spans="1:4">
      <c r="A5446">
        <v>5442</v>
      </c>
      <c r="B5446" s="1" t="s">
        <v>14233</v>
      </c>
      <c r="C5446" s="3" t="s">
        <v>14230</v>
      </c>
      <c r="D5446" s="3" t="s">
        <v>13935</v>
      </c>
    </row>
    <row r="5447" spans="1:4">
      <c r="A5447">
        <v>5443</v>
      </c>
      <c r="B5447" s="1" t="s">
        <v>14232</v>
      </c>
      <c r="C5447" s="3" t="s">
        <v>14231</v>
      </c>
      <c r="D5447" s="3" t="s">
        <v>13935</v>
      </c>
    </row>
    <row r="5448" spans="1:4">
      <c r="A5448">
        <v>5444</v>
      </c>
      <c r="B5448" s="1" t="s">
        <v>14235</v>
      </c>
      <c r="C5448" s="3" t="s">
        <v>12974</v>
      </c>
      <c r="D5448" s="3" t="s">
        <v>13935</v>
      </c>
    </row>
    <row r="5449" spans="1:4">
      <c r="A5449">
        <v>5445</v>
      </c>
      <c r="B5449" s="1" t="s">
        <v>14235</v>
      </c>
      <c r="C5449" s="3" t="s">
        <v>12577</v>
      </c>
      <c r="D5449" s="3" t="s">
        <v>13935</v>
      </c>
    </row>
    <row r="5450" spans="1:4">
      <c r="A5450">
        <v>5446</v>
      </c>
      <c r="B5450" s="1" t="s">
        <v>14236</v>
      </c>
      <c r="C5450" s="3" t="s">
        <v>12244</v>
      </c>
      <c r="D5450" s="3" t="s">
        <v>13935</v>
      </c>
    </row>
    <row r="5451" spans="1:4">
      <c r="A5451">
        <v>5447</v>
      </c>
      <c r="B5451" s="1" t="s">
        <v>14240</v>
      </c>
      <c r="C5451" s="3" t="s">
        <v>14237</v>
      </c>
      <c r="D5451" s="3" t="s">
        <v>13935</v>
      </c>
    </row>
    <row r="5452" spans="1:4">
      <c r="A5452">
        <v>5448</v>
      </c>
      <c r="B5452" s="1" t="s">
        <v>14239</v>
      </c>
      <c r="C5452" s="3" t="s">
        <v>14238</v>
      </c>
      <c r="D5452" s="3" t="s">
        <v>13935</v>
      </c>
    </row>
    <row r="5453" spans="1:4">
      <c r="A5453">
        <v>5449</v>
      </c>
      <c r="B5453" s="1" t="s">
        <v>14241</v>
      </c>
      <c r="C5453" s="3" t="s">
        <v>2207</v>
      </c>
      <c r="D5453" s="3" t="s">
        <v>13935</v>
      </c>
    </row>
    <row r="5454" spans="1:4">
      <c r="A5454">
        <v>5450</v>
      </c>
      <c r="B5454" s="1" t="s">
        <v>14241</v>
      </c>
      <c r="C5454" s="3" t="s">
        <v>12074</v>
      </c>
      <c r="D5454" s="3" t="s">
        <v>13935</v>
      </c>
    </row>
    <row r="5455" spans="1:4">
      <c r="A5455">
        <v>5451</v>
      </c>
      <c r="B5455" s="1" t="s">
        <v>14244</v>
      </c>
      <c r="C5455" s="3" t="s">
        <v>14242</v>
      </c>
      <c r="D5455" s="3" t="s">
        <v>13935</v>
      </c>
    </row>
    <row r="5456" spans="1:4">
      <c r="A5456">
        <v>5452</v>
      </c>
      <c r="B5456" s="1" t="s">
        <v>14244</v>
      </c>
      <c r="C5456" s="3" t="s">
        <v>14243</v>
      </c>
      <c r="D5456" s="3" t="s">
        <v>13935</v>
      </c>
    </row>
    <row r="5457" spans="1:4">
      <c r="A5457">
        <v>5453</v>
      </c>
      <c r="B5457" s="1" t="s">
        <v>14245</v>
      </c>
      <c r="C5457" s="3" t="s">
        <v>13961</v>
      </c>
      <c r="D5457" s="3" t="s">
        <v>13935</v>
      </c>
    </row>
    <row r="5458" spans="1:4">
      <c r="A5458">
        <v>5454</v>
      </c>
      <c r="B5458" s="1" t="s">
        <v>14250</v>
      </c>
      <c r="C5458" s="3" t="s">
        <v>14246</v>
      </c>
      <c r="D5458" s="3" t="s">
        <v>13935</v>
      </c>
    </row>
    <row r="5459" spans="1:4">
      <c r="A5459">
        <v>5455</v>
      </c>
      <c r="B5459" s="1" t="s">
        <v>14251</v>
      </c>
      <c r="C5459" s="3" t="s">
        <v>14247</v>
      </c>
      <c r="D5459" s="3" t="s">
        <v>13935</v>
      </c>
    </row>
    <row r="5460" spans="1:4">
      <c r="A5460">
        <v>5456</v>
      </c>
      <c r="B5460" s="1" t="s">
        <v>14251</v>
      </c>
      <c r="C5460" s="3" t="s">
        <v>14248</v>
      </c>
      <c r="D5460" s="3" t="s">
        <v>13935</v>
      </c>
    </row>
    <row r="5461" spans="1:4">
      <c r="A5461">
        <v>5457</v>
      </c>
      <c r="B5461" s="1" t="s">
        <v>14251</v>
      </c>
      <c r="C5461" s="3" t="s">
        <v>14203</v>
      </c>
      <c r="D5461" s="3" t="s">
        <v>13935</v>
      </c>
    </row>
    <row r="5462" spans="1:4">
      <c r="A5462">
        <v>5458</v>
      </c>
      <c r="B5462" s="1" t="s">
        <v>14251</v>
      </c>
      <c r="C5462" s="3" t="s">
        <v>14252</v>
      </c>
      <c r="D5462" s="3" t="s">
        <v>13935</v>
      </c>
    </row>
    <row r="5463" spans="1:4">
      <c r="A5463">
        <v>5459</v>
      </c>
      <c r="B5463" s="1" t="s">
        <v>14251</v>
      </c>
      <c r="C5463" s="3" t="s">
        <v>14249</v>
      </c>
      <c r="D5463" s="3" t="s">
        <v>13935</v>
      </c>
    </row>
    <row r="5464" spans="1:4">
      <c r="A5464">
        <v>5460</v>
      </c>
      <c r="B5464" s="1" t="s">
        <v>14253</v>
      </c>
      <c r="C5464" s="3" t="s">
        <v>12997</v>
      </c>
      <c r="D5464" s="3" t="s">
        <v>13935</v>
      </c>
    </row>
    <row r="5465" spans="1:4">
      <c r="A5465">
        <v>5461</v>
      </c>
      <c r="B5465" s="1" t="s">
        <v>14253</v>
      </c>
      <c r="C5465" s="3" t="s">
        <v>12633</v>
      </c>
      <c r="D5465" s="3" t="s">
        <v>13935</v>
      </c>
    </row>
    <row r="5466" spans="1:4">
      <c r="A5466">
        <v>5462</v>
      </c>
      <c r="B5466" s="1" t="s">
        <v>14253</v>
      </c>
      <c r="C5466" s="3" t="s">
        <v>14254</v>
      </c>
      <c r="D5466" s="3" t="s">
        <v>13935</v>
      </c>
    </row>
    <row r="5467" spans="1:4">
      <c r="A5467">
        <v>5463</v>
      </c>
      <c r="B5467" s="1" t="s">
        <v>14253</v>
      </c>
      <c r="C5467" s="3" t="s">
        <v>14254</v>
      </c>
      <c r="D5467" s="3" t="s">
        <v>13935</v>
      </c>
    </row>
    <row r="5468" spans="1:4">
      <c r="A5468">
        <v>5464</v>
      </c>
      <c r="B5468" s="1" t="s">
        <v>14253</v>
      </c>
      <c r="C5468" s="3" t="s">
        <v>14038</v>
      </c>
      <c r="D5468" s="3" t="s">
        <v>13935</v>
      </c>
    </row>
    <row r="5469" spans="1:4">
      <c r="A5469">
        <v>5465</v>
      </c>
      <c r="B5469" s="1" t="s">
        <v>14258</v>
      </c>
      <c r="C5469" s="3" t="s">
        <v>14255</v>
      </c>
      <c r="D5469" s="3" t="s">
        <v>13935</v>
      </c>
    </row>
    <row r="5470" spans="1:4">
      <c r="A5470">
        <v>5466</v>
      </c>
      <c r="B5470" s="1" t="s">
        <v>14258</v>
      </c>
      <c r="C5470" s="3" t="s">
        <v>14256</v>
      </c>
      <c r="D5470" s="3" t="s">
        <v>13935</v>
      </c>
    </row>
    <row r="5471" spans="1:4">
      <c r="A5471">
        <v>5467</v>
      </c>
      <c r="B5471" s="1" t="s">
        <v>14258</v>
      </c>
      <c r="C5471" s="3" t="s">
        <v>14257</v>
      </c>
      <c r="D5471" s="3" t="s">
        <v>13935</v>
      </c>
    </row>
    <row r="5472" spans="1:4">
      <c r="A5472">
        <v>5468</v>
      </c>
      <c r="B5472" s="1" t="s">
        <v>14258</v>
      </c>
      <c r="C5472" s="3" t="s">
        <v>14259</v>
      </c>
      <c r="D5472" s="3" t="s">
        <v>13935</v>
      </c>
    </row>
    <row r="5473" spans="1:4">
      <c r="A5473">
        <v>5469</v>
      </c>
      <c r="B5473" s="1" t="s">
        <v>14258</v>
      </c>
      <c r="C5473" s="3" t="s">
        <v>14260</v>
      </c>
      <c r="D5473" s="3" t="s">
        <v>13935</v>
      </c>
    </row>
    <row r="5474" spans="1:4">
      <c r="A5474">
        <v>5470</v>
      </c>
      <c r="B5474" s="1" t="s">
        <v>14258</v>
      </c>
      <c r="C5474" s="3" t="s">
        <v>14261</v>
      </c>
      <c r="D5474" s="3" t="s">
        <v>13935</v>
      </c>
    </row>
    <row r="5475" spans="1:4">
      <c r="A5475">
        <v>5471</v>
      </c>
      <c r="B5475" s="1" t="s">
        <v>14258</v>
      </c>
      <c r="C5475" s="3" t="s">
        <v>14262</v>
      </c>
      <c r="D5475" s="3" t="s">
        <v>13935</v>
      </c>
    </row>
    <row r="5476" spans="1:4">
      <c r="A5476">
        <v>5472</v>
      </c>
      <c r="B5476" s="1" t="s">
        <v>14263</v>
      </c>
      <c r="C5476" s="3" t="s">
        <v>14273</v>
      </c>
      <c r="D5476" s="3" t="s">
        <v>13935</v>
      </c>
    </row>
    <row r="5477" spans="1:4">
      <c r="A5477">
        <v>5473</v>
      </c>
      <c r="B5477" s="1" t="s">
        <v>14263</v>
      </c>
      <c r="C5477" s="3" t="s">
        <v>14274</v>
      </c>
      <c r="D5477" s="3" t="s">
        <v>13935</v>
      </c>
    </row>
    <row r="5478" spans="1:4">
      <c r="A5478">
        <v>5474</v>
      </c>
      <c r="B5478" s="1" t="s">
        <v>14266</v>
      </c>
      <c r="C5478" s="3" t="s">
        <v>14264</v>
      </c>
      <c r="D5478" s="3" t="s">
        <v>13935</v>
      </c>
    </row>
    <row r="5479" spans="1:4">
      <c r="A5479">
        <v>5475</v>
      </c>
      <c r="B5479" s="1" t="s">
        <v>14267</v>
      </c>
      <c r="C5479" s="3" t="s">
        <v>14265</v>
      </c>
      <c r="D5479" s="3" t="s">
        <v>13935</v>
      </c>
    </row>
    <row r="5480" spans="1:4">
      <c r="A5480">
        <v>5476</v>
      </c>
      <c r="B5480" s="1" t="s">
        <v>14268</v>
      </c>
      <c r="C5480" s="3" t="s">
        <v>14271</v>
      </c>
      <c r="D5480" s="3" t="s">
        <v>13935</v>
      </c>
    </row>
    <row r="5481" spans="1:4">
      <c r="A5481">
        <v>5477</v>
      </c>
      <c r="B5481" s="1" t="s">
        <v>14270</v>
      </c>
      <c r="C5481" s="3" t="s">
        <v>1431</v>
      </c>
      <c r="D5481" s="3" t="s">
        <v>13935</v>
      </c>
    </row>
    <row r="5482" spans="1:4">
      <c r="A5482">
        <v>5478</v>
      </c>
      <c r="B5482" s="1" t="s">
        <v>14270</v>
      </c>
      <c r="C5482" s="3" t="s">
        <v>14269</v>
      </c>
      <c r="D5482" s="3" t="s">
        <v>13935</v>
      </c>
    </row>
    <row r="5483" spans="1:4">
      <c r="A5483">
        <v>5479</v>
      </c>
      <c r="B5483" s="1" t="s">
        <v>14270</v>
      </c>
      <c r="C5483" s="3" t="s">
        <v>13489</v>
      </c>
      <c r="D5483" s="3" t="s">
        <v>13935</v>
      </c>
    </row>
    <row r="5484" spans="1:4">
      <c r="A5484">
        <v>5480</v>
      </c>
      <c r="B5484" s="1" t="s">
        <v>14270</v>
      </c>
      <c r="C5484" s="3" t="s">
        <v>12244</v>
      </c>
      <c r="D5484" s="3" t="s">
        <v>13935</v>
      </c>
    </row>
    <row r="5485" spans="1:4">
      <c r="A5485">
        <v>5481</v>
      </c>
      <c r="B5485" s="1" t="s">
        <v>14277</v>
      </c>
      <c r="C5485" s="3" t="s">
        <v>14259</v>
      </c>
      <c r="D5485" s="3" t="s">
        <v>13935</v>
      </c>
    </row>
    <row r="5486" spans="1:4">
      <c r="A5486">
        <v>5482</v>
      </c>
      <c r="B5486" s="1" t="s">
        <v>14278</v>
      </c>
      <c r="C5486" s="3" t="s">
        <v>14280</v>
      </c>
      <c r="D5486" s="3" t="s">
        <v>13935</v>
      </c>
    </row>
    <row r="5487" spans="1:4">
      <c r="A5487">
        <v>5483</v>
      </c>
      <c r="B5487" s="1" t="s">
        <v>14278</v>
      </c>
      <c r="C5487" s="3" t="s">
        <v>14281</v>
      </c>
      <c r="D5487" s="3" t="s">
        <v>13935</v>
      </c>
    </row>
    <row r="5488" spans="1:4">
      <c r="A5488">
        <v>5484</v>
      </c>
      <c r="B5488" s="1" t="s">
        <v>14279</v>
      </c>
      <c r="C5488" s="3" t="s">
        <v>14230</v>
      </c>
      <c r="D5488" s="3" t="s">
        <v>13935</v>
      </c>
    </row>
    <row r="5489" spans="1:4">
      <c r="A5489">
        <v>5485</v>
      </c>
      <c r="B5489" s="1" t="s">
        <v>14279</v>
      </c>
      <c r="C5489" s="3" t="s">
        <v>14282</v>
      </c>
      <c r="D5489" s="3" t="s">
        <v>13935</v>
      </c>
    </row>
    <row r="5490" spans="1:4">
      <c r="A5490">
        <v>5486</v>
      </c>
      <c r="B5490" s="1" t="s">
        <v>14284</v>
      </c>
      <c r="C5490" s="3" t="s">
        <v>14283</v>
      </c>
      <c r="D5490" s="3" t="s">
        <v>13935</v>
      </c>
    </row>
    <row r="5491" spans="1:4">
      <c r="A5491">
        <v>5487</v>
      </c>
      <c r="B5491" s="1" t="s">
        <v>14287</v>
      </c>
      <c r="C5491" s="3" t="s">
        <v>14285</v>
      </c>
      <c r="D5491" s="3" t="s">
        <v>13935</v>
      </c>
    </row>
    <row r="5492" spans="1:4">
      <c r="A5492">
        <v>5488</v>
      </c>
      <c r="B5492" s="1" t="s">
        <v>14288</v>
      </c>
      <c r="C5492" s="3" t="s">
        <v>14286</v>
      </c>
      <c r="D5492" s="3" t="s">
        <v>13935</v>
      </c>
    </row>
    <row r="5493" spans="1:4">
      <c r="A5493">
        <v>5489</v>
      </c>
      <c r="B5493" s="1" t="s">
        <v>14289</v>
      </c>
      <c r="C5493" s="3" t="s">
        <v>13065</v>
      </c>
      <c r="D5493" s="3" t="s">
        <v>13935</v>
      </c>
    </row>
    <row r="5494" spans="1:4">
      <c r="A5494">
        <v>5490</v>
      </c>
      <c r="B5494" s="1" t="s">
        <v>14290</v>
      </c>
      <c r="C5494" s="3" t="s">
        <v>12840</v>
      </c>
      <c r="D5494" s="3" t="s">
        <v>13935</v>
      </c>
    </row>
    <row r="5495" spans="1:4">
      <c r="A5495">
        <v>5491</v>
      </c>
      <c r="B5495" s="1" t="s">
        <v>14291</v>
      </c>
      <c r="C5495" s="3" t="s">
        <v>12244</v>
      </c>
      <c r="D5495" s="3" t="s">
        <v>13935</v>
      </c>
    </row>
    <row r="5496" spans="1:4">
      <c r="A5496">
        <v>5492</v>
      </c>
      <c r="B5496" s="1" t="s">
        <v>14465</v>
      </c>
      <c r="C5496" s="3" t="s">
        <v>14464</v>
      </c>
      <c r="D5496" s="3" t="s">
        <v>14299</v>
      </c>
    </row>
    <row r="5497" spans="1:4">
      <c r="A5497">
        <v>5493</v>
      </c>
      <c r="B5497" s="1" t="s">
        <v>14467</v>
      </c>
      <c r="C5497" s="3" t="s">
        <v>14466</v>
      </c>
      <c r="D5497" s="3" t="s">
        <v>14299</v>
      </c>
    </row>
    <row r="5498" spans="1:4">
      <c r="A5498">
        <v>5494</v>
      </c>
      <c r="B5498" s="1" t="s">
        <v>14351</v>
      </c>
      <c r="C5498" s="3" t="s">
        <v>14352</v>
      </c>
      <c r="D5498" s="3" t="s">
        <v>14299</v>
      </c>
    </row>
    <row r="5499" spans="1:4">
      <c r="A5499">
        <v>5495</v>
      </c>
      <c r="B5499" s="1" t="s">
        <v>14471</v>
      </c>
      <c r="C5499" s="3" t="s">
        <v>14468</v>
      </c>
      <c r="D5499" s="3" t="s">
        <v>14299</v>
      </c>
    </row>
    <row r="5500" spans="1:4">
      <c r="A5500">
        <v>5496</v>
      </c>
      <c r="B5500" s="1" t="s">
        <v>14311</v>
      </c>
      <c r="C5500" s="3" t="s">
        <v>14310</v>
      </c>
      <c r="D5500" s="3" t="s">
        <v>14299</v>
      </c>
    </row>
    <row r="5501" spans="1:4">
      <c r="A5501">
        <v>5497</v>
      </c>
      <c r="B5501" s="1" t="s">
        <v>14470</v>
      </c>
      <c r="C5501" s="3" t="s">
        <v>14469</v>
      </c>
      <c r="D5501" s="3" t="s">
        <v>14299</v>
      </c>
    </row>
    <row r="5502" spans="1:4">
      <c r="A5502">
        <v>5498</v>
      </c>
      <c r="B5502" s="1" t="s">
        <v>14472</v>
      </c>
      <c r="C5502" s="3" t="s">
        <v>12632</v>
      </c>
      <c r="D5502" s="3" t="s">
        <v>14299</v>
      </c>
    </row>
    <row r="5503" spans="1:4">
      <c r="A5503">
        <v>5499</v>
      </c>
      <c r="B5503" s="1" t="s">
        <v>14474</v>
      </c>
      <c r="C5503" s="3" t="s">
        <v>14473</v>
      </c>
      <c r="D5503" s="3" t="s">
        <v>14299</v>
      </c>
    </row>
    <row r="5504" spans="1:4">
      <c r="A5504">
        <v>5500</v>
      </c>
      <c r="B5504" s="1" t="s">
        <v>14476</v>
      </c>
      <c r="C5504" s="3" t="s">
        <v>14475</v>
      </c>
      <c r="D5504" s="3" t="s">
        <v>14299</v>
      </c>
    </row>
    <row r="5505" spans="1:4">
      <c r="A5505">
        <v>5501</v>
      </c>
      <c r="B5505" s="1" t="s">
        <v>14479</v>
      </c>
      <c r="C5505" s="3" t="s">
        <v>14477</v>
      </c>
      <c r="D5505" s="3" t="s">
        <v>14299</v>
      </c>
    </row>
    <row r="5506" spans="1:4">
      <c r="A5506">
        <v>5502</v>
      </c>
      <c r="B5506" s="1" t="s">
        <v>14479</v>
      </c>
      <c r="C5506" s="3" t="s">
        <v>14478</v>
      </c>
      <c r="D5506" s="3" t="s">
        <v>14299</v>
      </c>
    </row>
    <row r="5507" spans="1:4">
      <c r="A5507">
        <v>5503</v>
      </c>
      <c r="B5507" s="1" t="s">
        <v>14480</v>
      </c>
      <c r="C5507" s="3" t="s">
        <v>13342</v>
      </c>
      <c r="D5507" s="3" t="s">
        <v>14299</v>
      </c>
    </row>
    <row r="5508" spans="1:4">
      <c r="A5508">
        <v>5504</v>
      </c>
      <c r="B5508" s="1" t="s">
        <v>14483</v>
      </c>
      <c r="C5508" s="3" t="s">
        <v>15998</v>
      </c>
      <c r="D5508" s="3" t="s">
        <v>14299</v>
      </c>
    </row>
    <row r="5509" spans="1:4">
      <c r="A5509">
        <v>5505</v>
      </c>
      <c r="B5509" s="1" t="s">
        <v>14483</v>
      </c>
      <c r="C5509" s="3" t="s">
        <v>3891</v>
      </c>
      <c r="D5509" s="3" t="s">
        <v>14299</v>
      </c>
    </row>
    <row r="5510" spans="1:4">
      <c r="A5510">
        <v>5506</v>
      </c>
      <c r="B5510" s="1" t="s">
        <v>14389</v>
      </c>
      <c r="C5510" s="3" t="s">
        <v>14390</v>
      </c>
      <c r="D5510" s="3" t="s">
        <v>14299</v>
      </c>
    </row>
    <row r="5511" spans="1:4">
      <c r="A5511">
        <v>5507</v>
      </c>
      <c r="B5511" s="1" t="s">
        <v>14484</v>
      </c>
      <c r="C5511" s="3" t="s">
        <v>15997</v>
      </c>
      <c r="D5511" s="3" t="s">
        <v>14299</v>
      </c>
    </row>
    <row r="5512" spans="1:4">
      <c r="A5512">
        <v>5508</v>
      </c>
      <c r="B5512" s="1" t="s">
        <v>14485</v>
      </c>
      <c r="C5512" s="3" t="s">
        <v>14907</v>
      </c>
      <c r="D5512" s="3" t="s">
        <v>14299</v>
      </c>
    </row>
    <row r="5513" spans="1:4">
      <c r="A5513">
        <v>5509</v>
      </c>
      <c r="B5513" s="1" t="s">
        <v>14486</v>
      </c>
      <c r="C5513" s="3" t="s">
        <v>12676</v>
      </c>
      <c r="D5513" s="3" t="s">
        <v>14299</v>
      </c>
    </row>
    <row r="5514" spans="1:4">
      <c r="A5514">
        <v>5510</v>
      </c>
      <c r="B5514" s="1" t="s">
        <v>14486</v>
      </c>
      <c r="C5514" s="3" t="s">
        <v>13613</v>
      </c>
      <c r="D5514" s="3" t="s">
        <v>14299</v>
      </c>
    </row>
    <row r="5515" spans="1:4">
      <c r="A5515">
        <v>5511</v>
      </c>
      <c r="B5515" s="1" t="s">
        <v>14486</v>
      </c>
      <c r="C5515" s="3" t="s">
        <v>13391</v>
      </c>
      <c r="D5515" s="3" t="s">
        <v>14299</v>
      </c>
    </row>
    <row r="5516" spans="1:4">
      <c r="A5516">
        <v>5512</v>
      </c>
      <c r="B5516" s="1" t="s">
        <v>14486</v>
      </c>
      <c r="C5516" s="3" t="s">
        <v>13393</v>
      </c>
      <c r="D5516" s="3" t="s">
        <v>14299</v>
      </c>
    </row>
    <row r="5517" spans="1:4">
      <c r="A5517">
        <v>5513</v>
      </c>
      <c r="B5517" s="1" t="s">
        <v>14488</v>
      </c>
      <c r="C5517" s="3" t="s">
        <v>14487</v>
      </c>
      <c r="D5517" s="3" t="s">
        <v>14299</v>
      </c>
    </row>
    <row r="5518" spans="1:4">
      <c r="A5518">
        <v>5514</v>
      </c>
      <c r="B5518" s="1" t="s">
        <v>14488</v>
      </c>
      <c r="C5518" s="3" t="s">
        <v>14489</v>
      </c>
      <c r="D5518" s="3" t="s">
        <v>14299</v>
      </c>
    </row>
    <row r="5519" spans="1:4">
      <c r="A5519">
        <v>5515</v>
      </c>
      <c r="B5519" s="1" t="s">
        <v>14491</v>
      </c>
      <c r="C5519" s="3" t="s">
        <v>14490</v>
      </c>
      <c r="D5519" s="3" t="s">
        <v>14299</v>
      </c>
    </row>
    <row r="5520" spans="1:4">
      <c r="A5520">
        <v>5516</v>
      </c>
      <c r="B5520" s="1" t="s">
        <v>14493</v>
      </c>
      <c r="C5520" s="3" t="s">
        <v>14492</v>
      </c>
      <c r="D5520" s="3" t="s">
        <v>14299</v>
      </c>
    </row>
    <row r="5521" spans="1:4">
      <c r="A5521">
        <v>5517</v>
      </c>
      <c r="B5521" s="1" t="s">
        <v>14493</v>
      </c>
      <c r="C5521" s="3" t="s">
        <v>14494</v>
      </c>
      <c r="D5521" s="3" t="s">
        <v>14299</v>
      </c>
    </row>
    <row r="5522" spans="1:4">
      <c r="A5522">
        <v>5518</v>
      </c>
      <c r="B5522" s="1" t="s">
        <v>14495</v>
      </c>
      <c r="C5522" s="3" t="s">
        <v>13505</v>
      </c>
      <c r="D5522" s="3" t="s">
        <v>14299</v>
      </c>
    </row>
    <row r="5523" spans="1:4">
      <c r="A5523">
        <v>5519</v>
      </c>
      <c r="B5523" s="1" t="s">
        <v>14496</v>
      </c>
      <c r="C5523" s="3" t="s">
        <v>7358</v>
      </c>
      <c r="D5523" s="3" t="s">
        <v>14299</v>
      </c>
    </row>
    <row r="5524" spans="1:4">
      <c r="A5524">
        <v>5520</v>
      </c>
      <c r="B5524" s="1" t="s">
        <v>14496</v>
      </c>
      <c r="C5524" s="3" t="s">
        <v>12770</v>
      </c>
      <c r="D5524" s="3" t="s">
        <v>14299</v>
      </c>
    </row>
    <row r="5525" spans="1:4">
      <c r="A5525">
        <v>5521</v>
      </c>
      <c r="B5525" s="1" t="s">
        <v>14497</v>
      </c>
      <c r="C5525" s="3" t="s">
        <v>14242</v>
      </c>
      <c r="D5525" s="3" t="s">
        <v>14299</v>
      </c>
    </row>
    <row r="5526" spans="1:4">
      <c r="A5526">
        <v>5522</v>
      </c>
      <c r="B5526" s="1" t="s">
        <v>14497</v>
      </c>
      <c r="C5526" s="3" t="s">
        <v>14498</v>
      </c>
      <c r="D5526" s="3" t="s">
        <v>14299</v>
      </c>
    </row>
    <row r="5527" spans="1:4">
      <c r="A5527">
        <v>5523</v>
      </c>
      <c r="B5527" s="1" t="s">
        <v>14497</v>
      </c>
      <c r="C5527" s="3" t="s">
        <v>13475</v>
      </c>
      <c r="D5527" s="3" t="s">
        <v>14299</v>
      </c>
    </row>
    <row r="5528" spans="1:4">
      <c r="A5528">
        <v>5524</v>
      </c>
      <c r="B5528" s="1" t="s">
        <v>14497</v>
      </c>
      <c r="C5528" s="3" t="s">
        <v>14499</v>
      </c>
      <c r="D5528" s="3" t="s">
        <v>14299</v>
      </c>
    </row>
    <row r="5529" spans="1:4">
      <c r="A5529">
        <v>5525</v>
      </c>
      <c r="B5529" s="1" t="s">
        <v>14501</v>
      </c>
      <c r="C5529" s="3" t="s">
        <v>14500</v>
      </c>
      <c r="D5529" s="3" t="s">
        <v>14299</v>
      </c>
    </row>
    <row r="5530" spans="1:4">
      <c r="A5530">
        <v>5526</v>
      </c>
      <c r="B5530" s="1" t="s">
        <v>14501</v>
      </c>
      <c r="C5530" s="3" t="s">
        <v>12074</v>
      </c>
      <c r="D5530" s="3" t="s">
        <v>14299</v>
      </c>
    </row>
    <row r="5531" spans="1:4">
      <c r="A5531">
        <v>5527</v>
      </c>
      <c r="B5531" s="1" t="s">
        <v>14370</v>
      </c>
      <c r="C5531" s="3" t="s">
        <v>3900</v>
      </c>
      <c r="D5531" s="3" t="s">
        <v>14299</v>
      </c>
    </row>
    <row r="5532" spans="1:4">
      <c r="A5532">
        <v>5528</v>
      </c>
      <c r="B5532" s="1" t="s">
        <v>14502</v>
      </c>
      <c r="C5532" s="3" t="s">
        <v>14029</v>
      </c>
      <c r="D5532" s="3" t="s">
        <v>14299</v>
      </c>
    </row>
    <row r="5533" spans="1:4">
      <c r="A5533">
        <v>5529</v>
      </c>
      <c r="B5533" s="1" t="s">
        <v>14502</v>
      </c>
      <c r="C5533" s="3" t="s">
        <v>2482</v>
      </c>
      <c r="D5533" s="3" t="s">
        <v>14299</v>
      </c>
    </row>
    <row r="5534" spans="1:4">
      <c r="A5534">
        <v>5530</v>
      </c>
      <c r="B5534" s="1" t="s">
        <v>14350</v>
      </c>
      <c r="C5534" s="3" t="s">
        <v>14146</v>
      </c>
      <c r="D5534" s="3" t="s">
        <v>14299</v>
      </c>
    </row>
    <row r="5535" spans="1:4">
      <c r="A5535">
        <v>5531</v>
      </c>
      <c r="B5535" s="1" t="s">
        <v>14350</v>
      </c>
      <c r="C5535" s="3" t="s">
        <v>14349</v>
      </c>
      <c r="D5535" s="3" t="s">
        <v>14299</v>
      </c>
    </row>
    <row r="5536" spans="1:4">
      <c r="A5536">
        <v>5532</v>
      </c>
      <c r="B5536" s="1" t="s">
        <v>14504</v>
      </c>
      <c r="C5536" s="3" t="s">
        <v>14503</v>
      </c>
      <c r="D5536" s="3" t="s">
        <v>14299</v>
      </c>
    </row>
    <row r="5537" spans="1:4">
      <c r="A5537">
        <v>5533</v>
      </c>
      <c r="B5537" s="1" t="s">
        <v>14506</v>
      </c>
      <c r="C5537" s="3" t="s">
        <v>14505</v>
      </c>
      <c r="D5537" s="3" t="s">
        <v>14299</v>
      </c>
    </row>
    <row r="5538" spans="1:4">
      <c r="A5538">
        <v>5534</v>
      </c>
      <c r="B5538" s="1" t="s">
        <v>14507</v>
      </c>
      <c r="C5538" s="3" t="s">
        <v>299</v>
      </c>
      <c r="D5538" s="3" t="s">
        <v>14299</v>
      </c>
    </row>
    <row r="5539" spans="1:4">
      <c r="A5539">
        <v>5535</v>
      </c>
      <c r="B5539" s="1" t="s">
        <v>14508</v>
      </c>
      <c r="C5539" s="3" t="s">
        <v>14499</v>
      </c>
      <c r="D5539" s="3" t="s">
        <v>14299</v>
      </c>
    </row>
    <row r="5540" spans="1:4">
      <c r="A5540">
        <v>5536</v>
      </c>
      <c r="B5540" s="1" t="s">
        <v>14510</v>
      </c>
      <c r="C5540" s="3" t="s">
        <v>14509</v>
      </c>
      <c r="D5540" s="3" t="s">
        <v>14299</v>
      </c>
    </row>
    <row r="5541" spans="1:4">
      <c r="A5541">
        <v>5537</v>
      </c>
      <c r="B5541" s="1" t="s">
        <v>14512</v>
      </c>
      <c r="C5541" s="3" t="s">
        <v>14511</v>
      </c>
      <c r="D5541" s="3" t="s">
        <v>14299</v>
      </c>
    </row>
    <row r="5542" spans="1:4">
      <c r="A5542">
        <v>5538</v>
      </c>
      <c r="B5542" s="1" t="s">
        <v>14372</v>
      </c>
      <c r="C5542" s="3" t="s">
        <v>14371</v>
      </c>
      <c r="D5542" s="3" t="s">
        <v>14299</v>
      </c>
    </row>
    <row r="5543" spans="1:4">
      <c r="A5543">
        <v>5539</v>
      </c>
      <c r="B5543" s="1" t="s">
        <v>14513</v>
      </c>
      <c r="C5543" s="3" t="s">
        <v>12684</v>
      </c>
      <c r="D5543" s="3" t="s">
        <v>14299</v>
      </c>
    </row>
    <row r="5544" spans="1:4">
      <c r="A5544">
        <v>5540</v>
      </c>
      <c r="B5544" s="1" t="s">
        <v>14515</v>
      </c>
      <c r="C5544" s="3" t="s">
        <v>14514</v>
      </c>
      <c r="D5544" s="3" t="s">
        <v>14299</v>
      </c>
    </row>
    <row r="5545" spans="1:4">
      <c r="A5545">
        <v>5541</v>
      </c>
      <c r="B5545" s="1" t="s">
        <v>14515</v>
      </c>
      <c r="C5545" s="3" t="s">
        <v>12075</v>
      </c>
      <c r="D5545" s="3" t="s">
        <v>14299</v>
      </c>
    </row>
    <row r="5546" spans="1:4">
      <c r="A5546">
        <v>5542</v>
      </c>
      <c r="B5546" s="1" t="s">
        <v>14423</v>
      </c>
      <c r="C5546" s="3" t="s">
        <v>14422</v>
      </c>
      <c r="D5546" s="3" t="s">
        <v>14299</v>
      </c>
    </row>
    <row r="5547" spans="1:4">
      <c r="A5547">
        <v>5543</v>
      </c>
      <c r="B5547" s="1" t="s">
        <v>14423</v>
      </c>
      <c r="C5547" s="3" t="s">
        <v>14516</v>
      </c>
      <c r="D5547" s="3" t="s">
        <v>14299</v>
      </c>
    </row>
    <row r="5548" spans="1:4">
      <c r="A5548">
        <v>5544</v>
      </c>
      <c r="B5548" s="1" t="s">
        <v>14520</v>
      </c>
      <c r="C5548" s="3" t="s">
        <v>14517</v>
      </c>
      <c r="D5548" s="3" t="s">
        <v>14299</v>
      </c>
    </row>
    <row r="5549" spans="1:4">
      <c r="A5549">
        <v>5545</v>
      </c>
      <c r="B5549" s="1" t="s">
        <v>14520</v>
      </c>
      <c r="C5549" s="3" t="s">
        <v>14518</v>
      </c>
      <c r="D5549" s="3" t="s">
        <v>14299</v>
      </c>
    </row>
    <row r="5550" spans="1:4">
      <c r="A5550">
        <v>5546</v>
      </c>
      <c r="B5550" s="1" t="s">
        <v>14520</v>
      </c>
      <c r="C5550" s="3" t="s">
        <v>14519</v>
      </c>
      <c r="D5550" s="3" t="s">
        <v>14299</v>
      </c>
    </row>
    <row r="5551" spans="1:4">
      <c r="A5551">
        <v>5547</v>
      </c>
      <c r="B5551" s="1" t="s">
        <v>14522</v>
      </c>
      <c r="C5551" s="3" t="s">
        <v>14521</v>
      </c>
      <c r="D5551" s="3" t="s">
        <v>14299</v>
      </c>
    </row>
    <row r="5552" spans="1:4">
      <c r="A5552">
        <v>5548</v>
      </c>
      <c r="B5552" s="1" t="s">
        <v>14523</v>
      </c>
      <c r="C5552" s="3" t="s">
        <v>2474</v>
      </c>
      <c r="D5552" s="3" t="s">
        <v>14299</v>
      </c>
    </row>
    <row r="5553" spans="1:4">
      <c r="A5553">
        <v>5549</v>
      </c>
      <c r="B5553" s="1" t="s">
        <v>14523</v>
      </c>
      <c r="C5553" s="3" t="s">
        <v>14524</v>
      </c>
      <c r="D5553" s="3" t="s">
        <v>14299</v>
      </c>
    </row>
    <row r="5554" spans="1:4">
      <c r="A5554">
        <v>5550</v>
      </c>
      <c r="B5554" s="1" t="s">
        <v>14525</v>
      </c>
      <c r="C5554" s="3" t="s">
        <v>12653</v>
      </c>
      <c r="D5554" s="3" t="s">
        <v>14299</v>
      </c>
    </row>
    <row r="5555" spans="1:4">
      <c r="A5555">
        <v>5551</v>
      </c>
      <c r="B5555" s="1" t="s">
        <v>14526</v>
      </c>
      <c r="C5555" s="3" t="s">
        <v>13283</v>
      </c>
      <c r="D5555" s="3" t="s">
        <v>14299</v>
      </c>
    </row>
    <row r="5556" spans="1:4">
      <c r="A5556">
        <v>5552</v>
      </c>
      <c r="B5556" s="1" t="s">
        <v>14527</v>
      </c>
      <c r="C5556" s="3" t="s">
        <v>12577</v>
      </c>
      <c r="D5556" s="3" t="s">
        <v>14299</v>
      </c>
    </row>
    <row r="5557" spans="1:4">
      <c r="A5557">
        <v>5553</v>
      </c>
      <c r="B5557" s="1" t="s">
        <v>14529</v>
      </c>
      <c r="C5557" s="3" t="s">
        <v>14528</v>
      </c>
      <c r="D5557" s="3" t="s">
        <v>14299</v>
      </c>
    </row>
    <row r="5558" spans="1:4">
      <c r="A5558">
        <v>5554</v>
      </c>
      <c r="B5558" s="1" t="s">
        <v>14531</v>
      </c>
      <c r="C5558" s="3" t="s">
        <v>14530</v>
      </c>
      <c r="D5558" s="3" t="s">
        <v>14299</v>
      </c>
    </row>
    <row r="5559" spans="1:4">
      <c r="A5559">
        <v>5555</v>
      </c>
      <c r="B5559" s="1" t="s">
        <v>14531</v>
      </c>
      <c r="C5559" s="3" t="s">
        <v>16034</v>
      </c>
      <c r="D5559" s="3" t="s">
        <v>14299</v>
      </c>
    </row>
    <row r="5560" spans="1:4">
      <c r="A5560">
        <v>5556</v>
      </c>
      <c r="B5560" s="1" t="s">
        <v>14533</v>
      </c>
      <c r="C5560" s="3" t="s">
        <v>16035</v>
      </c>
      <c r="D5560" s="3" t="s">
        <v>14299</v>
      </c>
    </row>
    <row r="5561" spans="1:4">
      <c r="A5561">
        <v>5557</v>
      </c>
      <c r="B5561" s="1" t="s">
        <v>14534</v>
      </c>
      <c r="C5561" s="3" t="s">
        <v>16034</v>
      </c>
      <c r="D5561" s="3" t="s">
        <v>14299</v>
      </c>
    </row>
    <row r="5562" spans="1:4">
      <c r="A5562">
        <v>5558</v>
      </c>
      <c r="B5562" s="1" t="s">
        <v>14536</v>
      </c>
      <c r="C5562" s="3" t="s">
        <v>14535</v>
      </c>
      <c r="D5562" s="3" t="s">
        <v>14299</v>
      </c>
    </row>
    <row r="5563" spans="1:4">
      <c r="A5563">
        <v>5559</v>
      </c>
      <c r="B5563" s="1" t="s">
        <v>14539</v>
      </c>
      <c r="C5563" s="3" t="s">
        <v>14537</v>
      </c>
      <c r="D5563" s="3" t="s">
        <v>14299</v>
      </c>
    </row>
    <row r="5564" spans="1:4">
      <c r="A5564">
        <v>5560</v>
      </c>
      <c r="B5564" s="1" t="s">
        <v>14539</v>
      </c>
      <c r="C5564" s="3" t="s">
        <v>14538</v>
      </c>
      <c r="D5564" s="3" t="s">
        <v>14299</v>
      </c>
    </row>
    <row r="5565" spans="1:4">
      <c r="A5565">
        <v>5561</v>
      </c>
      <c r="B5565" s="1" t="s">
        <v>14540</v>
      </c>
      <c r="C5565" s="3" t="s">
        <v>7334</v>
      </c>
      <c r="D5565" s="3" t="s">
        <v>14299</v>
      </c>
    </row>
    <row r="5566" spans="1:4">
      <c r="A5566">
        <v>5562</v>
      </c>
      <c r="B5566" s="1" t="s">
        <v>14541</v>
      </c>
      <c r="C5566" s="3" t="s">
        <v>14542</v>
      </c>
      <c r="D5566" s="3" t="s">
        <v>14299</v>
      </c>
    </row>
    <row r="5567" spans="1:4">
      <c r="A5567">
        <v>5563</v>
      </c>
      <c r="B5567" s="1" t="s">
        <v>14543</v>
      </c>
      <c r="C5567" s="3" t="s">
        <v>12883</v>
      </c>
      <c r="D5567" s="3" t="s">
        <v>14299</v>
      </c>
    </row>
    <row r="5568" spans="1:4">
      <c r="A5568">
        <v>5564</v>
      </c>
      <c r="B5568" s="1" t="s">
        <v>14557</v>
      </c>
      <c r="C5568" s="3" t="s">
        <v>3000</v>
      </c>
      <c r="D5568" s="3" t="s">
        <v>14299</v>
      </c>
    </row>
    <row r="5569" spans="1:4">
      <c r="A5569">
        <v>5565</v>
      </c>
      <c r="B5569" s="1" t="s">
        <v>14559</v>
      </c>
      <c r="C5569" s="3" t="s">
        <v>14558</v>
      </c>
      <c r="D5569" s="3" t="s">
        <v>14299</v>
      </c>
    </row>
    <row r="5570" spans="1:4">
      <c r="A5570">
        <v>5566</v>
      </c>
      <c r="B5570" s="1" t="s">
        <v>14561</v>
      </c>
      <c r="C5570" s="3" t="s">
        <v>14560</v>
      </c>
      <c r="D5570" s="3" t="s">
        <v>14299</v>
      </c>
    </row>
    <row r="5571" spans="1:4">
      <c r="A5571">
        <v>5567</v>
      </c>
      <c r="B5571" s="1" t="s">
        <v>14381</v>
      </c>
      <c r="C5571" s="3" t="s">
        <v>14382</v>
      </c>
      <c r="D5571" s="3" t="s">
        <v>14299</v>
      </c>
    </row>
    <row r="5572" spans="1:4">
      <c r="A5572">
        <v>5568</v>
      </c>
      <c r="B5572" s="1" t="s">
        <v>14381</v>
      </c>
      <c r="C5572" s="3" t="s">
        <v>14419</v>
      </c>
      <c r="D5572" s="3" t="s">
        <v>14299</v>
      </c>
    </row>
    <row r="5573" spans="1:4">
      <c r="A5573">
        <v>5569</v>
      </c>
      <c r="B5573" s="1" t="s">
        <v>14381</v>
      </c>
      <c r="C5573" s="3" t="s">
        <v>14458</v>
      </c>
      <c r="D5573" s="3" t="s">
        <v>14299</v>
      </c>
    </row>
    <row r="5574" spans="1:4">
      <c r="A5574">
        <v>5570</v>
      </c>
      <c r="B5574" s="1" t="s">
        <v>14563</v>
      </c>
      <c r="C5574" s="3" t="s">
        <v>14562</v>
      </c>
      <c r="D5574" s="3" t="s">
        <v>14299</v>
      </c>
    </row>
    <row r="5575" spans="1:4">
      <c r="A5575">
        <v>5571</v>
      </c>
      <c r="B5575" s="1" t="s">
        <v>14564</v>
      </c>
      <c r="C5575" s="3" t="s">
        <v>14141</v>
      </c>
      <c r="D5575" s="3" t="s">
        <v>14299</v>
      </c>
    </row>
    <row r="5576" spans="1:4">
      <c r="A5576">
        <v>5572</v>
      </c>
      <c r="B5576" s="1" t="s">
        <v>14565</v>
      </c>
      <c r="C5576" s="3" t="s">
        <v>14566</v>
      </c>
      <c r="D5576" s="3" t="s">
        <v>14299</v>
      </c>
    </row>
    <row r="5577" spans="1:4">
      <c r="A5577">
        <v>5573</v>
      </c>
      <c r="B5577" s="1" t="s">
        <v>14394</v>
      </c>
      <c r="C5577" s="3" t="s">
        <v>13197</v>
      </c>
      <c r="D5577" s="3" t="s">
        <v>14299</v>
      </c>
    </row>
    <row r="5578" spans="1:4">
      <c r="A5578">
        <v>5574</v>
      </c>
      <c r="B5578" s="1" t="s">
        <v>14567</v>
      </c>
      <c r="C5578" s="3" t="s">
        <v>13489</v>
      </c>
      <c r="D5578" s="3" t="s">
        <v>14299</v>
      </c>
    </row>
    <row r="5579" spans="1:4">
      <c r="A5579">
        <v>5575</v>
      </c>
      <c r="B5579" s="1" t="s">
        <v>14568</v>
      </c>
      <c r="C5579" s="3" t="s">
        <v>14509</v>
      </c>
      <c r="D5579" s="3" t="s">
        <v>14299</v>
      </c>
    </row>
    <row r="5580" spans="1:4">
      <c r="A5580">
        <v>5576</v>
      </c>
      <c r="B5580" s="1" t="s">
        <v>14569</v>
      </c>
      <c r="C5580" s="3" t="s">
        <v>330</v>
      </c>
      <c r="D5580" s="3" t="s">
        <v>14299</v>
      </c>
    </row>
    <row r="5581" spans="1:4">
      <c r="A5581">
        <v>5577</v>
      </c>
      <c r="B5581" s="1" t="s">
        <v>14393</v>
      </c>
      <c r="C5581" s="3" t="s">
        <v>14392</v>
      </c>
      <c r="D5581" s="3" t="s">
        <v>14299</v>
      </c>
    </row>
    <row r="5582" spans="1:4">
      <c r="A5582">
        <v>5578</v>
      </c>
      <c r="B5582" s="1" t="s">
        <v>14393</v>
      </c>
      <c r="C5582" s="3" t="s">
        <v>14570</v>
      </c>
      <c r="D5582" s="3" t="s">
        <v>14299</v>
      </c>
    </row>
    <row r="5583" spans="1:4">
      <c r="A5583">
        <v>5579</v>
      </c>
      <c r="B5583" s="1" t="s">
        <v>14393</v>
      </c>
      <c r="C5583" s="3" t="s">
        <v>12822</v>
      </c>
      <c r="D5583" s="3" t="s">
        <v>14299</v>
      </c>
    </row>
    <row r="5584" spans="1:4">
      <c r="A5584">
        <v>5580</v>
      </c>
      <c r="B5584" s="1" t="s">
        <v>14571</v>
      </c>
      <c r="C5584" s="3" t="s">
        <v>12074</v>
      </c>
      <c r="D5584" s="3" t="s">
        <v>14299</v>
      </c>
    </row>
    <row r="5585" spans="1:4">
      <c r="A5585">
        <v>5581</v>
      </c>
      <c r="B5585" s="1" t="s">
        <v>14572</v>
      </c>
      <c r="C5585" s="3" t="s">
        <v>14573</v>
      </c>
      <c r="D5585" s="3" t="s">
        <v>14299</v>
      </c>
    </row>
    <row r="5586" spans="1:4">
      <c r="A5586">
        <v>5582</v>
      </c>
      <c r="B5586" s="1" t="s">
        <v>14574</v>
      </c>
      <c r="C5586" s="3" t="s">
        <v>13448</v>
      </c>
      <c r="D5586" s="3" t="s">
        <v>14299</v>
      </c>
    </row>
    <row r="5587" spans="1:4">
      <c r="A5587">
        <v>5583</v>
      </c>
      <c r="B5587" s="1" t="s">
        <v>14576</v>
      </c>
      <c r="C5587" s="3" t="s">
        <v>14575</v>
      </c>
      <c r="D5587" s="3" t="s">
        <v>14299</v>
      </c>
    </row>
    <row r="5588" spans="1:4">
      <c r="A5588">
        <v>5584</v>
      </c>
      <c r="B5588" s="1" t="s">
        <v>14391</v>
      </c>
      <c r="C5588" s="3" t="s">
        <v>14390</v>
      </c>
      <c r="D5588" s="3" t="s">
        <v>14299</v>
      </c>
    </row>
    <row r="5589" spans="1:4">
      <c r="A5589">
        <v>5585</v>
      </c>
      <c r="B5589" s="1" t="s">
        <v>14577</v>
      </c>
      <c r="C5589" s="3" t="s">
        <v>340</v>
      </c>
      <c r="D5589" s="3" t="s">
        <v>14299</v>
      </c>
    </row>
    <row r="5590" spans="1:4">
      <c r="A5590">
        <v>5586</v>
      </c>
      <c r="B5590" s="1" t="s">
        <v>14578</v>
      </c>
      <c r="C5590" s="3" t="s">
        <v>1365</v>
      </c>
      <c r="D5590" s="3" t="s">
        <v>14299</v>
      </c>
    </row>
    <row r="5591" spans="1:4">
      <c r="A5591">
        <v>5587</v>
      </c>
      <c r="B5591" s="1" t="s">
        <v>14580</v>
      </c>
      <c r="C5591" s="3" t="s">
        <v>14579</v>
      </c>
      <c r="D5591" s="3" t="s">
        <v>14299</v>
      </c>
    </row>
    <row r="5592" spans="1:4">
      <c r="A5592">
        <v>5588</v>
      </c>
      <c r="B5592" s="1" t="s">
        <v>14293</v>
      </c>
      <c r="C5592" s="3" t="s">
        <v>14295</v>
      </c>
      <c r="D5592" s="3" t="s">
        <v>14299</v>
      </c>
    </row>
    <row r="5593" spans="1:4">
      <c r="A5593">
        <v>5589</v>
      </c>
      <c r="B5593" s="1" t="s">
        <v>14293</v>
      </c>
      <c r="C5593" s="3" t="s">
        <v>14294</v>
      </c>
      <c r="D5593" s="3" t="s">
        <v>14299</v>
      </c>
    </row>
    <row r="5594" spans="1:4">
      <c r="A5594">
        <v>5590</v>
      </c>
      <c r="B5594" s="1" t="s">
        <v>14293</v>
      </c>
      <c r="C5594" s="3" t="s">
        <v>14295</v>
      </c>
      <c r="D5594" s="3" t="s">
        <v>14299</v>
      </c>
    </row>
    <row r="5595" spans="1:4">
      <c r="A5595">
        <v>5591</v>
      </c>
      <c r="B5595" s="1" t="s">
        <v>14293</v>
      </c>
      <c r="C5595" s="3" t="s">
        <v>14294</v>
      </c>
      <c r="D5595" s="3" t="s">
        <v>14299</v>
      </c>
    </row>
    <row r="5596" spans="1:4">
      <c r="A5596">
        <v>5592</v>
      </c>
      <c r="B5596" s="1" t="s">
        <v>14582</v>
      </c>
      <c r="C5596" s="3" t="s">
        <v>14581</v>
      </c>
      <c r="D5596" s="3" t="s">
        <v>14299</v>
      </c>
    </row>
    <row r="5597" spans="1:4">
      <c r="A5597">
        <v>5593</v>
      </c>
      <c r="B5597" s="1" t="s">
        <v>14583</v>
      </c>
      <c r="C5597" s="3" t="s">
        <v>12596</v>
      </c>
      <c r="D5597" s="3" t="s">
        <v>14299</v>
      </c>
    </row>
    <row r="5598" spans="1:4">
      <c r="A5598">
        <v>5594</v>
      </c>
      <c r="B5598" s="1" t="s">
        <v>14583</v>
      </c>
      <c r="C5598" s="3" t="s">
        <v>14418</v>
      </c>
      <c r="D5598" s="3" t="s">
        <v>14299</v>
      </c>
    </row>
    <row r="5599" spans="1:4">
      <c r="A5599">
        <v>5595</v>
      </c>
      <c r="B5599" s="1" t="s">
        <v>14585</v>
      </c>
      <c r="C5599" s="3" t="s">
        <v>14584</v>
      </c>
      <c r="D5599" s="3" t="s">
        <v>14299</v>
      </c>
    </row>
    <row r="5600" spans="1:4">
      <c r="A5600">
        <v>5596</v>
      </c>
      <c r="B5600" s="1" t="s">
        <v>14586</v>
      </c>
      <c r="C5600" s="3" t="s">
        <v>14029</v>
      </c>
      <c r="D5600" s="3" t="s">
        <v>14299</v>
      </c>
    </row>
    <row r="5601" spans="1:4">
      <c r="A5601">
        <v>5597</v>
      </c>
      <c r="B5601" s="1" t="s">
        <v>14586</v>
      </c>
      <c r="C5601" s="3" t="s">
        <v>13321</v>
      </c>
      <c r="D5601" s="3" t="s">
        <v>14299</v>
      </c>
    </row>
    <row r="5602" spans="1:4">
      <c r="A5602">
        <v>5598</v>
      </c>
      <c r="B5602" s="1" t="s">
        <v>14586</v>
      </c>
      <c r="C5602" s="3" t="s">
        <v>14587</v>
      </c>
      <c r="D5602" s="3" t="s">
        <v>14299</v>
      </c>
    </row>
    <row r="5603" spans="1:4">
      <c r="A5603">
        <v>5599</v>
      </c>
      <c r="B5603" s="1" t="s">
        <v>14586</v>
      </c>
      <c r="C5603" s="3" t="s">
        <v>989</v>
      </c>
      <c r="D5603" s="3" t="s">
        <v>14299</v>
      </c>
    </row>
    <row r="5604" spans="1:4">
      <c r="A5604">
        <v>5600</v>
      </c>
      <c r="B5604" s="1" t="s">
        <v>14316</v>
      </c>
      <c r="C5604" s="3" t="s">
        <v>1237</v>
      </c>
      <c r="D5604" s="3" t="s">
        <v>14299</v>
      </c>
    </row>
    <row r="5605" spans="1:4">
      <c r="A5605">
        <v>5601</v>
      </c>
      <c r="B5605" s="1" t="s">
        <v>14316</v>
      </c>
      <c r="C5605" s="3" t="s">
        <v>14315</v>
      </c>
      <c r="D5605" s="3" t="s">
        <v>14299</v>
      </c>
    </row>
    <row r="5606" spans="1:4">
      <c r="A5606">
        <v>5602</v>
      </c>
      <c r="B5606" s="1" t="s">
        <v>14588</v>
      </c>
      <c r="C5606" s="3" t="s">
        <v>14186</v>
      </c>
      <c r="D5606" s="3" t="s">
        <v>14299</v>
      </c>
    </row>
    <row r="5607" spans="1:4">
      <c r="A5607">
        <v>5603</v>
      </c>
      <c r="B5607" s="1" t="s">
        <v>14588</v>
      </c>
      <c r="C5607" s="3" t="s">
        <v>14589</v>
      </c>
      <c r="D5607" s="3" t="s">
        <v>14299</v>
      </c>
    </row>
    <row r="5608" spans="1:4">
      <c r="A5608">
        <v>5604</v>
      </c>
      <c r="B5608" s="1" t="s">
        <v>14590</v>
      </c>
      <c r="C5608" s="3" t="s">
        <v>14221</v>
      </c>
      <c r="D5608" s="3" t="s">
        <v>14299</v>
      </c>
    </row>
    <row r="5609" spans="1:4">
      <c r="A5609">
        <v>5605</v>
      </c>
      <c r="B5609" s="1" t="s">
        <v>14591</v>
      </c>
      <c r="C5609" s="3" t="s">
        <v>4495</v>
      </c>
      <c r="D5609" s="3" t="s">
        <v>14299</v>
      </c>
    </row>
    <row r="5610" spans="1:4">
      <c r="A5610">
        <v>5606</v>
      </c>
      <c r="B5610" s="1" t="s">
        <v>14593</v>
      </c>
      <c r="C5610" s="3" t="s">
        <v>14592</v>
      </c>
      <c r="D5610" s="3" t="s">
        <v>14299</v>
      </c>
    </row>
    <row r="5611" spans="1:4">
      <c r="A5611">
        <v>5607</v>
      </c>
      <c r="B5611" s="1" t="s">
        <v>14593</v>
      </c>
      <c r="C5611" s="3" t="s">
        <v>14003</v>
      </c>
      <c r="D5611" s="3" t="s">
        <v>14299</v>
      </c>
    </row>
    <row r="5612" spans="1:4">
      <c r="A5612">
        <v>5608</v>
      </c>
      <c r="B5612" s="1" t="s">
        <v>14595</v>
      </c>
      <c r="C5612" s="3" t="s">
        <v>14003</v>
      </c>
      <c r="D5612" s="3" t="s">
        <v>14299</v>
      </c>
    </row>
    <row r="5613" spans="1:4">
      <c r="A5613">
        <v>5609</v>
      </c>
      <c r="B5613" s="1" t="s">
        <v>14595</v>
      </c>
      <c r="C5613" s="3" t="s">
        <v>14034</v>
      </c>
      <c r="D5613" s="3" t="s">
        <v>14299</v>
      </c>
    </row>
    <row r="5614" spans="1:4">
      <c r="A5614">
        <v>5610</v>
      </c>
      <c r="B5614" s="1" t="s">
        <v>14594</v>
      </c>
      <c r="C5614" s="3" t="s">
        <v>14308</v>
      </c>
      <c r="D5614" s="3" t="s">
        <v>14299</v>
      </c>
    </row>
    <row r="5615" spans="1:4">
      <c r="A5615">
        <v>5611</v>
      </c>
      <c r="B5615" s="1" t="s">
        <v>14600</v>
      </c>
      <c r="C5615" s="3" t="s">
        <v>14247</v>
      </c>
      <c r="D5615" s="3" t="s">
        <v>14299</v>
      </c>
    </row>
    <row r="5616" spans="1:4">
      <c r="A5616">
        <v>5612</v>
      </c>
      <c r="B5616" s="1" t="s">
        <v>14600</v>
      </c>
      <c r="C5616" s="3" t="s">
        <v>14597</v>
      </c>
      <c r="D5616" s="3" t="s">
        <v>14299</v>
      </c>
    </row>
    <row r="5617" spans="1:6">
      <c r="A5617">
        <v>5613</v>
      </c>
      <c r="B5617" s="1" t="s">
        <v>14600</v>
      </c>
      <c r="C5617" s="3" t="s">
        <v>13118</v>
      </c>
      <c r="D5617" s="3" t="s">
        <v>14299</v>
      </c>
    </row>
    <row r="5618" spans="1:6">
      <c r="A5618">
        <v>5614</v>
      </c>
      <c r="B5618" s="1" t="s">
        <v>14599</v>
      </c>
      <c r="C5618" s="3" t="s">
        <v>2085</v>
      </c>
      <c r="D5618" s="3" t="s">
        <v>14299</v>
      </c>
    </row>
    <row r="5619" spans="1:6">
      <c r="A5619">
        <v>5615</v>
      </c>
      <c r="B5619" s="1" t="s">
        <v>14601</v>
      </c>
      <c r="C5619" s="3" t="s">
        <v>13118</v>
      </c>
      <c r="D5619" s="3" t="s">
        <v>14299</v>
      </c>
    </row>
    <row r="5620" spans="1:6">
      <c r="A5620">
        <v>5616</v>
      </c>
      <c r="B5620" s="1" t="s">
        <v>14603</v>
      </c>
      <c r="C5620" s="3" t="s">
        <v>14602</v>
      </c>
      <c r="D5620" s="3" t="s">
        <v>14299</v>
      </c>
    </row>
    <row r="5621" spans="1:6">
      <c r="A5621">
        <v>5617</v>
      </c>
      <c r="B5621" s="1" t="s">
        <v>14604</v>
      </c>
      <c r="C5621" s="3" t="s">
        <v>14605</v>
      </c>
      <c r="D5621" s="3" t="s">
        <v>14299</v>
      </c>
    </row>
    <row r="5622" spans="1:6">
      <c r="A5622">
        <v>5618</v>
      </c>
      <c r="B5622" s="1" t="s">
        <v>14604</v>
      </c>
      <c r="C5622" s="3" t="s">
        <v>14606</v>
      </c>
      <c r="D5622" s="3" t="s">
        <v>14299</v>
      </c>
    </row>
    <row r="5623" spans="1:6">
      <c r="A5623">
        <v>5619</v>
      </c>
      <c r="B5623" s="1" t="s">
        <v>14608</v>
      </c>
      <c r="C5623" s="3" t="s">
        <v>14607</v>
      </c>
      <c r="D5623" s="3" t="s">
        <v>14299</v>
      </c>
    </row>
    <row r="5624" spans="1:6">
      <c r="A5624">
        <v>5620</v>
      </c>
      <c r="B5624" s="1" t="s">
        <v>14463</v>
      </c>
      <c r="C5624" s="3" t="s">
        <v>14437</v>
      </c>
      <c r="D5624" s="3" t="s">
        <v>14299</v>
      </c>
    </row>
    <row r="5625" spans="1:6">
      <c r="A5625">
        <v>5621</v>
      </c>
      <c r="B5625" s="1" t="s">
        <v>14610</v>
      </c>
      <c r="C5625" s="3" t="s">
        <v>14609</v>
      </c>
      <c r="D5625" s="3" t="s">
        <v>14299</v>
      </c>
    </row>
    <row r="5626" spans="1:6">
      <c r="A5626">
        <v>5622</v>
      </c>
      <c r="B5626" s="1" t="s">
        <v>14322</v>
      </c>
      <c r="C5626" s="3" t="s">
        <v>14611</v>
      </c>
      <c r="D5626" s="3" t="s">
        <v>14299</v>
      </c>
      <c r="F5626" s="1"/>
    </row>
    <row r="5627" spans="1:6">
      <c r="A5627">
        <v>5623</v>
      </c>
      <c r="B5627" s="1" t="s">
        <v>14322</v>
      </c>
      <c r="C5627" s="3" t="s">
        <v>14321</v>
      </c>
      <c r="D5627" s="3" t="s">
        <v>14299</v>
      </c>
      <c r="F5627" s="1"/>
    </row>
    <row r="5628" spans="1:6">
      <c r="A5628">
        <v>5624</v>
      </c>
      <c r="B5628" s="1" t="s">
        <v>14613</v>
      </c>
      <c r="C5628" s="3" t="s">
        <v>14612</v>
      </c>
      <c r="D5628" s="3" t="s">
        <v>14299</v>
      </c>
    </row>
    <row r="5629" spans="1:6">
      <c r="A5629">
        <v>5625</v>
      </c>
      <c r="B5629" s="1" t="s">
        <v>14443</v>
      </c>
      <c r="C5629" s="3" t="s">
        <v>1766</v>
      </c>
      <c r="D5629" s="3" t="s">
        <v>14299</v>
      </c>
    </row>
    <row r="5630" spans="1:6">
      <c r="A5630">
        <v>5626</v>
      </c>
      <c r="B5630" s="1" t="s">
        <v>14443</v>
      </c>
      <c r="C5630" s="3" t="s">
        <v>1765</v>
      </c>
      <c r="D5630" s="3" t="s">
        <v>14299</v>
      </c>
    </row>
    <row r="5631" spans="1:6">
      <c r="A5631">
        <v>5627</v>
      </c>
      <c r="B5631" s="1" t="s">
        <v>14443</v>
      </c>
      <c r="C5631" s="3" t="s">
        <v>14614</v>
      </c>
      <c r="D5631" s="3" t="s">
        <v>14299</v>
      </c>
    </row>
    <row r="5632" spans="1:6">
      <c r="A5632">
        <v>5628</v>
      </c>
      <c r="B5632" s="1" t="s">
        <v>14443</v>
      </c>
      <c r="C5632" s="3" t="s">
        <v>7026</v>
      </c>
      <c r="D5632" s="3" t="s">
        <v>14299</v>
      </c>
    </row>
    <row r="5633" spans="1:4">
      <c r="A5633">
        <v>5629</v>
      </c>
      <c r="B5633" s="1" t="s">
        <v>14443</v>
      </c>
      <c r="C5633" s="3" t="s">
        <v>14449</v>
      </c>
      <c r="D5633" s="3" t="s">
        <v>14299</v>
      </c>
    </row>
    <row r="5634" spans="1:4">
      <c r="A5634">
        <v>5630</v>
      </c>
      <c r="B5634" s="1" t="s">
        <v>14616</v>
      </c>
      <c r="C5634" s="3" t="s">
        <v>14615</v>
      </c>
      <c r="D5634" s="3" t="s">
        <v>14299</v>
      </c>
    </row>
    <row r="5635" spans="1:4">
      <c r="A5635">
        <v>5631</v>
      </c>
      <c r="B5635" s="1" t="s">
        <v>14617</v>
      </c>
      <c r="C5635" s="3" t="s">
        <v>12633</v>
      </c>
      <c r="D5635" s="3" t="s">
        <v>14299</v>
      </c>
    </row>
    <row r="5636" spans="1:4">
      <c r="A5636">
        <v>5632</v>
      </c>
      <c r="B5636" s="1" t="s">
        <v>14617</v>
      </c>
      <c r="C5636" s="3" t="s">
        <v>14612</v>
      </c>
      <c r="D5636" s="3" t="s">
        <v>14299</v>
      </c>
    </row>
    <row r="5637" spans="1:4">
      <c r="A5637">
        <v>5633</v>
      </c>
      <c r="B5637" s="1" t="s">
        <v>14384</v>
      </c>
      <c r="C5637" s="3" t="s">
        <v>14386</v>
      </c>
      <c r="D5637" s="3" t="s">
        <v>14299</v>
      </c>
    </row>
    <row r="5638" spans="1:4">
      <c r="A5638">
        <v>5634</v>
      </c>
      <c r="B5638" s="1" t="s">
        <v>14618</v>
      </c>
      <c r="C5638" s="3" t="s">
        <v>14619</v>
      </c>
      <c r="D5638" s="3" t="s">
        <v>14299</v>
      </c>
    </row>
    <row r="5639" spans="1:4">
      <c r="A5639">
        <v>5635</v>
      </c>
      <c r="B5639" s="1" t="s">
        <v>14618</v>
      </c>
      <c r="C5639" s="3" t="s">
        <v>1161</v>
      </c>
      <c r="D5639" s="3" t="s">
        <v>14299</v>
      </c>
    </row>
    <row r="5640" spans="1:4">
      <c r="A5640">
        <v>5636</v>
      </c>
      <c r="B5640" s="1" t="s">
        <v>14618</v>
      </c>
      <c r="C5640" s="3" t="s">
        <v>14621</v>
      </c>
      <c r="D5640" s="3" t="s">
        <v>14299</v>
      </c>
    </row>
    <row r="5641" spans="1:4">
      <c r="A5641">
        <v>5637</v>
      </c>
      <c r="B5641" s="1" t="s">
        <v>14618</v>
      </c>
      <c r="C5641" s="3" t="s">
        <v>14620</v>
      </c>
      <c r="D5641" s="3" t="s">
        <v>14299</v>
      </c>
    </row>
    <row r="5642" spans="1:4">
      <c r="A5642">
        <v>5638</v>
      </c>
      <c r="B5642" s="1" t="s">
        <v>14300</v>
      </c>
      <c r="C5642" s="3" t="s">
        <v>14297</v>
      </c>
      <c r="D5642" s="3" t="s">
        <v>14299</v>
      </c>
    </row>
    <row r="5643" spans="1:4">
      <c r="A5643">
        <v>5639</v>
      </c>
      <c r="B5643" s="1" t="s">
        <v>14300</v>
      </c>
      <c r="C5643" s="3" t="s">
        <v>14298</v>
      </c>
      <c r="D5643" s="3" t="s">
        <v>14299</v>
      </c>
    </row>
    <row r="5644" spans="1:4">
      <c r="A5644">
        <v>5640</v>
      </c>
      <c r="B5644" s="1" t="s">
        <v>14622</v>
      </c>
      <c r="C5644" s="3" t="s">
        <v>340</v>
      </c>
      <c r="D5644" s="3" t="s">
        <v>14299</v>
      </c>
    </row>
    <row r="5645" spans="1:4">
      <c r="A5645">
        <v>5641</v>
      </c>
      <c r="B5645" s="1" t="s">
        <v>14624</v>
      </c>
      <c r="C5645" s="3" t="s">
        <v>14169</v>
      </c>
      <c r="D5645" s="3" t="s">
        <v>14299</v>
      </c>
    </row>
    <row r="5646" spans="1:4">
      <c r="A5646">
        <v>5642</v>
      </c>
      <c r="B5646" s="1" t="s">
        <v>14625</v>
      </c>
      <c r="C5646" s="3" t="s">
        <v>12987</v>
      </c>
      <c r="D5646" s="3" t="s">
        <v>14299</v>
      </c>
    </row>
    <row r="5647" spans="1:4">
      <c r="A5647">
        <v>5643</v>
      </c>
      <c r="B5647" s="1" t="s">
        <v>14625</v>
      </c>
      <c r="C5647" s="3" t="s">
        <v>2207</v>
      </c>
      <c r="D5647" s="3" t="s">
        <v>14299</v>
      </c>
    </row>
    <row r="5648" spans="1:4">
      <c r="A5648">
        <v>5644</v>
      </c>
      <c r="B5648" s="1" t="s">
        <v>14625</v>
      </c>
      <c r="C5648" s="3" t="s">
        <v>14623</v>
      </c>
      <c r="D5648" s="3" t="s">
        <v>14299</v>
      </c>
    </row>
    <row r="5649" spans="1:4">
      <c r="A5649">
        <v>5645</v>
      </c>
      <c r="B5649" s="1" t="s">
        <v>14626</v>
      </c>
      <c r="C5649" s="3" t="s">
        <v>1796</v>
      </c>
      <c r="D5649" s="3" t="s">
        <v>14299</v>
      </c>
    </row>
    <row r="5650" spans="1:4">
      <c r="A5650">
        <v>5646</v>
      </c>
      <c r="B5650" s="1" t="s">
        <v>14627</v>
      </c>
      <c r="C5650" s="3" t="s">
        <v>14612</v>
      </c>
      <c r="D5650" s="3" t="s">
        <v>14299</v>
      </c>
    </row>
    <row r="5651" spans="1:4">
      <c r="A5651">
        <v>5647</v>
      </c>
      <c r="B5651" s="1" t="s">
        <v>14628</v>
      </c>
      <c r="C5651" s="3" t="s">
        <v>7362</v>
      </c>
      <c r="D5651" s="3" t="s">
        <v>14299</v>
      </c>
    </row>
    <row r="5652" spans="1:4">
      <c r="A5652">
        <v>5648</v>
      </c>
      <c r="B5652" s="1" t="s">
        <v>14629</v>
      </c>
      <c r="C5652" s="3" t="s">
        <v>1967</v>
      </c>
      <c r="D5652" s="3" t="s">
        <v>14299</v>
      </c>
    </row>
    <row r="5653" spans="1:4">
      <c r="A5653">
        <v>5649</v>
      </c>
      <c r="B5653" s="1" t="s">
        <v>14359</v>
      </c>
      <c r="C5653" s="3" t="s">
        <v>14358</v>
      </c>
      <c r="D5653" s="3" t="s">
        <v>14299</v>
      </c>
    </row>
    <row r="5654" spans="1:4">
      <c r="A5654">
        <v>5650</v>
      </c>
      <c r="B5654" s="1" t="s">
        <v>14359</v>
      </c>
      <c r="C5654" s="3" t="s">
        <v>14632</v>
      </c>
      <c r="D5654" s="3" t="s">
        <v>14299</v>
      </c>
    </row>
    <row r="5655" spans="1:4">
      <c r="A5655">
        <v>5651</v>
      </c>
      <c r="B5655" s="1" t="s">
        <v>14636</v>
      </c>
      <c r="C5655" s="3" t="s">
        <v>14634</v>
      </c>
      <c r="D5655" s="3" t="s">
        <v>14299</v>
      </c>
    </row>
    <row r="5656" spans="1:4">
      <c r="A5656">
        <v>5652</v>
      </c>
      <c r="B5656" s="1" t="s">
        <v>14636</v>
      </c>
      <c r="C5656" s="3" t="s">
        <v>14635</v>
      </c>
      <c r="D5656" s="3" t="s">
        <v>14299</v>
      </c>
    </row>
    <row r="5657" spans="1:4">
      <c r="A5657">
        <v>5653</v>
      </c>
      <c r="B5657" s="1" t="s">
        <v>14636</v>
      </c>
      <c r="C5657" s="3" t="s">
        <v>14228</v>
      </c>
      <c r="D5657" s="3" t="s">
        <v>14299</v>
      </c>
    </row>
    <row r="5658" spans="1:4">
      <c r="A5658">
        <v>5654</v>
      </c>
      <c r="B5658" s="1" t="s">
        <v>14637</v>
      </c>
      <c r="C5658" s="3" t="s">
        <v>12667</v>
      </c>
      <c r="D5658" s="3" t="s">
        <v>14299</v>
      </c>
    </row>
    <row r="5659" spans="1:4">
      <c r="A5659">
        <v>5655</v>
      </c>
      <c r="B5659" s="1" t="s">
        <v>14643</v>
      </c>
      <c r="C5659" s="3" t="s">
        <v>14638</v>
      </c>
      <c r="D5659" s="3" t="s">
        <v>14299</v>
      </c>
    </row>
    <row r="5660" spans="1:4">
      <c r="A5660">
        <v>5656</v>
      </c>
      <c r="B5660" s="1" t="s">
        <v>14644</v>
      </c>
      <c r="C5660" s="3" t="s">
        <v>14639</v>
      </c>
      <c r="D5660" s="3" t="s">
        <v>14299</v>
      </c>
    </row>
    <row r="5661" spans="1:4">
      <c r="A5661">
        <v>5657</v>
      </c>
      <c r="B5661" s="1" t="s">
        <v>14644</v>
      </c>
      <c r="C5661" s="3" t="s">
        <v>12763</v>
      </c>
      <c r="D5661" s="3" t="s">
        <v>14299</v>
      </c>
    </row>
    <row r="5662" spans="1:4">
      <c r="A5662">
        <v>5658</v>
      </c>
      <c r="B5662" s="1" t="s">
        <v>14644</v>
      </c>
      <c r="C5662" s="3" t="s">
        <v>13598</v>
      </c>
      <c r="D5662" s="3" t="s">
        <v>14299</v>
      </c>
    </row>
    <row r="5663" spans="1:4">
      <c r="A5663">
        <v>5659</v>
      </c>
      <c r="B5663" s="1" t="s">
        <v>14644</v>
      </c>
      <c r="C5663" s="3" t="s">
        <v>14640</v>
      </c>
      <c r="D5663" s="3" t="s">
        <v>14299</v>
      </c>
    </row>
    <row r="5664" spans="1:4">
      <c r="A5664">
        <v>5660</v>
      </c>
      <c r="B5664" s="1" t="s">
        <v>14644</v>
      </c>
      <c r="C5664" s="3" t="s">
        <v>14641</v>
      </c>
      <c r="D5664" s="3" t="s">
        <v>14299</v>
      </c>
    </row>
    <row r="5665" spans="1:4">
      <c r="A5665">
        <v>5661</v>
      </c>
      <c r="B5665" s="1" t="s">
        <v>14644</v>
      </c>
      <c r="C5665" s="3" t="s">
        <v>14642</v>
      </c>
      <c r="D5665" s="3" t="s">
        <v>14299</v>
      </c>
    </row>
    <row r="5666" spans="1:4">
      <c r="A5666">
        <v>5662</v>
      </c>
      <c r="B5666" s="1" t="s">
        <v>14644</v>
      </c>
      <c r="C5666" s="3" t="s">
        <v>14645</v>
      </c>
      <c r="D5666" s="3" t="s">
        <v>14299</v>
      </c>
    </row>
    <row r="5667" spans="1:4">
      <c r="A5667">
        <v>5663</v>
      </c>
      <c r="B5667" s="1" t="s">
        <v>14644</v>
      </c>
      <c r="C5667" s="3" t="s">
        <v>2970</v>
      </c>
      <c r="D5667" s="3" t="s">
        <v>14299</v>
      </c>
    </row>
    <row r="5668" spans="1:4">
      <c r="A5668">
        <v>5664</v>
      </c>
      <c r="B5668" s="1" t="s">
        <v>14644</v>
      </c>
      <c r="C5668" s="3" t="s">
        <v>14646</v>
      </c>
      <c r="D5668" s="3" t="s">
        <v>14299</v>
      </c>
    </row>
    <row r="5669" spans="1:4">
      <c r="A5669">
        <v>5665</v>
      </c>
      <c r="B5669" s="1" t="s">
        <v>14649</v>
      </c>
      <c r="C5669" s="3" t="s">
        <v>14647</v>
      </c>
      <c r="D5669" s="3" t="s">
        <v>14299</v>
      </c>
    </row>
    <row r="5670" spans="1:4">
      <c r="A5670">
        <v>5666</v>
      </c>
      <c r="B5670" s="1" t="s">
        <v>14649</v>
      </c>
      <c r="C5670" s="3" t="s">
        <v>14648</v>
      </c>
      <c r="D5670" s="3" t="s">
        <v>14299</v>
      </c>
    </row>
    <row r="5671" spans="1:4">
      <c r="A5671">
        <v>5667</v>
      </c>
      <c r="B5671" s="1" t="s">
        <v>14649</v>
      </c>
      <c r="C5671" s="3" t="s">
        <v>13409</v>
      </c>
      <c r="D5671" s="3" t="s">
        <v>14299</v>
      </c>
    </row>
    <row r="5672" spans="1:4">
      <c r="A5672">
        <v>5668</v>
      </c>
      <c r="B5672" s="1" t="s">
        <v>14652</v>
      </c>
      <c r="C5672" s="3" t="s">
        <v>14650</v>
      </c>
      <c r="D5672" s="3" t="s">
        <v>14299</v>
      </c>
    </row>
    <row r="5673" spans="1:4">
      <c r="A5673">
        <v>5669</v>
      </c>
      <c r="B5673" s="1" t="s">
        <v>14652</v>
      </c>
      <c r="C5673" s="3" t="s">
        <v>14651</v>
      </c>
      <c r="D5673" s="3" t="s">
        <v>14299</v>
      </c>
    </row>
    <row r="5674" spans="1:4">
      <c r="A5674">
        <v>5670</v>
      </c>
      <c r="B5674" s="1" t="s">
        <v>14655</v>
      </c>
      <c r="C5674" s="3" t="s">
        <v>14653</v>
      </c>
      <c r="D5674" s="3" t="s">
        <v>14299</v>
      </c>
    </row>
    <row r="5675" spans="1:4">
      <c r="A5675">
        <v>5671</v>
      </c>
      <c r="B5675" s="1" t="s">
        <v>14654</v>
      </c>
      <c r="C5675" s="3" t="s">
        <v>12883</v>
      </c>
      <c r="D5675" s="3" t="s">
        <v>14299</v>
      </c>
    </row>
    <row r="5676" spans="1:4">
      <c r="A5676">
        <v>5672</v>
      </c>
      <c r="B5676" s="1" t="s">
        <v>14656</v>
      </c>
      <c r="C5676" s="3" t="s">
        <v>14142</v>
      </c>
      <c r="D5676" s="3" t="s">
        <v>14299</v>
      </c>
    </row>
    <row r="5677" spans="1:4">
      <c r="A5677">
        <v>5673</v>
      </c>
      <c r="B5677" s="1" t="s">
        <v>14659</v>
      </c>
      <c r="C5677" s="3" t="s">
        <v>14657</v>
      </c>
      <c r="D5677" s="3" t="s">
        <v>14299</v>
      </c>
    </row>
    <row r="5678" spans="1:4">
      <c r="A5678">
        <v>5674</v>
      </c>
      <c r="B5678" s="1" t="s">
        <v>14659</v>
      </c>
      <c r="C5678" s="3" t="s">
        <v>2819</v>
      </c>
      <c r="D5678" s="3" t="s">
        <v>14299</v>
      </c>
    </row>
    <row r="5679" spans="1:4">
      <c r="A5679">
        <v>5675</v>
      </c>
      <c r="B5679" s="1" t="s">
        <v>14659</v>
      </c>
      <c r="C5679" s="3" t="s">
        <v>2970</v>
      </c>
      <c r="D5679" s="3" t="s">
        <v>14299</v>
      </c>
    </row>
    <row r="5680" spans="1:4">
      <c r="A5680">
        <v>5676</v>
      </c>
      <c r="B5680" s="1" t="s">
        <v>14659</v>
      </c>
      <c r="C5680" s="3" t="s">
        <v>14658</v>
      </c>
      <c r="D5680" s="3" t="s">
        <v>14299</v>
      </c>
    </row>
    <row r="5681" spans="1:4">
      <c r="A5681">
        <v>5677</v>
      </c>
      <c r="B5681" s="1" t="s">
        <v>14661</v>
      </c>
      <c r="C5681" s="3" t="s">
        <v>14660</v>
      </c>
      <c r="D5681" s="3" t="s">
        <v>14299</v>
      </c>
    </row>
    <row r="5682" spans="1:4">
      <c r="A5682">
        <v>5678</v>
      </c>
      <c r="B5682" s="1" t="s">
        <v>14661</v>
      </c>
      <c r="C5682" s="3" t="s">
        <v>14662</v>
      </c>
      <c r="D5682" s="3" t="s">
        <v>14299</v>
      </c>
    </row>
    <row r="5683" spans="1:4">
      <c r="A5683">
        <v>5679</v>
      </c>
      <c r="B5683" s="1" t="s">
        <v>14663</v>
      </c>
      <c r="C5683" s="3" t="s">
        <v>13458</v>
      </c>
      <c r="D5683" s="3" t="s">
        <v>14299</v>
      </c>
    </row>
    <row r="5684" spans="1:4">
      <c r="A5684">
        <v>5680</v>
      </c>
      <c r="B5684" s="1" t="s">
        <v>14630</v>
      </c>
      <c r="C5684" s="3" t="s">
        <v>14664</v>
      </c>
      <c r="D5684" s="3" t="s">
        <v>14299</v>
      </c>
    </row>
    <row r="5685" spans="1:4">
      <c r="A5685">
        <v>5681</v>
      </c>
      <c r="B5685" s="1" t="s">
        <v>14630</v>
      </c>
      <c r="C5685" s="6" t="s">
        <v>14450</v>
      </c>
      <c r="D5685" s="3" t="s">
        <v>14299</v>
      </c>
    </row>
    <row r="5686" spans="1:4">
      <c r="A5686">
        <v>5682</v>
      </c>
      <c r="B5686" s="1" t="s">
        <v>14665</v>
      </c>
      <c r="C5686" s="3" t="s">
        <v>222</v>
      </c>
      <c r="D5686" s="3" t="s">
        <v>14299</v>
      </c>
    </row>
    <row r="5687" spans="1:4">
      <c r="A5687">
        <v>5683</v>
      </c>
      <c r="B5687" s="1" t="s">
        <v>14666</v>
      </c>
      <c r="C5687" s="3" t="s">
        <v>12538</v>
      </c>
      <c r="D5687" s="3" t="s">
        <v>14299</v>
      </c>
    </row>
    <row r="5688" spans="1:4">
      <c r="A5688">
        <v>5684</v>
      </c>
      <c r="B5688" s="1" t="s">
        <v>14667</v>
      </c>
      <c r="C5688" s="3" t="s">
        <v>14668</v>
      </c>
      <c r="D5688" s="3" t="s">
        <v>14299</v>
      </c>
    </row>
    <row r="5689" spans="1:4">
      <c r="A5689">
        <v>5685</v>
      </c>
      <c r="B5689" s="1" t="s">
        <v>14667</v>
      </c>
      <c r="C5689" s="3" t="s">
        <v>1624</v>
      </c>
      <c r="D5689" s="3" t="s">
        <v>14299</v>
      </c>
    </row>
    <row r="5690" spans="1:4">
      <c r="A5690">
        <v>5686</v>
      </c>
      <c r="B5690" s="1" t="s">
        <v>14669</v>
      </c>
      <c r="C5690" s="3" t="s">
        <v>13410</v>
      </c>
      <c r="D5690" s="3" t="s">
        <v>14299</v>
      </c>
    </row>
    <row r="5691" spans="1:4">
      <c r="A5691">
        <v>5687</v>
      </c>
      <c r="B5691" s="1" t="s">
        <v>14671</v>
      </c>
      <c r="C5691" s="3" t="s">
        <v>14670</v>
      </c>
      <c r="D5691" s="3" t="s">
        <v>14299</v>
      </c>
    </row>
    <row r="5692" spans="1:4">
      <c r="A5692">
        <v>5688</v>
      </c>
      <c r="B5692" s="1" t="s">
        <v>14671</v>
      </c>
      <c r="C5692" s="5" t="s">
        <v>13281</v>
      </c>
      <c r="D5692" s="3" t="s">
        <v>14299</v>
      </c>
    </row>
    <row r="5693" spans="1:4">
      <c r="A5693">
        <v>5689</v>
      </c>
      <c r="B5693" s="1" t="s">
        <v>14376</v>
      </c>
      <c r="C5693" s="3" t="s">
        <v>14672</v>
      </c>
      <c r="D5693" s="3" t="s">
        <v>14299</v>
      </c>
    </row>
    <row r="5694" spans="1:4">
      <c r="A5694">
        <v>5690</v>
      </c>
      <c r="B5694" s="1" t="s">
        <v>14376</v>
      </c>
      <c r="C5694" s="3" t="s">
        <v>14375</v>
      </c>
      <c r="D5694" s="3" t="s">
        <v>14299</v>
      </c>
    </row>
    <row r="5695" spans="1:4">
      <c r="A5695">
        <v>5691</v>
      </c>
      <c r="B5695" s="1" t="s">
        <v>14674</v>
      </c>
      <c r="C5695" s="3" t="s">
        <v>14673</v>
      </c>
      <c r="D5695" s="3" t="s">
        <v>14299</v>
      </c>
    </row>
    <row r="5696" spans="1:4">
      <c r="A5696">
        <v>5692</v>
      </c>
      <c r="B5696" s="1" t="s">
        <v>14675</v>
      </c>
      <c r="C5696" s="3" t="s">
        <v>1440</v>
      </c>
      <c r="D5696" s="3" t="s">
        <v>14299</v>
      </c>
    </row>
    <row r="5697" spans="1:4">
      <c r="A5697">
        <v>5693</v>
      </c>
      <c r="B5697" s="1" t="s">
        <v>14675</v>
      </c>
      <c r="C5697" s="3" t="s">
        <v>14676</v>
      </c>
      <c r="D5697" s="3" t="s">
        <v>14299</v>
      </c>
    </row>
    <row r="5698" spans="1:4">
      <c r="A5698">
        <v>5694</v>
      </c>
      <c r="B5698" s="1" t="s">
        <v>14678</v>
      </c>
      <c r="C5698" s="3" t="s">
        <v>14677</v>
      </c>
      <c r="D5698" s="3" t="s">
        <v>14299</v>
      </c>
    </row>
    <row r="5699" spans="1:4">
      <c r="A5699">
        <v>5695</v>
      </c>
      <c r="B5699" s="1" t="s">
        <v>14679</v>
      </c>
      <c r="C5699" s="3" t="s">
        <v>14203</v>
      </c>
      <c r="D5699" s="3" t="s">
        <v>14299</v>
      </c>
    </row>
    <row r="5700" spans="1:4">
      <c r="A5700">
        <v>5696</v>
      </c>
      <c r="B5700" s="1" t="s">
        <v>14679</v>
      </c>
      <c r="C5700" s="3" t="s">
        <v>14247</v>
      </c>
      <c r="D5700" s="3" t="s">
        <v>14299</v>
      </c>
    </row>
    <row r="5701" spans="1:4">
      <c r="A5701">
        <v>5697</v>
      </c>
      <c r="B5701" s="1" t="s">
        <v>14679</v>
      </c>
      <c r="C5701" s="3" t="s">
        <v>7344</v>
      </c>
      <c r="D5701" s="3" t="s">
        <v>14299</v>
      </c>
    </row>
    <row r="5702" spans="1:4">
      <c r="A5702">
        <v>5698</v>
      </c>
      <c r="B5702" s="1" t="s">
        <v>14679</v>
      </c>
      <c r="C5702" s="3" t="s">
        <v>14680</v>
      </c>
      <c r="D5702" s="3" t="s">
        <v>14299</v>
      </c>
    </row>
    <row r="5703" spans="1:4">
      <c r="A5703">
        <v>5699</v>
      </c>
      <c r="B5703" s="1" t="s">
        <v>14679</v>
      </c>
      <c r="C5703" s="3" t="s">
        <v>14262</v>
      </c>
      <c r="D5703" s="3" t="s">
        <v>14299</v>
      </c>
    </row>
    <row r="5704" spans="1:4">
      <c r="A5704">
        <v>5700</v>
      </c>
      <c r="B5704" s="1" t="s">
        <v>14682</v>
      </c>
      <c r="C5704" s="3" t="s">
        <v>13409</v>
      </c>
      <c r="D5704" s="3" t="s">
        <v>14299</v>
      </c>
    </row>
    <row r="5705" spans="1:4">
      <c r="A5705">
        <v>5701</v>
      </c>
      <c r="B5705" s="1" t="s">
        <v>14682</v>
      </c>
      <c r="C5705" s="3" t="s">
        <v>12075</v>
      </c>
      <c r="D5705" s="3" t="s">
        <v>14299</v>
      </c>
    </row>
    <row r="5706" spans="1:4">
      <c r="A5706">
        <v>5702</v>
      </c>
      <c r="B5706" s="1" t="s">
        <v>14682</v>
      </c>
      <c r="C5706" s="3" t="s">
        <v>14681</v>
      </c>
      <c r="D5706" s="3" t="s">
        <v>14299</v>
      </c>
    </row>
    <row r="5707" spans="1:4">
      <c r="A5707">
        <v>5703</v>
      </c>
      <c r="B5707" s="1" t="s">
        <v>14683</v>
      </c>
      <c r="C5707" s="3" t="s">
        <v>14469</v>
      </c>
      <c r="D5707" s="3" t="s">
        <v>14299</v>
      </c>
    </row>
    <row r="5708" spans="1:4">
      <c r="A5708">
        <v>5704</v>
      </c>
      <c r="B5708" s="1" t="s">
        <v>14685</v>
      </c>
      <c r="C5708" s="3" t="s">
        <v>14684</v>
      </c>
      <c r="D5708" s="3" t="s">
        <v>14299</v>
      </c>
    </row>
    <row r="5709" spans="1:4">
      <c r="A5709">
        <v>5705</v>
      </c>
      <c r="B5709" s="1" t="s">
        <v>14686</v>
      </c>
      <c r="C5709" s="3" t="s">
        <v>13595</v>
      </c>
      <c r="D5709" s="3" t="s">
        <v>14299</v>
      </c>
    </row>
    <row r="5710" spans="1:4">
      <c r="A5710">
        <v>5706</v>
      </c>
      <c r="B5710" s="1" t="s">
        <v>14687</v>
      </c>
      <c r="C5710" s="3" t="s">
        <v>14038</v>
      </c>
      <c r="D5710" s="3" t="s">
        <v>14299</v>
      </c>
    </row>
    <row r="5711" spans="1:4">
      <c r="A5711">
        <v>5707</v>
      </c>
      <c r="B5711" s="1" t="s">
        <v>14687</v>
      </c>
      <c r="C5711" s="3" t="s">
        <v>12538</v>
      </c>
      <c r="D5711" s="3" t="s">
        <v>14299</v>
      </c>
    </row>
    <row r="5712" spans="1:4">
      <c r="A5712">
        <v>5708</v>
      </c>
      <c r="B5712" s="1" t="s">
        <v>14689</v>
      </c>
      <c r="C5712" s="3" t="s">
        <v>14688</v>
      </c>
      <c r="D5712" s="3" t="s">
        <v>14299</v>
      </c>
    </row>
    <row r="5713" spans="1:4">
      <c r="A5713">
        <v>5709</v>
      </c>
      <c r="B5713" s="1" t="s">
        <v>14690</v>
      </c>
      <c r="C5713" s="3" t="s">
        <v>3000</v>
      </c>
      <c r="D5713" s="3" t="s">
        <v>14299</v>
      </c>
    </row>
    <row r="5714" spans="1:4">
      <c r="A5714">
        <v>5710</v>
      </c>
      <c r="B5714" s="1" t="s">
        <v>14691</v>
      </c>
      <c r="C5714" s="3" t="s">
        <v>1440</v>
      </c>
      <c r="D5714" s="3" t="s">
        <v>14299</v>
      </c>
    </row>
    <row r="5715" spans="1:4">
      <c r="A5715">
        <v>5711</v>
      </c>
      <c r="B5715" s="1" t="s">
        <v>14691</v>
      </c>
      <c r="C5715" s="3" t="s">
        <v>8131</v>
      </c>
      <c r="D5715" s="3" t="s">
        <v>14299</v>
      </c>
    </row>
    <row r="5716" spans="1:4">
      <c r="A5716">
        <v>5712</v>
      </c>
      <c r="B5716" s="1" t="s">
        <v>14692</v>
      </c>
      <c r="C5716" s="3" t="s">
        <v>1365</v>
      </c>
      <c r="D5716" s="3" t="s">
        <v>14299</v>
      </c>
    </row>
    <row r="5717" spans="1:4">
      <c r="A5717">
        <v>5713</v>
      </c>
      <c r="B5717" s="1" t="s">
        <v>14692</v>
      </c>
      <c r="C5717" s="3" t="s">
        <v>13395</v>
      </c>
      <c r="D5717" s="3" t="s">
        <v>14299</v>
      </c>
    </row>
    <row r="5718" spans="1:4">
      <c r="A5718">
        <v>5714</v>
      </c>
      <c r="B5718" s="1" t="s">
        <v>14692</v>
      </c>
      <c r="C5718" s="3" t="s">
        <v>13396</v>
      </c>
      <c r="D5718" s="3" t="s">
        <v>14299</v>
      </c>
    </row>
    <row r="5719" spans="1:4">
      <c r="A5719">
        <v>5715</v>
      </c>
      <c r="B5719" s="1" t="s">
        <v>14692</v>
      </c>
      <c r="C5719" s="3" t="s">
        <v>14693</v>
      </c>
      <c r="D5719" s="3" t="s">
        <v>14299</v>
      </c>
    </row>
    <row r="5720" spans="1:4">
      <c r="A5720">
        <v>5716</v>
      </c>
      <c r="B5720" s="1" t="s">
        <v>14694</v>
      </c>
      <c r="C5720" s="3" t="s">
        <v>12651</v>
      </c>
      <c r="D5720" s="3" t="s">
        <v>14299</v>
      </c>
    </row>
    <row r="5721" spans="1:4">
      <c r="A5721">
        <v>5717</v>
      </c>
      <c r="B5721" s="1" t="s">
        <v>14694</v>
      </c>
      <c r="C5721" s="3" t="s">
        <v>14695</v>
      </c>
      <c r="D5721" s="3" t="s">
        <v>14299</v>
      </c>
    </row>
    <row r="5722" spans="1:4">
      <c r="A5722">
        <v>5718</v>
      </c>
      <c r="B5722" s="1" t="s">
        <v>14324</v>
      </c>
      <c r="C5722" s="3" t="s">
        <v>14325</v>
      </c>
      <c r="D5722" s="3" t="s">
        <v>14299</v>
      </c>
    </row>
    <row r="5723" spans="1:4">
      <c r="A5723">
        <v>5719</v>
      </c>
      <c r="B5723" s="1" t="s">
        <v>14699</v>
      </c>
      <c r="C5723" s="3" t="s">
        <v>14696</v>
      </c>
      <c r="D5723" s="3" t="s">
        <v>14299</v>
      </c>
    </row>
    <row r="5724" spans="1:4">
      <c r="A5724">
        <v>5720</v>
      </c>
      <c r="B5724" s="1" t="s">
        <v>14699</v>
      </c>
      <c r="C5724" s="3" t="s">
        <v>14697</v>
      </c>
      <c r="D5724" s="3" t="s">
        <v>14299</v>
      </c>
    </row>
    <row r="5725" spans="1:4">
      <c r="A5725">
        <v>5721</v>
      </c>
      <c r="B5725" s="1" t="s">
        <v>14699</v>
      </c>
      <c r="C5725" s="3" t="s">
        <v>14698</v>
      </c>
      <c r="D5725" s="3" t="s">
        <v>14299</v>
      </c>
    </row>
    <row r="5726" spans="1:4">
      <c r="A5726">
        <v>5722</v>
      </c>
      <c r="B5726" s="1" t="s">
        <v>14633</v>
      </c>
      <c r="C5726" s="3" t="s">
        <v>14361</v>
      </c>
      <c r="D5726" s="3" t="s">
        <v>14299</v>
      </c>
    </row>
    <row r="5727" spans="1:4">
      <c r="A5727">
        <v>5723</v>
      </c>
      <c r="B5727" s="1" t="s">
        <v>14700</v>
      </c>
      <c r="C5727" s="3" t="s">
        <v>13289</v>
      </c>
      <c r="D5727" s="3" t="s">
        <v>14299</v>
      </c>
    </row>
    <row r="5728" spans="1:4">
      <c r="A5728">
        <v>5724</v>
      </c>
      <c r="B5728" s="1" t="s">
        <v>14444</v>
      </c>
      <c r="C5728" s="3" t="s">
        <v>13228</v>
      </c>
      <c r="D5728" s="3" t="s">
        <v>14299</v>
      </c>
    </row>
    <row r="5729" spans="1:4">
      <c r="A5729">
        <v>5725</v>
      </c>
      <c r="B5729" s="1" t="s">
        <v>14444</v>
      </c>
      <c r="C5729" s="3" t="s">
        <v>12590</v>
      </c>
      <c r="D5729" s="3" t="s">
        <v>14299</v>
      </c>
    </row>
    <row r="5730" spans="1:4">
      <c r="A5730">
        <v>5726</v>
      </c>
      <c r="B5730" s="1" t="s">
        <v>14444</v>
      </c>
      <c r="C5730" s="3" t="s">
        <v>14445</v>
      </c>
      <c r="D5730" s="3" t="s">
        <v>14299</v>
      </c>
    </row>
    <row r="5731" spans="1:4">
      <c r="A5731">
        <v>5727</v>
      </c>
      <c r="B5731" s="1" t="s">
        <v>14701</v>
      </c>
      <c r="C5731" s="3" t="s">
        <v>12074</v>
      </c>
      <c r="D5731" s="3" t="s">
        <v>14299</v>
      </c>
    </row>
    <row r="5732" spans="1:4">
      <c r="A5732">
        <v>5728</v>
      </c>
      <c r="B5732" s="1" t="s">
        <v>14701</v>
      </c>
      <c r="C5732" s="3" t="s">
        <v>14519</v>
      </c>
      <c r="D5732" s="3" t="s">
        <v>14299</v>
      </c>
    </row>
    <row r="5733" spans="1:4">
      <c r="A5733">
        <v>5729</v>
      </c>
      <c r="B5733" s="1" t="s">
        <v>14701</v>
      </c>
      <c r="C5733" s="3" t="s">
        <v>12883</v>
      </c>
      <c r="D5733" s="3" t="s">
        <v>14299</v>
      </c>
    </row>
    <row r="5734" spans="1:4">
      <c r="A5734">
        <v>5730</v>
      </c>
      <c r="B5734" s="1" t="s">
        <v>14704</v>
      </c>
      <c r="C5734" s="3" t="s">
        <v>335</v>
      </c>
      <c r="D5734" s="3" t="s">
        <v>14299</v>
      </c>
    </row>
    <row r="5735" spans="1:4">
      <c r="A5735">
        <v>5731</v>
      </c>
      <c r="B5735" s="1" t="s">
        <v>14704</v>
      </c>
      <c r="C5735" s="3" t="s">
        <v>14702</v>
      </c>
      <c r="D5735" s="3" t="s">
        <v>14299</v>
      </c>
    </row>
    <row r="5736" spans="1:4">
      <c r="A5736">
        <v>5732</v>
      </c>
      <c r="B5736" s="1" t="s">
        <v>14705</v>
      </c>
      <c r="C5736" s="3" t="s">
        <v>14280</v>
      </c>
      <c r="D5736" s="3" t="s">
        <v>14299</v>
      </c>
    </row>
    <row r="5737" spans="1:4">
      <c r="A5737">
        <v>5733</v>
      </c>
      <c r="B5737" s="1" t="s">
        <v>14705</v>
      </c>
      <c r="C5737" s="3" t="s">
        <v>14703</v>
      </c>
      <c r="D5737" s="3" t="s">
        <v>14299</v>
      </c>
    </row>
    <row r="5738" spans="1:4">
      <c r="A5738">
        <v>5734</v>
      </c>
      <c r="B5738" s="1" t="s">
        <v>14454</v>
      </c>
      <c r="C5738" s="3" t="s">
        <v>1366</v>
      </c>
      <c r="D5738" s="3" t="s">
        <v>14299</v>
      </c>
    </row>
    <row r="5739" spans="1:4">
      <c r="A5739">
        <v>5735</v>
      </c>
      <c r="B5739" s="1" t="s">
        <v>14454</v>
      </c>
      <c r="C5739" s="3" t="s">
        <v>14453</v>
      </c>
      <c r="D5739" s="3" t="s">
        <v>14299</v>
      </c>
    </row>
    <row r="5740" spans="1:4">
      <c r="A5740">
        <v>5736</v>
      </c>
      <c r="B5740" s="1" t="s">
        <v>14706</v>
      </c>
      <c r="C5740" s="3" t="s">
        <v>7336</v>
      </c>
      <c r="D5740" s="3" t="s">
        <v>14299</v>
      </c>
    </row>
    <row r="5741" spans="1:4">
      <c r="A5741">
        <v>5737</v>
      </c>
      <c r="B5741" s="1" t="s">
        <v>14707</v>
      </c>
      <c r="C5741" s="3" t="s">
        <v>14215</v>
      </c>
      <c r="D5741" s="3" t="s">
        <v>14299</v>
      </c>
    </row>
    <row r="5742" spans="1:4">
      <c r="A5742">
        <v>5738</v>
      </c>
      <c r="B5742" s="1" t="s">
        <v>14708</v>
      </c>
      <c r="C5742" s="3" t="s">
        <v>13342</v>
      </c>
      <c r="D5742" s="3" t="s">
        <v>14299</v>
      </c>
    </row>
    <row r="5743" spans="1:4">
      <c r="A5743">
        <v>5739</v>
      </c>
      <c r="B5743" s="1" t="s">
        <v>14369</v>
      </c>
      <c r="C5743" s="3" t="s">
        <v>14368</v>
      </c>
      <c r="D5743" s="3" t="s">
        <v>14299</v>
      </c>
    </row>
    <row r="5744" spans="1:4">
      <c r="A5744">
        <v>5740</v>
      </c>
      <c r="B5744" s="1" t="s">
        <v>14710</v>
      </c>
      <c r="C5744" s="3" t="s">
        <v>14709</v>
      </c>
      <c r="D5744" s="3" t="s">
        <v>14299</v>
      </c>
    </row>
    <row r="5745" spans="1:4">
      <c r="A5745">
        <v>5741</v>
      </c>
      <c r="B5745" s="1" t="s">
        <v>14711</v>
      </c>
      <c r="C5745" s="3" t="s">
        <v>12691</v>
      </c>
      <c r="D5745" s="3" t="s">
        <v>14299</v>
      </c>
    </row>
    <row r="5746" spans="1:4">
      <c r="A5746">
        <v>5742</v>
      </c>
      <c r="B5746" s="1" t="s">
        <v>14714</v>
      </c>
      <c r="C5746" s="3" t="s">
        <v>13531</v>
      </c>
      <c r="D5746" s="3" t="s">
        <v>14299</v>
      </c>
    </row>
    <row r="5747" spans="1:4">
      <c r="A5747">
        <v>5743</v>
      </c>
      <c r="B5747" s="1" t="s">
        <v>14715</v>
      </c>
      <c r="C5747" s="3" t="s">
        <v>14712</v>
      </c>
      <c r="D5747" s="3" t="s">
        <v>14299</v>
      </c>
    </row>
    <row r="5748" spans="1:4">
      <c r="A5748">
        <v>5744</v>
      </c>
      <c r="B5748" s="1" t="s">
        <v>14715</v>
      </c>
      <c r="C5748" s="3" t="s">
        <v>12074</v>
      </c>
      <c r="D5748" s="3" t="s">
        <v>14299</v>
      </c>
    </row>
    <row r="5749" spans="1:4">
      <c r="A5749">
        <v>5745</v>
      </c>
      <c r="B5749" s="1" t="s">
        <v>14715</v>
      </c>
      <c r="C5749" s="3" t="s">
        <v>14713</v>
      </c>
      <c r="D5749" s="3" t="s">
        <v>14299</v>
      </c>
    </row>
    <row r="5750" spans="1:4">
      <c r="A5750">
        <v>5746</v>
      </c>
      <c r="B5750" s="1" t="s">
        <v>14717</v>
      </c>
      <c r="C5750" s="3" t="s">
        <v>14716</v>
      </c>
      <c r="D5750" s="3" t="s">
        <v>14299</v>
      </c>
    </row>
    <row r="5751" spans="1:4">
      <c r="A5751">
        <v>5747</v>
      </c>
      <c r="B5751" s="1" t="s">
        <v>14718</v>
      </c>
      <c r="C5751" s="3" t="s">
        <v>13106</v>
      </c>
      <c r="D5751" s="3" t="s">
        <v>14299</v>
      </c>
    </row>
    <row r="5752" spans="1:4">
      <c r="A5752">
        <v>5748</v>
      </c>
      <c r="B5752" s="1" t="s">
        <v>14718</v>
      </c>
      <c r="C5752" s="3" t="s">
        <v>1476</v>
      </c>
      <c r="D5752" s="3" t="s">
        <v>14299</v>
      </c>
    </row>
    <row r="5753" spans="1:4">
      <c r="A5753">
        <v>5749</v>
      </c>
      <c r="B5753" s="1" t="s">
        <v>14719</v>
      </c>
      <c r="C5753" s="3" t="s">
        <v>14005</v>
      </c>
      <c r="D5753" s="3" t="s">
        <v>14299</v>
      </c>
    </row>
    <row r="5754" spans="1:4">
      <c r="A5754">
        <v>5750</v>
      </c>
      <c r="B5754" s="1" t="s">
        <v>14720</v>
      </c>
      <c r="C5754" s="3" t="s">
        <v>12787</v>
      </c>
      <c r="D5754" s="3" t="s">
        <v>14299</v>
      </c>
    </row>
    <row r="5755" spans="1:4">
      <c r="A5755">
        <v>5751</v>
      </c>
      <c r="B5755" s="1" t="s">
        <v>14721</v>
      </c>
      <c r="C5755" s="3" t="s">
        <v>12845</v>
      </c>
      <c r="D5755" s="3" t="s">
        <v>14299</v>
      </c>
    </row>
    <row r="5756" spans="1:4">
      <c r="A5756">
        <v>5752</v>
      </c>
      <c r="B5756" s="1" t="s">
        <v>14723</v>
      </c>
      <c r="C5756" s="3" t="s">
        <v>14722</v>
      </c>
      <c r="D5756" s="3" t="s">
        <v>14299</v>
      </c>
    </row>
    <row r="5757" spans="1:4">
      <c r="A5757">
        <v>5753</v>
      </c>
      <c r="B5757" s="1" t="s">
        <v>14724</v>
      </c>
      <c r="C5757" s="3" t="s">
        <v>12974</v>
      </c>
      <c r="D5757" s="3" t="s">
        <v>14299</v>
      </c>
    </row>
    <row r="5758" spans="1:4">
      <c r="A5758">
        <v>5754</v>
      </c>
      <c r="B5758" s="1" t="s">
        <v>14725</v>
      </c>
      <c r="C5758" s="3" t="s">
        <v>12845</v>
      </c>
      <c r="D5758" s="3" t="s">
        <v>14299</v>
      </c>
    </row>
    <row r="5759" spans="1:4">
      <c r="A5759">
        <v>5755</v>
      </c>
      <c r="B5759" s="1" t="s">
        <v>14726</v>
      </c>
      <c r="C5759" s="3" t="s">
        <v>14498</v>
      </c>
      <c r="D5759" s="3" t="s">
        <v>14299</v>
      </c>
    </row>
    <row r="5760" spans="1:4">
      <c r="A5760">
        <v>5756</v>
      </c>
      <c r="B5760" s="1" t="s">
        <v>14441</v>
      </c>
      <c r="C5760" s="3" t="s">
        <v>14440</v>
      </c>
      <c r="D5760" s="3" t="s">
        <v>14299</v>
      </c>
    </row>
    <row r="5761" spans="1:4">
      <c r="A5761">
        <v>5757</v>
      </c>
      <c r="B5761" s="1" t="s">
        <v>14441</v>
      </c>
      <c r="C5761" s="3" t="s">
        <v>13136</v>
      </c>
      <c r="D5761" s="3" t="s">
        <v>14299</v>
      </c>
    </row>
    <row r="5762" spans="1:4">
      <c r="A5762">
        <v>5758</v>
      </c>
      <c r="B5762" s="1" t="s">
        <v>14729</v>
      </c>
      <c r="C5762" s="3" t="s">
        <v>14727</v>
      </c>
      <c r="D5762" s="3" t="s">
        <v>14299</v>
      </c>
    </row>
    <row r="5763" spans="1:4">
      <c r="A5763">
        <v>5759</v>
      </c>
      <c r="B5763" s="1" t="s">
        <v>14729</v>
      </c>
      <c r="C5763" s="3" t="s">
        <v>14728</v>
      </c>
      <c r="D5763" s="3" t="s">
        <v>14299</v>
      </c>
    </row>
    <row r="5764" spans="1:4">
      <c r="A5764">
        <v>5760</v>
      </c>
      <c r="B5764" s="1" t="s">
        <v>14364</v>
      </c>
      <c r="C5764" s="3" t="s">
        <v>13197</v>
      </c>
      <c r="D5764" s="3" t="s">
        <v>14299</v>
      </c>
    </row>
    <row r="5765" spans="1:4">
      <c r="A5765">
        <v>5761</v>
      </c>
      <c r="B5765" s="1" t="s">
        <v>14364</v>
      </c>
      <c r="C5765" s="3" t="s">
        <v>14730</v>
      </c>
      <c r="D5765" s="3" t="s">
        <v>14299</v>
      </c>
    </row>
    <row r="5766" spans="1:4">
      <c r="A5766">
        <v>5762</v>
      </c>
      <c r="B5766" s="1" t="s">
        <v>14364</v>
      </c>
      <c r="C5766" s="3" t="s">
        <v>14363</v>
      </c>
      <c r="D5766" s="3" t="s">
        <v>14299</v>
      </c>
    </row>
    <row r="5767" spans="1:4">
      <c r="A5767">
        <v>5763</v>
      </c>
      <c r="B5767" s="1" t="s">
        <v>14731</v>
      </c>
      <c r="C5767" s="3" t="s">
        <v>1966</v>
      </c>
      <c r="D5767" s="3" t="s">
        <v>14299</v>
      </c>
    </row>
    <row r="5768" spans="1:4">
      <c r="A5768">
        <v>5764</v>
      </c>
      <c r="B5768" s="1" t="s">
        <v>14732</v>
      </c>
      <c r="C5768" s="3" t="s">
        <v>14477</v>
      </c>
      <c r="D5768" s="3" t="s">
        <v>14299</v>
      </c>
    </row>
    <row r="5769" spans="1:4">
      <c r="A5769">
        <v>5765</v>
      </c>
      <c r="B5769" s="1" t="s">
        <v>14732</v>
      </c>
      <c r="C5769" s="3" t="s">
        <v>14203</v>
      </c>
      <c r="D5769" s="3" t="s">
        <v>14299</v>
      </c>
    </row>
    <row r="5770" spans="1:4">
      <c r="A5770">
        <v>5766</v>
      </c>
      <c r="B5770" s="1" t="s">
        <v>14735</v>
      </c>
      <c r="C5770" s="3" t="s">
        <v>1099</v>
      </c>
      <c r="D5770" s="3" t="s">
        <v>14299</v>
      </c>
    </row>
    <row r="5771" spans="1:4">
      <c r="A5771">
        <v>5767</v>
      </c>
      <c r="B5771" s="1" t="s">
        <v>14735</v>
      </c>
      <c r="C5771" s="3" t="s">
        <v>14733</v>
      </c>
      <c r="D5771" s="3" t="s">
        <v>14299</v>
      </c>
    </row>
    <row r="5772" spans="1:4">
      <c r="A5772">
        <v>5768</v>
      </c>
      <c r="B5772" s="1" t="s">
        <v>14735</v>
      </c>
      <c r="C5772" s="3" t="s">
        <v>14734</v>
      </c>
      <c r="D5772" s="3" t="s">
        <v>14299</v>
      </c>
    </row>
    <row r="5773" spans="1:4">
      <c r="A5773">
        <v>5769</v>
      </c>
      <c r="B5773" s="1" t="s">
        <v>14737</v>
      </c>
      <c r="C5773" s="3" t="s">
        <v>12102</v>
      </c>
      <c r="D5773" s="3" t="s">
        <v>14299</v>
      </c>
    </row>
    <row r="5774" spans="1:4">
      <c r="A5774">
        <v>5770</v>
      </c>
      <c r="B5774" s="1" t="s">
        <v>14737</v>
      </c>
      <c r="C5774" s="3" t="s">
        <v>14662</v>
      </c>
      <c r="D5774" s="3" t="s">
        <v>14299</v>
      </c>
    </row>
    <row r="5775" spans="1:4">
      <c r="A5775">
        <v>5771</v>
      </c>
      <c r="B5775" s="1" t="s">
        <v>14737</v>
      </c>
      <c r="C5775" s="3" t="s">
        <v>14736</v>
      </c>
      <c r="D5775" s="3" t="s">
        <v>14299</v>
      </c>
    </row>
    <row r="5776" spans="1:4">
      <c r="A5776">
        <v>5772</v>
      </c>
      <c r="B5776" s="1" t="s">
        <v>14739</v>
      </c>
      <c r="C5776" s="3" t="s">
        <v>340</v>
      </c>
      <c r="D5776" s="3" t="s">
        <v>14299</v>
      </c>
    </row>
    <row r="5777" spans="1:4">
      <c r="A5777">
        <v>5773</v>
      </c>
      <c r="B5777" s="1" t="s">
        <v>14739</v>
      </c>
      <c r="C5777" s="3" t="s">
        <v>14738</v>
      </c>
      <c r="D5777" s="3" t="s">
        <v>14299</v>
      </c>
    </row>
    <row r="5778" spans="1:4">
      <c r="A5778">
        <v>5774</v>
      </c>
      <c r="B5778" s="1" t="s">
        <v>14740</v>
      </c>
      <c r="C5778" s="3" t="s">
        <v>1476</v>
      </c>
      <c r="D5778" s="3" t="s">
        <v>14299</v>
      </c>
    </row>
    <row r="5779" spans="1:4">
      <c r="A5779">
        <v>5775</v>
      </c>
      <c r="B5779" s="1" t="s">
        <v>14303</v>
      </c>
      <c r="C5779" s="3" t="s">
        <v>14532</v>
      </c>
      <c r="D5779" s="3" t="s">
        <v>14299</v>
      </c>
    </row>
    <row r="5780" spans="1:4">
      <c r="A5780">
        <v>5776</v>
      </c>
      <c r="B5780" s="1" t="s">
        <v>14303</v>
      </c>
      <c r="C5780" s="3" t="s">
        <v>14301</v>
      </c>
      <c r="D5780" s="3" t="s">
        <v>14299</v>
      </c>
    </row>
    <row r="5781" spans="1:4">
      <c r="A5781">
        <v>5777</v>
      </c>
      <c r="B5781" s="1" t="s">
        <v>14304</v>
      </c>
      <c r="C5781" s="3" t="s">
        <v>14302</v>
      </c>
      <c r="D5781" s="3" t="s">
        <v>14299</v>
      </c>
    </row>
    <row r="5782" spans="1:4">
      <c r="A5782">
        <v>5778</v>
      </c>
      <c r="B5782" s="1" t="s">
        <v>14304</v>
      </c>
      <c r="C5782" s="3" t="s">
        <v>14741</v>
      </c>
      <c r="D5782" s="3" t="s">
        <v>14299</v>
      </c>
    </row>
    <row r="5783" spans="1:4">
      <c r="A5783">
        <v>5779</v>
      </c>
      <c r="B5783" s="1" t="s">
        <v>14743</v>
      </c>
      <c r="C5783" s="3" t="s">
        <v>14742</v>
      </c>
      <c r="D5783" s="3" t="s">
        <v>14299</v>
      </c>
    </row>
    <row r="5784" spans="1:4">
      <c r="A5784">
        <v>5780</v>
      </c>
      <c r="B5784" s="1" t="s">
        <v>14743</v>
      </c>
      <c r="C5784" s="3" t="s">
        <v>14744</v>
      </c>
      <c r="D5784" s="3" t="s">
        <v>14299</v>
      </c>
    </row>
    <row r="5785" spans="1:4">
      <c r="A5785">
        <v>5781</v>
      </c>
      <c r="B5785" s="1" t="s">
        <v>14743</v>
      </c>
      <c r="C5785" s="3" t="s">
        <v>12583</v>
      </c>
      <c r="D5785" s="3" t="s">
        <v>14299</v>
      </c>
    </row>
    <row r="5786" spans="1:4">
      <c r="A5786">
        <v>5782</v>
      </c>
      <c r="B5786" s="1" t="s">
        <v>14745</v>
      </c>
      <c r="C5786" s="3" t="s">
        <v>14489</v>
      </c>
      <c r="D5786" s="3" t="s">
        <v>14299</v>
      </c>
    </row>
    <row r="5787" spans="1:4">
      <c r="A5787">
        <v>5783</v>
      </c>
      <c r="B5787" s="1" t="s">
        <v>14745</v>
      </c>
      <c r="C5787" s="3" t="s">
        <v>1476</v>
      </c>
      <c r="D5787" s="3" t="s">
        <v>14299</v>
      </c>
    </row>
    <row r="5788" spans="1:4">
      <c r="A5788">
        <v>5784</v>
      </c>
      <c r="B5788" s="1" t="s">
        <v>14747</v>
      </c>
      <c r="C5788" s="3" t="s">
        <v>14746</v>
      </c>
      <c r="D5788" s="3" t="s">
        <v>14299</v>
      </c>
    </row>
    <row r="5789" spans="1:4">
      <c r="A5789">
        <v>5785</v>
      </c>
      <c r="B5789" s="1" t="s">
        <v>14340</v>
      </c>
      <c r="C5789" s="3" t="s">
        <v>14339</v>
      </c>
      <c r="D5789" s="3" t="s">
        <v>14299</v>
      </c>
    </row>
    <row r="5790" spans="1:4">
      <c r="A5790">
        <v>5786</v>
      </c>
      <c r="B5790" s="1" t="s">
        <v>14340</v>
      </c>
      <c r="C5790" s="3" t="s">
        <v>14748</v>
      </c>
      <c r="D5790" s="3" t="s">
        <v>14299</v>
      </c>
    </row>
    <row r="5791" spans="1:4">
      <c r="A5791">
        <v>5787</v>
      </c>
      <c r="B5791" s="1" t="s">
        <v>14340</v>
      </c>
      <c r="C5791" s="3" t="s">
        <v>12633</v>
      </c>
      <c r="D5791" s="3" t="s">
        <v>14299</v>
      </c>
    </row>
    <row r="5792" spans="1:4">
      <c r="A5792">
        <v>5788</v>
      </c>
      <c r="B5792" s="1" t="s">
        <v>14750</v>
      </c>
      <c r="C5792" s="3" t="s">
        <v>4508</v>
      </c>
      <c r="D5792" s="3" t="s">
        <v>14299</v>
      </c>
    </row>
    <row r="5793" spans="1:4">
      <c r="A5793">
        <v>5789</v>
      </c>
      <c r="B5793" s="1" t="s">
        <v>14750</v>
      </c>
      <c r="C5793" s="3" t="s">
        <v>14749</v>
      </c>
      <c r="D5793" s="3" t="s">
        <v>14299</v>
      </c>
    </row>
    <row r="5794" spans="1:4">
      <c r="A5794">
        <v>5790</v>
      </c>
      <c r="B5794" s="1" t="s">
        <v>14347</v>
      </c>
      <c r="C5794" s="3" t="s">
        <v>14200</v>
      </c>
      <c r="D5794" s="3" t="s">
        <v>14299</v>
      </c>
    </row>
    <row r="5795" spans="1:4">
      <c r="A5795">
        <v>5791</v>
      </c>
      <c r="B5795" s="1" t="s">
        <v>14347</v>
      </c>
      <c r="C5795" s="3" t="s">
        <v>14346</v>
      </c>
      <c r="D5795" s="3" t="s">
        <v>14299</v>
      </c>
    </row>
    <row r="5796" spans="1:4">
      <c r="A5796">
        <v>5792</v>
      </c>
      <c r="B5796" s="1" t="s">
        <v>14347</v>
      </c>
      <c r="C5796" s="3" t="s">
        <v>14243</v>
      </c>
      <c r="D5796" s="3" t="s">
        <v>14299</v>
      </c>
    </row>
    <row r="5797" spans="1:4">
      <c r="A5797">
        <v>5793</v>
      </c>
      <c r="B5797" s="1" t="s">
        <v>14752</v>
      </c>
      <c r="C5797" s="3" t="s">
        <v>1966</v>
      </c>
      <c r="D5797" s="3" t="s">
        <v>14299</v>
      </c>
    </row>
    <row r="5798" spans="1:4">
      <c r="A5798">
        <v>5794</v>
      </c>
      <c r="B5798" s="1" t="s">
        <v>14752</v>
      </c>
      <c r="C5798" s="3" t="s">
        <v>14751</v>
      </c>
      <c r="D5798" s="3" t="s">
        <v>14299</v>
      </c>
    </row>
    <row r="5799" spans="1:4">
      <c r="A5799">
        <v>5795</v>
      </c>
      <c r="B5799" s="1" t="s">
        <v>14753</v>
      </c>
      <c r="C5799" s="3" t="s">
        <v>12847</v>
      </c>
      <c r="D5799" s="3" t="s">
        <v>14299</v>
      </c>
    </row>
    <row r="5800" spans="1:4">
      <c r="A5800">
        <v>5796</v>
      </c>
      <c r="B5800" s="1" t="s">
        <v>14755</v>
      </c>
      <c r="C5800" s="3" t="s">
        <v>14754</v>
      </c>
      <c r="D5800" s="3" t="s">
        <v>14299</v>
      </c>
    </row>
    <row r="5801" spans="1:4">
      <c r="A5801">
        <v>5797</v>
      </c>
      <c r="B5801" s="1" t="s">
        <v>14755</v>
      </c>
      <c r="C5801" s="3" t="s">
        <v>14754</v>
      </c>
      <c r="D5801" s="3" t="s">
        <v>14299</v>
      </c>
    </row>
    <row r="5802" spans="1:4">
      <c r="A5802">
        <v>5798</v>
      </c>
      <c r="B5802" s="1" t="s">
        <v>14758</v>
      </c>
      <c r="C5802" s="3" t="s">
        <v>14754</v>
      </c>
      <c r="D5802" s="3" t="s">
        <v>14299</v>
      </c>
    </row>
    <row r="5803" spans="1:4">
      <c r="A5803">
        <v>5799</v>
      </c>
      <c r="B5803" s="1" t="s">
        <v>14758</v>
      </c>
      <c r="C5803" s="3" t="s">
        <v>14754</v>
      </c>
      <c r="D5803" s="3" t="s">
        <v>14299</v>
      </c>
    </row>
    <row r="5804" spans="1:4">
      <c r="A5804">
        <v>5800</v>
      </c>
      <c r="B5804" s="1" t="s">
        <v>14758</v>
      </c>
      <c r="C5804" s="3" t="s">
        <v>14756</v>
      </c>
      <c r="D5804" s="3" t="s">
        <v>14299</v>
      </c>
    </row>
    <row r="5805" spans="1:4">
      <c r="A5805">
        <v>5801</v>
      </c>
      <c r="B5805" s="1" t="s">
        <v>14758</v>
      </c>
      <c r="C5805" s="3" t="s">
        <v>14757</v>
      </c>
      <c r="D5805" s="3" t="s">
        <v>14299</v>
      </c>
    </row>
    <row r="5806" spans="1:4">
      <c r="A5806">
        <v>5802</v>
      </c>
      <c r="B5806" s="1" t="s">
        <v>14373</v>
      </c>
      <c r="C5806" s="3" t="s">
        <v>14742</v>
      </c>
      <c r="D5806" s="3" t="s">
        <v>14299</v>
      </c>
    </row>
    <row r="5807" spans="1:4">
      <c r="A5807">
        <v>5803</v>
      </c>
      <c r="B5807" s="1" t="s">
        <v>14373</v>
      </c>
      <c r="C5807" s="3" t="s">
        <v>14759</v>
      </c>
      <c r="D5807" s="3" t="s">
        <v>14299</v>
      </c>
    </row>
    <row r="5808" spans="1:4">
      <c r="A5808">
        <v>5804</v>
      </c>
      <c r="B5808" s="1" t="s">
        <v>14373</v>
      </c>
      <c r="C5808" s="3" t="s">
        <v>14760</v>
      </c>
      <c r="D5808" s="3" t="s">
        <v>14299</v>
      </c>
    </row>
    <row r="5809" spans="1:4">
      <c r="A5809">
        <v>5805</v>
      </c>
      <c r="B5809" s="1" t="s">
        <v>14373</v>
      </c>
      <c r="C5809" s="3" t="s">
        <v>14761</v>
      </c>
      <c r="D5809" s="3" t="s">
        <v>14299</v>
      </c>
    </row>
    <row r="5810" spans="1:4">
      <c r="A5810">
        <v>5806</v>
      </c>
      <c r="B5810" s="1" t="s">
        <v>14307</v>
      </c>
      <c r="C5810" s="3" t="s">
        <v>14762</v>
      </c>
      <c r="D5810" s="3" t="s">
        <v>14299</v>
      </c>
    </row>
    <row r="5811" spans="1:4">
      <c r="A5811">
        <v>5807</v>
      </c>
      <c r="B5811" s="1" t="s">
        <v>14307</v>
      </c>
      <c r="C5811" s="3" t="s">
        <v>14763</v>
      </c>
      <c r="D5811" s="3" t="s">
        <v>14299</v>
      </c>
    </row>
    <row r="5812" spans="1:4">
      <c r="A5812">
        <v>5808</v>
      </c>
      <c r="B5812" s="1" t="s">
        <v>14307</v>
      </c>
      <c r="C5812" s="3" t="s">
        <v>14764</v>
      </c>
      <c r="D5812" s="3" t="s">
        <v>14299</v>
      </c>
    </row>
    <row r="5813" spans="1:4">
      <c r="A5813">
        <v>5809</v>
      </c>
      <c r="B5813" s="1" t="s">
        <v>14307</v>
      </c>
      <c r="C5813" s="3" t="s">
        <v>14306</v>
      </c>
      <c r="D5813" s="3" t="s">
        <v>14299</v>
      </c>
    </row>
    <row r="5814" spans="1:4">
      <c r="A5814">
        <v>5810</v>
      </c>
      <c r="B5814" s="1" t="s">
        <v>14766</v>
      </c>
      <c r="C5814" s="3" t="s">
        <v>14259</v>
      </c>
      <c r="D5814" s="3" t="s">
        <v>14299</v>
      </c>
    </row>
    <row r="5815" spans="1:4">
      <c r="A5815">
        <v>5811</v>
      </c>
      <c r="B5815" s="1" t="s">
        <v>14766</v>
      </c>
      <c r="C5815" s="3" t="s">
        <v>14765</v>
      </c>
      <c r="D5815" s="3" t="s">
        <v>14299</v>
      </c>
    </row>
    <row r="5816" spans="1:4">
      <c r="A5816">
        <v>5812</v>
      </c>
      <c r="B5816" s="1" t="s">
        <v>14766</v>
      </c>
      <c r="C5816" s="3" t="s">
        <v>14754</v>
      </c>
      <c r="D5816" s="3" t="s">
        <v>14299</v>
      </c>
    </row>
    <row r="5817" spans="1:4">
      <c r="A5817">
        <v>5813</v>
      </c>
      <c r="B5817" s="1" t="s">
        <v>14767</v>
      </c>
      <c r="C5817" s="3" t="s">
        <v>14648</v>
      </c>
      <c r="D5817" s="3" t="s">
        <v>14299</v>
      </c>
    </row>
    <row r="5818" spans="1:4">
      <c r="A5818">
        <v>5814</v>
      </c>
      <c r="B5818" s="1" t="s">
        <v>14770</v>
      </c>
      <c r="C5818" s="3" t="s">
        <v>14003</v>
      </c>
      <c r="D5818" s="3" t="s">
        <v>14299</v>
      </c>
    </row>
    <row r="5819" spans="1:4">
      <c r="A5819">
        <v>5815</v>
      </c>
      <c r="B5819" s="1" t="s">
        <v>14770</v>
      </c>
      <c r="C5819" s="3" t="s">
        <v>14768</v>
      </c>
      <c r="D5819" s="3" t="s">
        <v>14299</v>
      </c>
    </row>
    <row r="5820" spans="1:4">
      <c r="A5820">
        <v>5816</v>
      </c>
      <c r="B5820" s="1" t="s">
        <v>14770</v>
      </c>
      <c r="C5820" s="3" t="s">
        <v>14769</v>
      </c>
      <c r="D5820" s="3" t="s">
        <v>14299</v>
      </c>
    </row>
    <row r="5821" spans="1:4">
      <c r="A5821">
        <v>5817</v>
      </c>
      <c r="B5821" s="1" t="s">
        <v>14772</v>
      </c>
      <c r="C5821" s="3" t="s">
        <v>14771</v>
      </c>
      <c r="D5821" s="3" t="s">
        <v>14299</v>
      </c>
    </row>
    <row r="5822" spans="1:4">
      <c r="A5822">
        <v>5818</v>
      </c>
      <c r="B5822" s="1" t="s">
        <v>14773</v>
      </c>
      <c r="C5822" s="3" t="s">
        <v>1966</v>
      </c>
      <c r="D5822" s="3" t="s">
        <v>14299</v>
      </c>
    </row>
    <row r="5823" spans="1:4">
      <c r="A5823">
        <v>5819</v>
      </c>
      <c r="B5823" s="1" t="s">
        <v>14773</v>
      </c>
      <c r="C5823" s="3" t="s">
        <v>13489</v>
      </c>
      <c r="D5823" s="3" t="s">
        <v>14299</v>
      </c>
    </row>
    <row r="5824" spans="1:4">
      <c r="A5824">
        <v>5820</v>
      </c>
      <c r="B5824" s="1" t="s">
        <v>14775</v>
      </c>
      <c r="C5824" s="3" t="s">
        <v>14774</v>
      </c>
      <c r="D5824" s="3" t="s">
        <v>14299</v>
      </c>
    </row>
    <row r="5825" spans="1:4">
      <c r="A5825">
        <v>5821</v>
      </c>
      <c r="B5825" s="1" t="s">
        <v>14775</v>
      </c>
      <c r="C5825" s="3" t="s">
        <v>12676</v>
      </c>
      <c r="D5825" s="3" t="s">
        <v>14299</v>
      </c>
    </row>
    <row r="5826" spans="1:4">
      <c r="A5826">
        <v>5822</v>
      </c>
      <c r="B5826" s="1" t="s">
        <v>14779</v>
      </c>
      <c r="C5826" s="3" t="s">
        <v>14776</v>
      </c>
      <c r="D5826" s="3" t="s">
        <v>14299</v>
      </c>
    </row>
    <row r="5827" spans="1:4">
      <c r="A5827">
        <v>5823</v>
      </c>
      <c r="B5827" s="1" t="s">
        <v>14779</v>
      </c>
      <c r="C5827" s="3" t="s">
        <v>14777</v>
      </c>
      <c r="D5827" s="3" t="s">
        <v>14299</v>
      </c>
    </row>
    <row r="5828" spans="1:4">
      <c r="A5828">
        <v>5824</v>
      </c>
      <c r="B5828" s="1" t="s">
        <v>14779</v>
      </c>
      <c r="C5828" s="3" t="s">
        <v>14612</v>
      </c>
      <c r="D5828" s="3" t="s">
        <v>14299</v>
      </c>
    </row>
    <row r="5829" spans="1:4">
      <c r="A5829">
        <v>5825</v>
      </c>
      <c r="B5829" s="1" t="s">
        <v>14779</v>
      </c>
      <c r="C5829" s="3" t="s">
        <v>14778</v>
      </c>
      <c r="D5829" s="3" t="s">
        <v>14299</v>
      </c>
    </row>
    <row r="5830" spans="1:4">
      <c r="A5830">
        <v>5826</v>
      </c>
      <c r="B5830" s="1" t="s">
        <v>14781</v>
      </c>
      <c r="C5830" s="3" t="s">
        <v>14780</v>
      </c>
      <c r="D5830" s="3" t="s">
        <v>14299</v>
      </c>
    </row>
    <row r="5831" spans="1:4">
      <c r="A5831">
        <v>5827</v>
      </c>
      <c r="B5831" s="1" t="s">
        <v>14781</v>
      </c>
      <c r="C5831" s="3" t="s">
        <v>12850</v>
      </c>
      <c r="D5831" s="3" t="s">
        <v>14299</v>
      </c>
    </row>
    <row r="5832" spans="1:4">
      <c r="A5832">
        <v>5828</v>
      </c>
      <c r="B5832" s="1" t="s">
        <v>14783</v>
      </c>
      <c r="C5832" s="3" t="s">
        <v>14782</v>
      </c>
      <c r="D5832" s="3" t="s">
        <v>14299</v>
      </c>
    </row>
    <row r="5833" spans="1:4">
      <c r="A5833">
        <v>5829</v>
      </c>
      <c r="B5833" s="1" t="s">
        <v>14786</v>
      </c>
      <c r="C5833" s="3" t="s">
        <v>14784</v>
      </c>
      <c r="D5833" s="3" t="s">
        <v>14299</v>
      </c>
    </row>
    <row r="5834" spans="1:4">
      <c r="A5834">
        <v>5830</v>
      </c>
      <c r="B5834" s="1" t="s">
        <v>14786</v>
      </c>
      <c r="C5834" s="3" t="s">
        <v>14516</v>
      </c>
      <c r="D5834" s="3" t="s">
        <v>14299</v>
      </c>
    </row>
    <row r="5835" spans="1:4">
      <c r="A5835">
        <v>5831</v>
      </c>
      <c r="B5835" s="1" t="s">
        <v>14786</v>
      </c>
      <c r="C5835" s="3" t="s">
        <v>14785</v>
      </c>
      <c r="D5835" s="3" t="s">
        <v>14299</v>
      </c>
    </row>
    <row r="5836" spans="1:4">
      <c r="A5836">
        <v>5832</v>
      </c>
      <c r="B5836" s="1" t="s">
        <v>14786</v>
      </c>
      <c r="C5836" s="3" t="s">
        <v>13489</v>
      </c>
      <c r="D5836" s="3" t="s">
        <v>14299</v>
      </c>
    </row>
    <row r="5837" spans="1:4">
      <c r="A5837">
        <v>5833</v>
      </c>
      <c r="B5837" s="1" t="s">
        <v>14787</v>
      </c>
      <c r="C5837" s="3" t="s">
        <v>13118</v>
      </c>
      <c r="D5837" s="3" t="s">
        <v>14299</v>
      </c>
    </row>
    <row r="5838" spans="1:4">
      <c r="A5838">
        <v>5834</v>
      </c>
      <c r="B5838" s="1" t="s">
        <v>14787</v>
      </c>
      <c r="C5838" s="3" t="s">
        <v>12074</v>
      </c>
      <c r="D5838" s="3" t="s">
        <v>14299</v>
      </c>
    </row>
    <row r="5839" spans="1:4">
      <c r="A5839">
        <v>5835</v>
      </c>
      <c r="B5839" s="1" t="s">
        <v>14788</v>
      </c>
      <c r="C5839" s="3" t="s">
        <v>13489</v>
      </c>
      <c r="D5839" s="3" t="s">
        <v>14299</v>
      </c>
    </row>
    <row r="5840" spans="1:4">
      <c r="A5840">
        <v>5836</v>
      </c>
      <c r="B5840" s="1" t="s">
        <v>14789</v>
      </c>
      <c r="C5840" s="3" t="s">
        <v>12883</v>
      </c>
      <c r="D5840" s="3" t="s">
        <v>14299</v>
      </c>
    </row>
    <row r="5841" spans="1:4">
      <c r="A5841">
        <v>5837</v>
      </c>
      <c r="B5841" s="1" t="s">
        <v>14790</v>
      </c>
      <c r="C5841" s="3" t="s">
        <v>1575</v>
      </c>
      <c r="D5841" s="3" t="s">
        <v>14299</v>
      </c>
    </row>
    <row r="5842" spans="1:4">
      <c r="A5842">
        <v>5838</v>
      </c>
      <c r="B5842" s="1" t="s">
        <v>14791</v>
      </c>
      <c r="C5842" s="3" t="s">
        <v>14793</v>
      </c>
      <c r="D5842" s="3" t="s">
        <v>14299</v>
      </c>
    </row>
    <row r="5843" spans="1:4">
      <c r="A5843">
        <v>5839</v>
      </c>
      <c r="B5843" s="1" t="s">
        <v>14794</v>
      </c>
      <c r="C5843" s="3" t="s">
        <v>12074</v>
      </c>
      <c r="D5843" s="3" t="s">
        <v>14299</v>
      </c>
    </row>
    <row r="5844" spans="1:4">
      <c r="A5844">
        <v>5840</v>
      </c>
      <c r="B5844" s="1" t="s">
        <v>14796</v>
      </c>
      <c r="C5844" s="3" t="s">
        <v>14795</v>
      </c>
      <c r="D5844" s="3" t="s">
        <v>14299</v>
      </c>
    </row>
    <row r="5845" spans="1:4">
      <c r="A5845">
        <v>5841</v>
      </c>
      <c r="B5845" s="1" t="s">
        <v>14797</v>
      </c>
      <c r="C5845" s="3" t="s">
        <v>14983</v>
      </c>
      <c r="D5845" s="3" t="s">
        <v>14299</v>
      </c>
    </row>
    <row r="5846" spans="1:4">
      <c r="A5846">
        <v>5842</v>
      </c>
      <c r="B5846" s="1" t="s">
        <v>14797</v>
      </c>
      <c r="C5846" s="3" t="s">
        <v>14984</v>
      </c>
      <c r="D5846" s="3" t="s">
        <v>14299</v>
      </c>
    </row>
    <row r="5847" spans="1:4">
      <c r="A5847">
        <v>5843</v>
      </c>
      <c r="B5847" s="1" t="s">
        <v>14797</v>
      </c>
      <c r="C5847" s="3" t="s">
        <v>12676</v>
      </c>
      <c r="D5847" s="3" t="s">
        <v>14299</v>
      </c>
    </row>
    <row r="5848" spans="1:4">
      <c r="A5848">
        <v>5844</v>
      </c>
      <c r="B5848" s="1" t="s">
        <v>14798</v>
      </c>
      <c r="C5848" s="3" t="s">
        <v>14489</v>
      </c>
      <c r="D5848" s="3" t="s">
        <v>14299</v>
      </c>
    </row>
    <row r="5849" spans="1:4">
      <c r="A5849">
        <v>5845</v>
      </c>
      <c r="B5849" s="1" t="s">
        <v>14800</v>
      </c>
      <c r="C5849" s="3" t="s">
        <v>14799</v>
      </c>
      <c r="D5849" s="3" t="s">
        <v>14299</v>
      </c>
    </row>
    <row r="5850" spans="1:4">
      <c r="A5850">
        <v>5846</v>
      </c>
      <c r="B5850" s="1" t="s">
        <v>14800</v>
      </c>
      <c r="C5850" s="3" t="s">
        <v>13228</v>
      </c>
      <c r="D5850" s="3" t="s">
        <v>14299</v>
      </c>
    </row>
    <row r="5851" spans="1:4">
      <c r="A5851">
        <v>5847</v>
      </c>
      <c r="B5851" s="1" t="s">
        <v>14802</v>
      </c>
      <c r="C5851" s="3" t="s">
        <v>1967</v>
      </c>
      <c r="D5851" s="3" t="s">
        <v>14299</v>
      </c>
    </row>
    <row r="5852" spans="1:4">
      <c r="A5852">
        <v>5848</v>
      </c>
      <c r="B5852" s="1" t="s">
        <v>14802</v>
      </c>
      <c r="C5852" s="3" t="s">
        <v>14801</v>
      </c>
      <c r="D5852" s="3" t="s">
        <v>14299</v>
      </c>
    </row>
    <row r="5853" spans="1:4">
      <c r="A5853">
        <v>5849</v>
      </c>
      <c r="B5853" s="1" t="s">
        <v>14802</v>
      </c>
      <c r="C5853" s="3" t="s">
        <v>14262</v>
      </c>
      <c r="D5853" s="3" t="s">
        <v>14299</v>
      </c>
    </row>
    <row r="5854" spans="1:4">
      <c r="A5854">
        <v>5850</v>
      </c>
      <c r="B5854" s="1" t="s">
        <v>14803</v>
      </c>
      <c r="C5854" s="3" t="s">
        <v>7344</v>
      </c>
      <c r="D5854" s="3" t="s">
        <v>14299</v>
      </c>
    </row>
    <row r="5855" spans="1:4">
      <c r="A5855">
        <v>5851</v>
      </c>
      <c r="B5855" s="1" t="s">
        <v>14805</v>
      </c>
      <c r="C5855" s="3" t="s">
        <v>14804</v>
      </c>
      <c r="D5855" s="3" t="s">
        <v>14299</v>
      </c>
    </row>
    <row r="5856" spans="1:4">
      <c r="A5856">
        <v>5852</v>
      </c>
      <c r="B5856" s="1" t="s">
        <v>14808</v>
      </c>
      <c r="C5856" s="3" t="s">
        <v>14806</v>
      </c>
      <c r="D5856" s="3" t="s">
        <v>14299</v>
      </c>
    </row>
    <row r="5857" spans="1:5">
      <c r="A5857">
        <v>5853</v>
      </c>
      <c r="B5857" s="1" t="s">
        <v>14808</v>
      </c>
      <c r="C5857" s="3" t="s">
        <v>14807</v>
      </c>
      <c r="D5857" s="3" t="s">
        <v>14299</v>
      </c>
    </row>
    <row r="5858" spans="1:5">
      <c r="A5858">
        <v>5854</v>
      </c>
      <c r="B5858" s="1" t="s">
        <v>14434</v>
      </c>
      <c r="C5858" s="3" t="s">
        <v>12639</v>
      </c>
      <c r="D5858" s="3" t="s">
        <v>14299</v>
      </c>
    </row>
    <row r="5859" spans="1:5">
      <c r="A5859">
        <v>5855</v>
      </c>
      <c r="B5859" s="1" t="s">
        <v>14434</v>
      </c>
      <c r="C5859" s="3" t="s">
        <v>1099</v>
      </c>
      <c r="D5859" s="3" t="s">
        <v>14299</v>
      </c>
    </row>
    <row r="5860" spans="1:5">
      <c r="A5860">
        <v>5856</v>
      </c>
      <c r="B5860" s="1" t="s">
        <v>14434</v>
      </c>
      <c r="C5860" s="3" t="s">
        <v>14433</v>
      </c>
      <c r="D5860" s="3" t="s">
        <v>14299</v>
      </c>
    </row>
    <row r="5861" spans="1:5">
      <c r="A5861">
        <v>5857</v>
      </c>
      <c r="B5861" s="1" t="s">
        <v>14434</v>
      </c>
      <c r="C5861" s="3" t="s">
        <v>14809</v>
      </c>
      <c r="D5861" s="3" t="s">
        <v>14299</v>
      </c>
    </row>
    <row r="5862" spans="1:5">
      <c r="A5862">
        <v>5858</v>
      </c>
      <c r="B5862" s="1" t="s">
        <v>14434</v>
      </c>
      <c r="C5862" s="3" t="s">
        <v>14810</v>
      </c>
      <c r="D5862" s="3" t="s">
        <v>14299</v>
      </c>
      <c r="E5862" s="1"/>
    </row>
    <row r="5863" spans="1:5">
      <c r="A5863">
        <v>5859</v>
      </c>
      <c r="B5863" s="1" t="s">
        <v>14812</v>
      </c>
      <c r="C5863" s="3" t="s">
        <v>14811</v>
      </c>
      <c r="D5863" s="3" t="s">
        <v>14299</v>
      </c>
      <c r="E5863" s="1"/>
    </row>
    <row r="5864" spans="1:5">
      <c r="A5864">
        <v>5860</v>
      </c>
      <c r="B5864" s="1" t="s">
        <v>14814</v>
      </c>
      <c r="C5864" s="3" t="s">
        <v>14813</v>
      </c>
      <c r="D5864" s="3" t="s">
        <v>14299</v>
      </c>
      <c r="E5864" s="1"/>
    </row>
    <row r="5865" spans="1:5">
      <c r="A5865">
        <v>5861</v>
      </c>
      <c r="B5865" s="1" t="s">
        <v>14427</v>
      </c>
      <c r="C5865" s="3" t="s">
        <v>14426</v>
      </c>
      <c r="D5865" s="3" t="s">
        <v>14299</v>
      </c>
      <c r="E5865" s="1"/>
    </row>
    <row r="5866" spans="1:5">
      <c r="A5866">
        <v>5862</v>
      </c>
      <c r="B5866" s="1" t="s">
        <v>14436</v>
      </c>
      <c r="C5866" s="3" t="s">
        <v>14435</v>
      </c>
      <c r="D5866" s="3" t="s">
        <v>14299</v>
      </c>
    </row>
    <row r="5867" spans="1:5">
      <c r="A5867">
        <v>5863</v>
      </c>
      <c r="B5867" s="1" t="s">
        <v>14631</v>
      </c>
      <c r="C5867" s="3" t="s">
        <v>14456</v>
      </c>
      <c r="D5867" s="3" t="s">
        <v>14299</v>
      </c>
    </row>
    <row r="5868" spans="1:5">
      <c r="A5868">
        <v>5864</v>
      </c>
      <c r="B5868" s="1" t="s">
        <v>14631</v>
      </c>
      <c r="C5868" s="3" t="s">
        <v>14815</v>
      </c>
      <c r="D5868" s="3" t="s">
        <v>14299</v>
      </c>
    </row>
    <row r="5869" spans="1:5">
      <c r="A5869">
        <v>5865</v>
      </c>
      <c r="B5869" s="1" t="s">
        <v>14366</v>
      </c>
      <c r="C5869" s="3" t="s">
        <v>14365</v>
      </c>
      <c r="D5869" s="3" t="s">
        <v>14299</v>
      </c>
    </row>
    <row r="5870" spans="1:5">
      <c r="A5870">
        <v>5866</v>
      </c>
      <c r="B5870" s="1" t="s">
        <v>14366</v>
      </c>
      <c r="C5870" s="3" t="s">
        <v>14816</v>
      </c>
      <c r="D5870" s="3" t="s">
        <v>14299</v>
      </c>
    </row>
    <row r="5871" spans="1:5">
      <c r="A5871">
        <v>5867</v>
      </c>
      <c r="B5871" s="1" t="s">
        <v>14818</v>
      </c>
      <c r="C5871" s="3" t="s">
        <v>14817</v>
      </c>
      <c r="D5871" s="3" t="s">
        <v>14299</v>
      </c>
      <c r="E5871" s="1"/>
    </row>
    <row r="5872" spans="1:5">
      <c r="A5872">
        <v>5868</v>
      </c>
      <c r="B5872" s="1" t="s">
        <v>14818</v>
      </c>
      <c r="C5872" s="3" t="s">
        <v>13106</v>
      </c>
      <c r="D5872" s="3" t="s">
        <v>14299</v>
      </c>
      <c r="E5872" s="1"/>
    </row>
    <row r="5873" spans="1:5">
      <c r="A5873">
        <v>5869</v>
      </c>
      <c r="B5873" s="1" t="s">
        <v>14461</v>
      </c>
      <c r="C5873" s="3" t="s">
        <v>14460</v>
      </c>
      <c r="D5873" s="3" t="s">
        <v>14299</v>
      </c>
      <c r="E5873" s="1"/>
    </row>
    <row r="5874" spans="1:5">
      <c r="A5874">
        <v>5870</v>
      </c>
      <c r="B5874" s="1" t="s">
        <v>14821</v>
      </c>
      <c r="C5874" s="3" t="s">
        <v>14215</v>
      </c>
      <c r="D5874" s="3" t="s">
        <v>14299</v>
      </c>
    </row>
    <row r="5875" spans="1:5">
      <c r="A5875">
        <v>5871</v>
      </c>
      <c r="B5875" s="1" t="s">
        <v>14822</v>
      </c>
      <c r="C5875" s="3" t="s">
        <v>14602</v>
      </c>
      <c r="D5875" s="3" t="s">
        <v>14299</v>
      </c>
    </row>
    <row r="5876" spans="1:5">
      <c r="A5876">
        <v>5872</v>
      </c>
      <c r="B5876" s="1" t="s">
        <v>14822</v>
      </c>
      <c r="C5876" s="3" t="s">
        <v>1966</v>
      </c>
      <c r="D5876" s="3" t="s">
        <v>14299</v>
      </c>
    </row>
    <row r="5877" spans="1:5">
      <c r="A5877">
        <v>5873</v>
      </c>
      <c r="B5877" s="1" t="s">
        <v>14822</v>
      </c>
      <c r="C5877" s="3" t="s">
        <v>14820</v>
      </c>
      <c r="D5877" s="3" t="s">
        <v>14299</v>
      </c>
    </row>
    <row r="5878" spans="1:5">
      <c r="A5878">
        <v>5874</v>
      </c>
      <c r="B5878" s="1" t="s">
        <v>14822</v>
      </c>
      <c r="C5878" s="3" t="s">
        <v>14819</v>
      </c>
      <c r="D5878" s="3" t="s">
        <v>14299</v>
      </c>
    </row>
    <row r="5879" spans="1:5">
      <c r="A5879">
        <v>5875</v>
      </c>
      <c r="B5879" s="1" t="s">
        <v>14822</v>
      </c>
      <c r="C5879" s="3" t="s">
        <v>14602</v>
      </c>
      <c r="D5879" s="3" t="s">
        <v>14299</v>
      </c>
    </row>
    <row r="5880" spans="1:5">
      <c r="A5880">
        <v>5876</v>
      </c>
      <c r="B5880" s="1" t="s">
        <v>14825</v>
      </c>
      <c r="C5880" s="3" t="s">
        <v>1440</v>
      </c>
      <c r="D5880" s="3" t="s">
        <v>14299</v>
      </c>
    </row>
    <row r="5881" spans="1:5">
      <c r="A5881">
        <v>5877</v>
      </c>
      <c r="B5881" s="1" t="s">
        <v>14825</v>
      </c>
      <c r="C5881" s="3" t="s">
        <v>14823</v>
      </c>
      <c r="D5881" s="3" t="s">
        <v>14299</v>
      </c>
    </row>
    <row r="5882" spans="1:5">
      <c r="A5882">
        <v>5878</v>
      </c>
      <c r="B5882" s="1" t="s">
        <v>14825</v>
      </c>
      <c r="C5882" s="3" t="s">
        <v>14824</v>
      </c>
      <c r="D5882" s="3" t="s">
        <v>14299</v>
      </c>
    </row>
    <row r="5883" spans="1:5">
      <c r="A5883">
        <v>5879</v>
      </c>
      <c r="B5883" s="1" t="s">
        <v>14826</v>
      </c>
      <c r="C5883" s="3" t="s">
        <v>13253</v>
      </c>
      <c r="D5883" s="3" t="s">
        <v>14299</v>
      </c>
    </row>
    <row r="5884" spans="1:5">
      <c r="A5884">
        <v>5880</v>
      </c>
      <c r="B5884" s="1" t="s">
        <v>14827</v>
      </c>
      <c r="C5884" s="3" t="s">
        <v>13249</v>
      </c>
      <c r="D5884" s="3" t="s">
        <v>14299</v>
      </c>
    </row>
    <row r="5885" spans="1:5">
      <c r="A5885">
        <v>5881</v>
      </c>
      <c r="B5885" s="1" t="s">
        <v>14827</v>
      </c>
      <c r="C5885" s="3" t="s">
        <v>1407</v>
      </c>
      <c r="D5885" s="3" t="s">
        <v>14299</v>
      </c>
    </row>
    <row r="5886" spans="1:5">
      <c r="A5886">
        <v>5882</v>
      </c>
      <c r="B5886" s="1" t="s">
        <v>14827</v>
      </c>
      <c r="C5886" s="3" t="s">
        <v>14670</v>
      </c>
      <c r="D5886" s="3" t="s">
        <v>14299</v>
      </c>
    </row>
    <row r="5887" spans="1:5">
      <c r="A5887">
        <v>5883</v>
      </c>
      <c r="B5887" s="1" t="s">
        <v>14829</v>
      </c>
      <c r="C5887" s="3" t="s">
        <v>13489</v>
      </c>
      <c r="D5887" s="3" t="s">
        <v>14299</v>
      </c>
    </row>
    <row r="5888" spans="1:5">
      <c r="A5888">
        <v>5884</v>
      </c>
      <c r="B5888" s="1" t="s">
        <v>14829</v>
      </c>
      <c r="C5888" s="3" t="s">
        <v>12538</v>
      </c>
      <c r="D5888" s="3" t="s">
        <v>14299</v>
      </c>
    </row>
    <row r="5889" spans="1:5">
      <c r="A5889">
        <v>5885</v>
      </c>
      <c r="B5889" s="1" t="s">
        <v>14830</v>
      </c>
      <c r="C5889" s="3" t="s">
        <v>14670</v>
      </c>
      <c r="D5889" s="3" t="s">
        <v>14299</v>
      </c>
    </row>
    <row r="5890" spans="1:5">
      <c r="A5890">
        <v>5886</v>
      </c>
      <c r="B5890" s="1" t="s">
        <v>14828</v>
      </c>
      <c r="C5890" s="3" t="s">
        <v>14670</v>
      </c>
      <c r="D5890" s="3" t="s">
        <v>14299</v>
      </c>
    </row>
    <row r="5891" spans="1:5">
      <c r="A5891">
        <v>5887</v>
      </c>
      <c r="B5891" s="1" t="s">
        <v>14379</v>
      </c>
      <c r="C5891" s="3" t="s">
        <v>13489</v>
      </c>
      <c r="D5891" s="3" t="s">
        <v>14299</v>
      </c>
    </row>
    <row r="5892" spans="1:5">
      <c r="A5892">
        <v>5888</v>
      </c>
      <c r="B5892" s="1" t="s">
        <v>14379</v>
      </c>
      <c r="C5892" s="3" t="s">
        <v>14378</v>
      </c>
      <c r="D5892" s="3" t="s">
        <v>14299</v>
      </c>
    </row>
    <row r="5893" spans="1:5">
      <c r="A5893">
        <v>5889</v>
      </c>
      <c r="B5893" s="1" t="s">
        <v>14834</v>
      </c>
      <c r="C5893" s="3" t="s">
        <v>14831</v>
      </c>
      <c r="D5893" s="3" t="s">
        <v>14299</v>
      </c>
    </row>
    <row r="5894" spans="1:5">
      <c r="A5894">
        <v>5890</v>
      </c>
      <c r="B5894" s="1" t="s">
        <v>14834</v>
      </c>
      <c r="C5894" s="3" t="s">
        <v>14832</v>
      </c>
      <c r="D5894" s="3" t="s">
        <v>14299</v>
      </c>
    </row>
    <row r="5895" spans="1:5">
      <c r="A5895">
        <v>5891</v>
      </c>
      <c r="B5895" s="1" t="s">
        <v>14834</v>
      </c>
      <c r="C5895" s="3" t="s">
        <v>14833</v>
      </c>
      <c r="D5895" s="3" t="s">
        <v>14299</v>
      </c>
    </row>
    <row r="5896" spans="1:5">
      <c r="A5896">
        <v>5892</v>
      </c>
      <c r="B5896" s="1" t="s">
        <v>14835</v>
      </c>
      <c r="C5896" s="3" t="s">
        <v>13613</v>
      </c>
      <c r="D5896" s="3" t="s">
        <v>14299</v>
      </c>
    </row>
    <row r="5897" spans="1:5">
      <c r="A5897">
        <v>5893</v>
      </c>
      <c r="B5897" s="1" t="s">
        <v>14837</v>
      </c>
      <c r="C5897" s="3" t="s">
        <v>2447</v>
      </c>
      <c r="D5897" s="3" t="s">
        <v>14299</v>
      </c>
    </row>
    <row r="5898" spans="1:5">
      <c r="A5898">
        <v>5894</v>
      </c>
      <c r="B5898" s="1" t="s">
        <v>14837</v>
      </c>
      <c r="C5898" s="3" t="s">
        <v>14836</v>
      </c>
      <c r="D5898" s="3" t="s">
        <v>14299</v>
      </c>
    </row>
    <row r="5899" spans="1:5">
      <c r="A5899">
        <v>5895</v>
      </c>
      <c r="B5899" s="1" t="s">
        <v>14429</v>
      </c>
      <c r="C5899" s="3" t="s">
        <v>14430</v>
      </c>
      <c r="D5899" s="3" t="s">
        <v>14299</v>
      </c>
    </row>
    <row r="5900" spans="1:5">
      <c r="A5900">
        <v>5896</v>
      </c>
      <c r="B5900" s="1" t="s">
        <v>14429</v>
      </c>
      <c r="C5900" s="3" t="s">
        <v>14838</v>
      </c>
      <c r="D5900" s="3" t="s">
        <v>14299</v>
      </c>
    </row>
    <row r="5901" spans="1:5">
      <c r="A5901">
        <v>5897</v>
      </c>
      <c r="B5901" s="1" t="s">
        <v>14319</v>
      </c>
      <c r="C5901" s="3" t="s">
        <v>12845</v>
      </c>
      <c r="D5901" s="3" t="s">
        <v>14299</v>
      </c>
    </row>
    <row r="5902" spans="1:5">
      <c r="A5902">
        <v>5898</v>
      </c>
      <c r="B5902" s="1" t="s">
        <v>14319</v>
      </c>
      <c r="C5902" s="3" t="s">
        <v>14318</v>
      </c>
      <c r="D5902" s="3" t="s">
        <v>14299</v>
      </c>
    </row>
    <row r="5903" spans="1:5">
      <c r="A5903">
        <v>5899</v>
      </c>
      <c r="B5903" s="1" t="s">
        <v>14840</v>
      </c>
      <c r="C5903" s="3" t="s">
        <v>7330</v>
      </c>
      <c r="D5903" s="3" t="s">
        <v>14299</v>
      </c>
    </row>
    <row r="5904" spans="1:5">
      <c r="A5904">
        <v>5900</v>
      </c>
      <c r="B5904" s="1" t="s">
        <v>14842</v>
      </c>
      <c r="C5904" s="3" t="s">
        <v>14841</v>
      </c>
      <c r="D5904" s="3" t="s">
        <v>14299</v>
      </c>
      <c r="E5904" s="1"/>
    </row>
    <row r="5905" spans="1:5">
      <c r="A5905">
        <v>5901</v>
      </c>
      <c r="B5905" s="1" t="s">
        <v>14844</v>
      </c>
      <c r="C5905" s="3" t="s">
        <v>1241</v>
      </c>
      <c r="D5905" s="3" t="s">
        <v>14299</v>
      </c>
      <c r="E5905" s="1"/>
    </row>
    <row r="5906" spans="1:5">
      <c r="A5906">
        <v>5902</v>
      </c>
      <c r="B5906" s="1" t="s">
        <v>14844</v>
      </c>
      <c r="C5906" s="3" t="s">
        <v>14843</v>
      </c>
      <c r="D5906" s="3" t="s">
        <v>14299</v>
      </c>
      <c r="E5906" s="1"/>
    </row>
    <row r="5907" spans="1:5">
      <c r="A5907">
        <v>5903</v>
      </c>
      <c r="B5907" s="1" t="s">
        <v>14847</v>
      </c>
      <c r="C5907" s="3" t="s">
        <v>12074</v>
      </c>
      <c r="D5907" s="3" t="s">
        <v>14299</v>
      </c>
      <c r="E5907" s="1"/>
    </row>
    <row r="5908" spans="1:5">
      <c r="A5908">
        <v>5904</v>
      </c>
      <c r="B5908" s="1" t="s">
        <v>14847</v>
      </c>
      <c r="C5908" s="3" t="s">
        <v>14846</v>
      </c>
      <c r="D5908" s="3" t="s">
        <v>14299</v>
      </c>
      <c r="E5908" s="1"/>
    </row>
    <row r="5909" spans="1:5">
      <c r="A5909">
        <v>5905</v>
      </c>
      <c r="B5909" s="1" t="s">
        <v>14848</v>
      </c>
      <c r="C5909" s="3" t="s">
        <v>87</v>
      </c>
      <c r="D5909" s="3" t="s">
        <v>14299</v>
      </c>
      <c r="E5909" s="1"/>
    </row>
    <row r="5910" spans="1:5">
      <c r="A5910">
        <v>5906</v>
      </c>
      <c r="B5910" s="1" t="s">
        <v>14849</v>
      </c>
      <c r="C5910" s="3" t="s">
        <v>12074</v>
      </c>
      <c r="D5910" s="3" t="s">
        <v>14299</v>
      </c>
      <c r="E5910" s="1"/>
    </row>
    <row r="5911" spans="1:5">
      <c r="A5911">
        <v>5907</v>
      </c>
      <c r="B5911" s="1" t="s">
        <v>14851</v>
      </c>
      <c r="C5911" s="3" t="s">
        <v>14850</v>
      </c>
      <c r="D5911" s="3" t="s">
        <v>14299</v>
      </c>
      <c r="E5911" s="1"/>
    </row>
    <row r="5912" spans="1:5">
      <c r="A5912">
        <v>5908</v>
      </c>
      <c r="B5912" s="1" t="s">
        <v>14845</v>
      </c>
      <c r="C5912" s="3" t="s">
        <v>14442</v>
      </c>
      <c r="D5912" s="3" t="s">
        <v>14299</v>
      </c>
      <c r="E5912" s="1"/>
    </row>
    <row r="5913" spans="1:5">
      <c r="A5913">
        <v>5909</v>
      </c>
      <c r="B5913" s="1" t="s">
        <v>14845</v>
      </c>
      <c r="C5913" s="3" t="s">
        <v>14852</v>
      </c>
      <c r="D5913" s="3" t="s">
        <v>14299</v>
      </c>
    </row>
    <row r="5914" spans="1:5">
      <c r="A5914">
        <v>5910</v>
      </c>
      <c r="B5914" s="1" t="s">
        <v>14845</v>
      </c>
      <c r="C5914" s="3" t="s">
        <v>14853</v>
      </c>
      <c r="D5914" s="3" t="s">
        <v>14299</v>
      </c>
    </row>
    <row r="5915" spans="1:5">
      <c r="A5915">
        <v>5911</v>
      </c>
      <c r="B5915" s="1" t="s">
        <v>14856</v>
      </c>
      <c r="C5915" s="3" t="s">
        <v>14764</v>
      </c>
      <c r="D5915" s="3" t="s">
        <v>14299</v>
      </c>
    </row>
    <row r="5916" spans="1:5">
      <c r="A5916">
        <v>5912</v>
      </c>
      <c r="B5916" s="1" t="s">
        <v>14856</v>
      </c>
      <c r="C5916" s="3" t="s">
        <v>14854</v>
      </c>
      <c r="D5916" s="3" t="s">
        <v>14299</v>
      </c>
    </row>
    <row r="5917" spans="1:5">
      <c r="A5917">
        <v>5913</v>
      </c>
      <c r="B5917" s="1" t="s">
        <v>14856</v>
      </c>
      <c r="C5917" s="3" t="s">
        <v>14855</v>
      </c>
      <c r="D5917" s="3" t="s">
        <v>14299</v>
      </c>
    </row>
    <row r="5918" spans="1:5">
      <c r="A5918">
        <v>5914</v>
      </c>
      <c r="B5918" s="1" t="s">
        <v>14858</v>
      </c>
      <c r="C5918" s="3" t="s">
        <v>14029</v>
      </c>
      <c r="D5918" s="3" t="s">
        <v>14299</v>
      </c>
    </row>
    <row r="5919" spans="1:5">
      <c r="A5919">
        <v>5915</v>
      </c>
      <c r="B5919" s="1" t="s">
        <v>14858</v>
      </c>
      <c r="C5919" s="3" t="s">
        <v>14857</v>
      </c>
      <c r="D5919" s="3" t="s">
        <v>14299</v>
      </c>
    </row>
    <row r="5920" spans="1:5">
      <c r="A5920">
        <v>5916</v>
      </c>
      <c r="B5920" s="1" t="s">
        <v>14859</v>
      </c>
      <c r="C5920" s="3" t="s">
        <v>14764</v>
      </c>
      <c r="D5920" s="3" t="s">
        <v>14299</v>
      </c>
    </row>
    <row r="5921" spans="1:5">
      <c r="A5921">
        <v>5917</v>
      </c>
      <c r="B5921" s="1" t="s">
        <v>14861</v>
      </c>
      <c r="C5921" s="3" t="s">
        <v>14860</v>
      </c>
      <c r="D5921" s="3" t="s">
        <v>14299</v>
      </c>
    </row>
    <row r="5922" spans="1:5">
      <c r="A5922">
        <v>5918</v>
      </c>
      <c r="B5922" s="1" t="s">
        <v>14863</v>
      </c>
      <c r="C5922" s="3" t="s">
        <v>14862</v>
      </c>
      <c r="D5922" s="3" t="s">
        <v>14299</v>
      </c>
    </row>
    <row r="5923" spans="1:5">
      <c r="A5923">
        <v>5919</v>
      </c>
      <c r="B5923" s="1" t="s">
        <v>14864</v>
      </c>
      <c r="C5923" s="3" t="s">
        <v>12770</v>
      </c>
      <c r="D5923" s="3" t="s">
        <v>14299</v>
      </c>
    </row>
    <row r="5924" spans="1:5">
      <c r="A5924">
        <v>5920</v>
      </c>
      <c r="B5924" s="1" t="s">
        <v>14865</v>
      </c>
      <c r="C5924" s="3" t="s">
        <v>14843</v>
      </c>
      <c r="D5924" s="3" t="s">
        <v>14299</v>
      </c>
    </row>
    <row r="5925" spans="1:5">
      <c r="A5925">
        <v>5921</v>
      </c>
      <c r="B5925" s="1" t="s">
        <v>14866</v>
      </c>
      <c r="C5925" s="3" t="s">
        <v>13613</v>
      </c>
      <c r="D5925" s="3" t="s">
        <v>14299</v>
      </c>
    </row>
    <row r="5926" spans="1:5">
      <c r="A5926">
        <v>5922</v>
      </c>
      <c r="B5926" s="1" t="s">
        <v>14867</v>
      </c>
      <c r="C5926" s="3" t="s">
        <v>13318</v>
      </c>
      <c r="D5926" s="3" t="s">
        <v>14299</v>
      </c>
    </row>
    <row r="5927" spans="1:5">
      <c r="A5927">
        <v>5923</v>
      </c>
      <c r="B5927" s="1" t="s">
        <v>14452</v>
      </c>
      <c r="C5927" s="3" t="s">
        <v>223</v>
      </c>
      <c r="D5927" s="3" t="s">
        <v>14299</v>
      </c>
    </row>
    <row r="5928" spans="1:5">
      <c r="A5928">
        <v>5924</v>
      </c>
      <c r="B5928" s="1" t="s">
        <v>14452</v>
      </c>
      <c r="C5928" s="3" t="s">
        <v>14451</v>
      </c>
      <c r="D5928" s="3" t="s">
        <v>14299</v>
      </c>
    </row>
    <row r="5929" spans="1:5">
      <c r="A5929">
        <v>5925</v>
      </c>
      <c r="B5929" s="1" t="s">
        <v>14377</v>
      </c>
      <c r="C5929" s="3" t="s">
        <v>14374</v>
      </c>
      <c r="D5929" s="3" t="s">
        <v>14299</v>
      </c>
    </row>
    <row r="5930" spans="1:5">
      <c r="A5930">
        <v>5926</v>
      </c>
      <c r="B5930" s="1" t="s">
        <v>14377</v>
      </c>
      <c r="C5930" s="3" t="s">
        <v>14868</v>
      </c>
      <c r="D5930" s="3" t="s">
        <v>14299</v>
      </c>
    </row>
    <row r="5931" spans="1:5">
      <c r="A5931">
        <v>5927</v>
      </c>
      <c r="B5931" s="1" t="s">
        <v>14377</v>
      </c>
      <c r="C5931" s="3" t="s">
        <v>14457</v>
      </c>
      <c r="D5931" s="3" t="s">
        <v>14299</v>
      </c>
    </row>
    <row r="5932" spans="1:5">
      <c r="A5932">
        <v>5928</v>
      </c>
      <c r="B5932" s="1" t="s">
        <v>14871</v>
      </c>
      <c r="C5932" s="3" t="s">
        <v>14869</v>
      </c>
      <c r="D5932" s="3" t="s">
        <v>14299</v>
      </c>
    </row>
    <row r="5933" spans="1:5">
      <c r="A5933">
        <v>5929</v>
      </c>
      <c r="B5933" s="1" t="s">
        <v>14871</v>
      </c>
      <c r="C5933" s="3" t="s">
        <v>14870</v>
      </c>
      <c r="D5933" s="3" t="s">
        <v>14299</v>
      </c>
      <c r="E5933" s="1"/>
    </row>
    <row r="5934" spans="1:5">
      <c r="A5934">
        <v>5930</v>
      </c>
      <c r="B5934" s="1" t="s">
        <v>14873</v>
      </c>
      <c r="C5934" s="3" t="s">
        <v>14872</v>
      </c>
      <c r="D5934" s="3" t="s">
        <v>14299</v>
      </c>
      <c r="E5934" s="1"/>
    </row>
    <row r="5935" spans="1:5">
      <c r="A5935">
        <v>5931</v>
      </c>
      <c r="B5935" s="1" t="s">
        <v>14874</v>
      </c>
      <c r="C5935" s="3" t="s">
        <v>13386</v>
      </c>
      <c r="D5935" s="3" t="s">
        <v>14299</v>
      </c>
      <c r="E5935" s="1"/>
    </row>
    <row r="5936" spans="1:5">
      <c r="A5936">
        <v>5932</v>
      </c>
      <c r="B5936" s="1" t="s">
        <v>14876</v>
      </c>
      <c r="C5936" s="3" t="s">
        <v>14875</v>
      </c>
      <c r="D5936" s="3" t="s">
        <v>14299</v>
      </c>
      <c r="E5936" s="1"/>
    </row>
    <row r="5937" spans="1:5">
      <c r="A5937">
        <v>5933</v>
      </c>
      <c r="B5937" s="1" t="s">
        <v>14839</v>
      </c>
      <c r="C5937" s="3" t="s">
        <v>14877</v>
      </c>
      <c r="D5937" s="3" t="s">
        <v>14299</v>
      </c>
      <c r="E5937" s="1"/>
    </row>
    <row r="5938" spans="1:5">
      <c r="A5938">
        <v>5934</v>
      </c>
      <c r="B5938" s="1" t="s">
        <v>14839</v>
      </c>
      <c r="C5938" s="3" t="s">
        <v>13489</v>
      </c>
      <c r="D5938" s="3" t="s">
        <v>14299</v>
      </c>
      <c r="E5938" s="1"/>
    </row>
    <row r="5939" spans="1:5">
      <c r="A5939">
        <v>5935</v>
      </c>
      <c r="B5939" s="1" t="s">
        <v>14839</v>
      </c>
      <c r="C5939" s="3" t="s">
        <v>14878</v>
      </c>
      <c r="D5939" s="3" t="s">
        <v>14299</v>
      </c>
      <c r="E5939" s="1"/>
    </row>
    <row r="5940" spans="1:5">
      <c r="A5940">
        <v>5936</v>
      </c>
      <c r="B5940" s="1" t="s">
        <v>14839</v>
      </c>
      <c r="C5940" s="3" t="s">
        <v>690</v>
      </c>
      <c r="D5940" s="3" t="s">
        <v>14299</v>
      </c>
      <c r="E5940" s="1"/>
    </row>
    <row r="5941" spans="1:5">
      <c r="A5941">
        <v>5937</v>
      </c>
      <c r="B5941" s="1" t="s">
        <v>14839</v>
      </c>
      <c r="C5941" s="3" t="s">
        <v>14326</v>
      </c>
      <c r="D5941" s="3" t="s">
        <v>14299</v>
      </c>
      <c r="E5941" s="1"/>
    </row>
    <row r="5942" spans="1:5">
      <c r="A5942">
        <v>5938</v>
      </c>
      <c r="B5942" s="1" t="s">
        <v>14839</v>
      </c>
      <c r="C5942" s="3" t="s">
        <v>14879</v>
      </c>
      <c r="D5942" s="3" t="s">
        <v>14299</v>
      </c>
    </row>
    <row r="5943" spans="1:5">
      <c r="A5943">
        <v>5939</v>
      </c>
      <c r="B5943" s="1" t="s">
        <v>14880</v>
      </c>
      <c r="C5943" s="3" t="s">
        <v>14503</v>
      </c>
      <c r="D5943" s="3" t="s">
        <v>14299</v>
      </c>
    </row>
    <row r="5944" spans="1:5">
      <c r="A5944">
        <v>5940</v>
      </c>
      <c r="B5944" s="1" t="s">
        <v>14882</v>
      </c>
      <c r="C5944" s="3" t="s">
        <v>14881</v>
      </c>
      <c r="D5944" s="3" t="s">
        <v>14299</v>
      </c>
    </row>
    <row r="5945" spans="1:5">
      <c r="A5945">
        <v>5941</v>
      </c>
      <c r="B5945" s="1" t="s">
        <v>14883</v>
      </c>
      <c r="C5945" s="3" t="s">
        <v>1853</v>
      </c>
      <c r="D5945" s="3" t="s">
        <v>14299</v>
      </c>
    </row>
    <row r="5946" spans="1:5">
      <c r="A5946">
        <v>5942</v>
      </c>
      <c r="B5946" s="1" t="s">
        <v>14883</v>
      </c>
      <c r="C5946" s="3" t="s">
        <v>1450</v>
      </c>
      <c r="D5946" s="3" t="s">
        <v>14299</v>
      </c>
    </row>
    <row r="5947" spans="1:5">
      <c r="A5947">
        <v>5943</v>
      </c>
      <c r="B5947" s="1" t="s">
        <v>14884</v>
      </c>
      <c r="C5947" s="3" t="s">
        <v>12658</v>
      </c>
      <c r="D5947" s="3" t="s">
        <v>14299</v>
      </c>
    </row>
    <row r="5948" spans="1:5">
      <c r="A5948">
        <v>5944</v>
      </c>
      <c r="B5948" s="1" t="s">
        <v>14395</v>
      </c>
      <c r="C5948" s="3" t="s">
        <v>13197</v>
      </c>
      <c r="D5948" s="3" t="s">
        <v>14299</v>
      </c>
    </row>
    <row r="5949" spans="1:5">
      <c r="A5949">
        <v>5945</v>
      </c>
      <c r="B5949" s="1" t="s">
        <v>14885</v>
      </c>
      <c r="C5949" s="3" t="s">
        <v>14146</v>
      </c>
      <c r="D5949" s="3" t="s">
        <v>14299</v>
      </c>
    </row>
    <row r="5950" spans="1:5">
      <c r="A5950">
        <v>5946</v>
      </c>
      <c r="B5950" s="1" t="s">
        <v>14887</v>
      </c>
      <c r="C5950" s="3" t="s">
        <v>14886</v>
      </c>
      <c r="D5950" s="3" t="s">
        <v>14299</v>
      </c>
    </row>
    <row r="5951" spans="1:5">
      <c r="A5951">
        <v>5947</v>
      </c>
      <c r="B5951" s="1" t="s">
        <v>14889</v>
      </c>
      <c r="C5951" s="3" t="s">
        <v>14888</v>
      </c>
      <c r="D5951" s="3" t="s">
        <v>14299</v>
      </c>
    </row>
    <row r="5952" spans="1:5">
      <c r="A5952">
        <v>5948</v>
      </c>
      <c r="B5952" s="1" t="s">
        <v>14889</v>
      </c>
      <c r="C5952" s="3" t="s">
        <v>14776</v>
      </c>
      <c r="D5952" s="3" t="s">
        <v>14299</v>
      </c>
    </row>
    <row r="5953" spans="1:5">
      <c r="A5953">
        <v>5949</v>
      </c>
      <c r="B5953" s="1" t="s">
        <v>14890</v>
      </c>
      <c r="C5953" s="3" t="s">
        <v>12651</v>
      </c>
      <c r="D5953" s="3" t="s">
        <v>14299</v>
      </c>
    </row>
    <row r="5954" spans="1:5">
      <c r="A5954">
        <v>5950</v>
      </c>
      <c r="B5954" s="1" t="s">
        <v>14893</v>
      </c>
      <c r="C5954" s="3" t="s">
        <v>14891</v>
      </c>
      <c r="D5954" s="3" t="s">
        <v>14299</v>
      </c>
    </row>
    <row r="5955" spans="1:5">
      <c r="A5955">
        <v>5951</v>
      </c>
      <c r="B5955" s="1" t="s">
        <v>14893</v>
      </c>
      <c r="C5955" s="3" t="s">
        <v>14892</v>
      </c>
      <c r="D5955" s="3" t="s">
        <v>14299</v>
      </c>
    </row>
    <row r="5956" spans="1:5">
      <c r="A5956">
        <v>5952</v>
      </c>
      <c r="B5956" s="1" t="s">
        <v>14893</v>
      </c>
      <c r="C5956" s="3" t="s">
        <v>14431</v>
      </c>
      <c r="D5956" s="3" t="s">
        <v>14299</v>
      </c>
    </row>
    <row r="5957" spans="1:5">
      <c r="A5957">
        <v>5953</v>
      </c>
      <c r="B5957" s="1" t="s">
        <v>14893</v>
      </c>
      <c r="C5957" s="3" t="s">
        <v>13361</v>
      </c>
      <c r="D5957" s="3" t="s">
        <v>14299</v>
      </c>
    </row>
    <row r="5958" spans="1:5">
      <c r="A5958">
        <v>5954</v>
      </c>
      <c r="B5958" s="1" t="s">
        <v>14894</v>
      </c>
      <c r="C5958" s="3" t="s">
        <v>13489</v>
      </c>
      <c r="D5958" s="3" t="s">
        <v>14299</v>
      </c>
    </row>
    <row r="5959" spans="1:5">
      <c r="A5959">
        <v>5955</v>
      </c>
      <c r="B5959" s="1" t="s">
        <v>14895</v>
      </c>
      <c r="C5959" s="3" t="s">
        <v>14247</v>
      </c>
      <c r="D5959" s="3" t="s">
        <v>14299</v>
      </c>
    </row>
    <row r="5960" spans="1:5">
      <c r="A5960">
        <v>5956</v>
      </c>
      <c r="B5960" s="1" t="s">
        <v>14895</v>
      </c>
      <c r="C5960" s="3" t="s">
        <v>1440</v>
      </c>
      <c r="D5960" s="3" t="s">
        <v>14299</v>
      </c>
    </row>
    <row r="5961" spans="1:5">
      <c r="A5961">
        <v>5957</v>
      </c>
      <c r="B5961" s="1" t="s">
        <v>14899</v>
      </c>
      <c r="C5961" s="3" t="s">
        <v>14896</v>
      </c>
      <c r="D5961" s="3" t="s">
        <v>14299</v>
      </c>
    </row>
    <row r="5962" spans="1:5">
      <c r="A5962">
        <v>5958</v>
      </c>
      <c r="B5962" s="1" t="s">
        <v>14899</v>
      </c>
      <c r="C5962" s="3" t="s">
        <v>14897</v>
      </c>
      <c r="D5962" s="3" t="s">
        <v>14299</v>
      </c>
    </row>
    <row r="5963" spans="1:5">
      <c r="A5963">
        <v>5959</v>
      </c>
      <c r="B5963" s="1" t="s">
        <v>14899</v>
      </c>
      <c r="C5963" s="3" t="s">
        <v>14898</v>
      </c>
      <c r="D5963" s="3" t="s">
        <v>14299</v>
      </c>
    </row>
    <row r="5964" spans="1:5">
      <c r="A5964">
        <v>5960</v>
      </c>
      <c r="B5964" s="1" t="s">
        <v>14345</v>
      </c>
      <c r="C5964" s="3" t="s">
        <v>14208</v>
      </c>
      <c r="D5964" s="3" t="s">
        <v>14299</v>
      </c>
    </row>
    <row r="5965" spans="1:5">
      <c r="A5965">
        <v>5961</v>
      </c>
      <c r="B5965" s="1" t="s">
        <v>14345</v>
      </c>
      <c r="C5965" s="3" t="s">
        <v>14344</v>
      </c>
      <c r="D5965" s="3" t="s">
        <v>14299</v>
      </c>
    </row>
    <row r="5966" spans="1:5">
      <c r="A5966">
        <v>5962</v>
      </c>
      <c r="B5966" s="1" t="s">
        <v>14901</v>
      </c>
      <c r="C5966" s="3" t="s">
        <v>12702</v>
      </c>
      <c r="D5966" s="3" t="s">
        <v>14299</v>
      </c>
      <c r="E5966" s="1"/>
    </row>
    <row r="5967" spans="1:5">
      <c r="A5967">
        <v>5963</v>
      </c>
      <c r="B5967" s="1" t="s">
        <v>14901</v>
      </c>
      <c r="C5967" s="3" t="s">
        <v>14900</v>
      </c>
      <c r="D5967" s="3" t="s">
        <v>14299</v>
      </c>
      <c r="E5967" s="1"/>
    </row>
    <row r="5968" spans="1:5">
      <c r="A5968">
        <v>5964</v>
      </c>
      <c r="B5968" s="1" t="s">
        <v>14903</v>
      </c>
      <c r="C5968" s="3" t="s">
        <v>14902</v>
      </c>
      <c r="D5968" s="3" t="s">
        <v>14299</v>
      </c>
      <c r="E5968" s="1"/>
    </row>
    <row r="5969" spans="1:5">
      <c r="A5969">
        <v>5965</v>
      </c>
      <c r="B5969" s="1" t="s">
        <v>14396</v>
      </c>
      <c r="C5969" s="3" t="s">
        <v>13197</v>
      </c>
      <c r="D5969" s="3" t="s">
        <v>14299</v>
      </c>
      <c r="E5969" s="1"/>
    </row>
    <row r="5970" spans="1:5">
      <c r="A5970">
        <v>5966</v>
      </c>
      <c r="B5970" s="1" t="s">
        <v>14342</v>
      </c>
      <c r="C5970" s="3" t="s">
        <v>14341</v>
      </c>
      <c r="D5970" s="3" t="s">
        <v>14299</v>
      </c>
    </row>
    <row r="5971" spans="1:5">
      <c r="A5971">
        <v>5967</v>
      </c>
      <c r="B5971" s="1" t="s">
        <v>14905</v>
      </c>
      <c r="C5971" s="3" t="s">
        <v>14713</v>
      </c>
      <c r="D5971" s="3" t="s">
        <v>14299</v>
      </c>
    </row>
    <row r="5972" spans="1:5">
      <c r="A5972">
        <v>5968</v>
      </c>
      <c r="B5972" s="1" t="s">
        <v>14905</v>
      </c>
      <c r="C5972" s="3" t="s">
        <v>14904</v>
      </c>
      <c r="D5972" s="3" t="s">
        <v>14299</v>
      </c>
    </row>
    <row r="5973" spans="1:5">
      <c r="A5973">
        <v>5969</v>
      </c>
      <c r="B5973" s="1" t="s">
        <v>14906</v>
      </c>
      <c r="C5973" s="3" t="s">
        <v>6098</v>
      </c>
      <c r="D5973" s="3" t="s">
        <v>14299</v>
      </c>
    </row>
    <row r="5974" spans="1:5">
      <c r="A5974">
        <v>5970</v>
      </c>
      <c r="B5974" s="1" t="s">
        <v>15903</v>
      </c>
      <c r="C5974" s="3" t="s">
        <v>12651</v>
      </c>
      <c r="D5974" s="3" t="s">
        <v>15900</v>
      </c>
    </row>
    <row r="5975" spans="1:5">
      <c r="A5975">
        <v>5971</v>
      </c>
      <c r="B5975" s="1" t="s">
        <v>15903</v>
      </c>
      <c r="C5975" s="3" t="s">
        <v>12582</v>
      </c>
      <c r="D5975" s="3" t="s">
        <v>15900</v>
      </c>
    </row>
    <row r="5976" spans="1:5">
      <c r="A5976">
        <v>5972</v>
      </c>
      <c r="B5976" s="1" t="s">
        <v>15903</v>
      </c>
      <c r="C5976" s="3" t="s">
        <v>15901</v>
      </c>
      <c r="D5976" s="3" t="s">
        <v>15900</v>
      </c>
    </row>
    <row r="5977" spans="1:5">
      <c r="A5977">
        <v>5973</v>
      </c>
      <c r="B5977" s="1" t="s">
        <v>15904</v>
      </c>
      <c r="C5977" s="3" t="s">
        <v>13481</v>
      </c>
      <c r="D5977" s="3" t="s">
        <v>15900</v>
      </c>
    </row>
    <row r="5978" spans="1:5">
      <c r="A5978">
        <v>5974</v>
      </c>
      <c r="B5978" s="1" t="s">
        <v>15905</v>
      </c>
      <c r="C5978" s="3" t="s">
        <v>14579</v>
      </c>
      <c r="D5978" s="3" t="s">
        <v>15900</v>
      </c>
    </row>
    <row r="5979" spans="1:5">
      <c r="A5979">
        <v>5975</v>
      </c>
      <c r="B5979" s="1" t="s">
        <v>15906</v>
      </c>
      <c r="C5979" s="3" t="s">
        <v>12663</v>
      </c>
      <c r="D5979" s="3" t="s">
        <v>15900</v>
      </c>
    </row>
    <row r="5980" spans="1:5">
      <c r="A5980">
        <v>5976</v>
      </c>
      <c r="B5980" s="1" t="s">
        <v>15910</v>
      </c>
      <c r="C5980" s="3" t="s">
        <v>15907</v>
      </c>
      <c r="D5980" s="3" t="s">
        <v>15900</v>
      </c>
    </row>
    <row r="5981" spans="1:5">
      <c r="A5981">
        <v>5977</v>
      </c>
      <c r="B5981" s="1" t="s">
        <v>15910</v>
      </c>
      <c r="C5981" s="3" t="s">
        <v>15908</v>
      </c>
      <c r="D5981" s="3" t="s">
        <v>15900</v>
      </c>
    </row>
    <row r="5982" spans="1:5">
      <c r="A5982">
        <v>5978</v>
      </c>
      <c r="B5982" s="1" t="s">
        <v>15910</v>
      </c>
      <c r="C5982" s="3" t="s">
        <v>15909</v>
      </c>
      <c r="D5982" s="3" t="s">
        <v>15900</v>
      </c>
    </row>
    <row r="5983" spans="1:5">
      <c r="A5983">
        <v>5979</v>
      </c>
      <c r="B5983" s="1" t="s">
        <v>15910</v>
      </c>
      <c r="C5983" s="3" t="s">
        <v>2314</v>
      </c>
      <c r="D5983" s="3" t="s">
        <v>15900</v>
      </c>
    </row>
    <row r="5984" spans="1:5">
      <c r="A5984">
        <v>5980</v>
      </c>
      <c r="B5984" s="1" t="s">
        <v>15910</v>
      </c>
      <c r="C5984" s="3" t="s">
        <v>528</v>
      </c>
      <c r="D5984" s="3" t="s">
        <v>15900</v>
      </c>
    </row>
    <row r="5985" spans="1:4">
      <c r="A5985">
        <v>5981</v>
      </c>
      <c r="B5985" s="1" t="s">
        <v>15911</v>
      </c>
      <c r="C5985" s="3" t="s">
        <v>14824</v>
      </c>
      <c r="D5985" s="3" t="s">
        <v>15900</v>
      </c>
    </row>
    <row r="5986" spans="1:4">
      <c r="A5986">
        <v>5982</v>
      </c>
      <c r="B5986" s="1" t="s">
        <v>15911</v>
      </c>
      <c r="C5986" s="5" t="s">
        <v>13281</v>
      </c>
      <c r="D5986" s="3" t="s">
        <v>15900</v>
      </c>
    </row>
    <row r="5987" spans="1:4">
      <c r="A5987">
        <v>5983</v>
      </c>
      <c r="B5987" s="1" t="s">
        <v>15912</v>
      </c>
      <c r="C5987" s="3" t="s">
        <v>15973</v>
      </c>
      <c r="D5987" s="3" t="s">
        <v>15900</v>
      </c>
    </row>
    <row r="5988" spans="1:4">
      <c r="A5988">
        <v>5984</v>
      </c>
      <c r="B5988" s="1" t="s">
        <v>15912</v>
      </c>
      <c r="C5988" s="3" t="s">
        <v>13530</v>
      </c>
      <c r="D5988" s="3" t="s">
        <v>15900</v>
      </c>
    </row>
    <row r="5989" spans="1:4">
      <c r="A5989">
        <v>5985</v>
      </c>
      <c r="B5989" s="1" t="s">
        <v>15913</v>
      </c>
      <c r="C5989" s="3" t="s">
        <v>16002</v>
      </c>
      <c r="D5989" s="3" t="s">
        <v>15900</v>
      </c>
    </row>
    <row r="5990" spans="1:4">
      <c r="A5990">
        <v>5986</v>
      </c>
      <c r="B5990" s="1" t="s">
        <v>15914</v>
      </c>
      <c r="C5990" s="3" t="s">
        <v>16002</v>
      </c>
      <c r="D5990" s="3" t="s">
        <v>15900</v>
      </c>
    </row>
    <row r="5991" spans="1:4">
      <c r="A5991">
        <v>5987</v>
      </c>
      <c r="B5991" s="1" t="s">
        <v>15915</v>
      </c>
      <c r="C5991" s="3" t="s">
        <v>7330</v>
      </c>
      <c r="D5991" s="3" t="s">
        <v>15900</v>
      </c>
    </row>
    <row r="5992" spans="1:4">
      <c r="A5992">
        <v>5988</v>
      </c>
      <c r="B5992" s="1" t="s">
        <v>15915</v>
      </c>
      <c r="C5992" s="3" t="s">
        <v>14156</v>
      </c>
      <c r="D5992" s="3" t="s">
        <v>15900</v>
      </c>
    </row>
    <row r="5993" spans="1:4">
      <c r="A5993">
        <v>5989</v>
      </c>
      <c r="B5993" s="1" t="s">
        <v>15902</v>
      </c>
      <c r="C5993" s="3" t="s">
        <v>15891</v>
      </c>
      <c r="D5993" s="3" t="s">
        <v>15900</v>
      </c>
    </row>
    <row r="5994" spans="1:4">
      <c r="A5994">
        <v>5990</v>
      </c>
      <c r="B5994" s="1" t="s">
        <v>15916</v>
      </c>
      <c r="C5994" s="5" t="s">
        <v>13281</v>
      </c>
      <c r="D5994" s="3" t="s">
        <v>15900</v>
      </c>
    </row>
    <row r="5995" spans="1:4">
      <c r="A5995">
        <v>5991</v>
      </c>
      <c r="B5995" s="1" t="s">
        <v>15919</v>
      </c>
      <c r="C5995" s="3" t="s">
        <v>15917</v>
      </c>
      <c r="D5995" s="3" t="s">
        <v>15900</v>
      </c>
    </row>
    <row r="5996" spans="1:4">
      <c r="A5996">
        <v>5992</v>
      </c>
      <c r="B5996" s="1" t="s">
        <v>15919</v>
      </c>
      <c r="C5996" s="3" t="s">
        <v>7358</v>
      </c>
      <c r="D5996" s="3" t="s">
        <v>15900</v>
      </c>
    </row>
    <row r="5997" spans="1:4">
      <c r="A5997">
        <v>5993</v>
      </c>
      <c r="B5997" s="1" t="s">
        <v>15919</v>
      </c>
      <c r="C5997" s="3" t="s">
        <v>1099</v>
      </c>
      <c r="D5997" s="3" t="s">
        <v>15900</v>
      </c>
    </row>
    <row r="5998" spans="1:4">
      <c r="A5998">
        <v>5994</v>
      </c>
      <c r="B5998" s="1" t="s">
        <v>15919</v>
      </c>
      <c r="C5998" s="3" t="s">
        <v>15918</v>
      </c>
      <c r="D5998" s="3" t="s">
        <v>15900</v>
      </c>
    </row>
    <row r="5999" spans="1:4">
      <c r="A5999">
        <v>5995</v>
      </c>
      <c r="B5999" s="1" t="s">
        <v>15920</v>
      </c>
      <c r="C5999" s="3" t="s">
        <v>12676</v>
      </c>
      <c r="D5999" s="3" t="s">
        <v>15900</v>
      </c>
    </row>
    <row r="6000" spans="1:4">
      <c r="A6000">
        <v>5996</v>
      </c>
      <c r="B6000" s="1" t="s">
        <v>15920</v>
      </c>
      <c r="C6000" s="3" t="s">
        <v>4486</v>
      </c>
      <c r="D6000" s="3" t="s">
        <v>15900</v>
      </c>
    </row>
    <row r="6001" spans="1:4">
      <c r="A6001">
        <v>5997</v>
      </c>
      <c r="B6001" s="1" t="s">
        <v>15920</v>
      </c>
      <c r="C6001" s="3" t="s">
        <v>14795</v>
      </c>
      <c r="D6001" s="3" t="s">
        <v>15900</v>
      </c>
    </row>
    <row r="6002" spans="1:4">
      <c r="A6002">
        <v>5998</v>
      </c>
      <c r="B6002" s="1" t="s">
        <v>15921</v>
      </c>
      <c r="C6002" s="5" t="s">
        <v>13281</v>
      </c>
      <c r="D6002" s="3" t="s">
        <v>15900</v>
      </c>
    </row>
    <row r="6003" spans="1:4">
      <c r="A6003">
        <v>5999</v>
      </c>
      <c r="B6003" s="1" t="s">
        <v>15922</v>
      </c>
      <c r="C6003" s="3" t="s">
        <v>13515</v>
      </c>
      <c r="D6003" s="3" t="s">
        <v>15900</v>
      </c>
    </row>
    <row r="6004" spans="1:4">
      <c r="A6004">
        <v>6000</v>
      </c>
      <c r="B6004" s="1" t="s">
        <v>15923</v>
      </c>
      <c r="C6004" s="3" t="s">
        <v>13299</v>
      </c>
      <c r="D6004" s="3" t="s">
        <v>15900</v>
      </c>
    </row>
    <row r="6005" spans="1:4">
      <c r="A6005">
        <v>6001</v>
      </c>
      <c r="B6005" s="1" t="s">
        <v>15924</v>
      </c>
      <c r="C6005" s="3" t="s">
        <v>12703</v>
      </c>
      <c r="D6005" s="3" t="s">
        <v>15900</v>
      </c>
    </row>
    <row r="6006" spans="1:4">
      <c r="A6006">
        <v>6002</v>
      </c>
      <c r="B6006" s="1" t="s">
        <v>15925</v>
      </c>
      <c r="C6006" s="6" t="s">
        <v>15974</v>
      </c>
      <c r="D6006" s="3" t="s">
        <v>15900</v>
      </c>
    </row>
    <row r="6007" spans="1:4">
      <c r="A6007">
        <v>6003</v>
      </c>
      <c r="B6007" s="1" t="s">
        <v>15928</v>
      </c>
      <c r="C6007" s="3" t="s">
        <v>12531</v>
      </c>
      <c r="D6007" s="3" t="s">
        <v>15900</v>
      </c>
    </row>
    <row r="6008" spans="1:4">
      <c r="A6008">
        <v>6004</v>
      </c>
      <c r="B6008" s="1" t="s">
        <v>15928</v>
      </c>
      <c r="C6008" s="3" t="s">
        <v>15926</v>
      </c>
      <c r="D6008" s="3" t="s">
        <v>15900</v>
      </c>
    </row>
    <row r="6009" spans="1:4">
      <c r="A6009">
        <v>6005</v>
      </c>
      <c r="B6009" s="1" t="s">
        <v>15928</v>
      </c>
      <c r="C6009" s="3" t="s">
        <v>15927</v>
      </c>
      <c r="D6009" s="3" t="s">
        <v>15900</v>
      </c>
    </row>
    <row r="6010" spans="1:4">
      <c r="A6010">
        <v>6006</v>
      </c>
      <c r="B6010" s="1" t="s">
        <v>15930</v>
      </c>
      <c r="C6010" s="3" t="s">
        <v>13118</v>
      </c>
      <c r="D6010" s="3" t="s">
        <v>15900</v>
      </c>
    </row>
    <row r="6011" spans="1:4">
      <c r="A6011">
        <v>6007</v>
      </c>
      <c r="B6011" s="1" t="s">
        <v>15930</v>
      </c>
      <c r="C6011" s="3" t="s">
        <v>15929</v>
      </c>
      <c r="D6011" s="3" t="s">
        <v>15900</v>
      </c>
    </row>
    <row r="6012" spans="1:4">
      <c r="A6012">
        <v>6008</v>
      </c>
      <c r="B6012" s="1" t="s">
        <v>15931</v>
      </c>
      <c r="C6012" s="5" t="s">
        <v>13281</v>
      </c>
      <c r="D6012" s="3" t="s">
        <v>15900</v>
      </c>
    </row>
    <row r="6013" spans="1:4">
      <c r="A6013">
        <v>6009</v>
      </c>
      <c r="B6013" s="1" t="s">
        <v>15934</v>
      </c>
      <c r="C6013" s="3" t="s">
        <v>15932</v>
      </c>
      <c r="D6013" s="3" t="s">
        <v>15900</v>
      </c>
    </row>
    <row r="6014" spans="1:4">
      <c r="A6014">
        <v>6010</v>
      </c>
      <c r="B6014" s="1" t="s">
        <v>15934</v>
      </c>
      <c r="C6014" s="3" t="s">
        <v>15933</v>
      </c>
      <c r="D6014" s="3" t="s">
        <v>15900</v>
      </c>
    </row>
    <row r="6015" spans="1:4">
      <c r="A6015">
        <v>6011</v>
      </c>
      <c r="B6015" s="1" t="s">
        <v>15935</v>
      </c>
      <c r="C6015" s="3" t="s">
        <v>15936</v>
      </c>
      <c r="D6015" s="3" t="s">
        <v>15900</v>
      </c>
    </row>
    <row r="6016" spans="1:4">
      <c r="A6016">
        <v>6012</v>
      </c>
      <c r="B6016" s="1" t="s">
        <v>15939</v>
      </c>
      <c r="C6016" s="3" t="s">
        <v>15937</v>
      </c>
      <c r="D6016" s="3" t="s">
        <v>15900</v>
      </c>
    </row>
    <row r="6017" spans="1:4">
      <c r="A6017">
        <v>6013</v>
      </c>
      <c r="B6017" s="1" t="s">
        <v>15939</v>
      </c>
      <c r="C6017" s="3" t="s">
        <v>15938</v>
      </c>
      <c r="D6017" s="3" t="s">
        <v>15900</v>
      </c>
    </row>
    <row r="6018" spans="1:4">
      <c r="A6018">
        <v>6014</v>
      </c>
      <c r="B6018" s="1" t="s">
        <v>15940</v>
      </c>
      <c r="C6018" s="3" t="s">
        <v>15987</v>
      </c>
      <c r="D6018" s="3" t="s">
        <v>15900</v>
      </c>
    </row>
    <row r="6019" spans="1:4">
      <c r="A6019">
        <v>6015</v>
      </c>
      <c r="B6019" s="1" t="s">
        <v>15940</v>
      </c>
      <c r="C6019" s="3" t="s">
        <v>15991</v>
      </c>
      <c r="D6019" s="3" t="s">
        <v>15900</v>
      </c>
    </row>
    <row r="6020" spans="1:4">
      <c r="A6020">
        <v>6016</v>
      </c>
      <c r="B6020" s="1" t="s">
        <v>15940</v>
      </c>
      <c r="C6020" s="3" t="s">
        <v>15992</v>
      </c>
      <c r="D6020" s="3" t="s">
        <v>15900</v>
      </c>
    </row>
    <row r="6021" spans="1:4">
      <c r="A6021">
        <v>6017</v>
      </c>
      <c r="B6021" s="1" t="s">
        <v>15944</v>
      </c>
      <c r="C6021" s="3" t="s">
        <v>15820</v>
      </c>
      <c r="D6021" s="3" t="s">
        <v>15900</v>
      </c>
    </row>
    <row r="6022" spans="1:4">
      <c r="A6022">
        <v>6018</v>
      </c>
      <c r="B6022" s="1" t="s">
        <v>15944</v>
      </c>
      <c r="C6022" s="3" t="s">
        <v>15941</v>
      </c>
      <c r="D6022" s="3" t="s">
        <v>15900</v>
      </c>
    </row>
    <row r="6023" spans="1:4">
      <c r="A6023">
        <v>6019</v>
      </c>
      <c r="B6023" s="1" t="s">
        <v>15944</v>
      </c>
      <c r="C6023" s="3" t="s">
        <v>15942</v>
      </c>
      <c r="D6023" s="3" t="s">
        <v>15900</v>
      </c>
    </row>
    <row r="6024" spans="1:4">
      <c r="A6024">
        <v>6020</v>
      </c>
      <c r="B6024" s="1" t="s">
        <v>15944</v>
      </c>
      <c r="C6024" s="3" t="s">
        <v>856</v>
      </c>
      <c r="D6024" s="3" t="s">
        <v>15900</v>
      </c>
    </row>
    <row r="6025" spans="1:4">
      <c r="A6025">
        <v>6021</v>
      </c>
      <c r="B6025" s="1" t="s">
        <v>15944</v>
      </c>
      <c r="C6025" s="3" t="s">
        <v>12531</v>
      </c>
      <c r="D6025" s="3" t="s">
        <v>15900</v>
      </c>
    </row>
    <row r="6026" spans="1:4">
      <c r="A6026">
        <v>6022</v>
      </c>
      <c r="B6026" s="1" t="s">
        <v>15944</v>
      </c>
      <c r="C6026" s="3" t="s">
        <v>15943</v>
      </c>
      <c r="D6026" s="3" t="s">
        <v>15900</v>
      </c>
    </row>
    <row r="6027" spans="1:4">
      <c r="A6027">
        <v>6023</v>
      </c>
      <c r="B6027" s="1" t="s">
        <v>15950</v>
      </c>
      <c r="C6027" s="3" t="s">
        <v>15932</v>
      </c>
      <c r="D6027" s="3" t="s">
        <v>15900</v>
      </c>
    </row>
    <row r="6028" spans="1:4">
      <c r="A6028">
        <v>6024</v>
      </c>
      <c r="B6028" s="1" t="s">
        <v>15950</v>
      </c>
      <c r="C6028" s="3" t="s">
        <v>15945</v>
      </c>
      <c r="D6028" s="3" t="s">
        <v>15900</v>
      </c>
    </row>
    <row r="6029" spans="1:4">
      <c r="A6029">
        <v>6025</v>
      </c>
      <c r="B6029" s="1" t="s">
        <v>15949</v>
      </c>
      <c r="C6029" s="3" t="s">
        <v>1966</v>
      </c>
      <c r="D6029" s="3" t="s">
        <v>15900</v>
      </c>
    </row>
    <row r="6030" spans="1:4">
      <c r="A6030">
        <v>6026</v>
      </c>
      <c r="B6030" s="1" t="s">
        <v>15949</v>
      </c>
      <c r="C6030" s="3" t="s">
        <v>15945</v>
      </c>
      <c r="D6030" s="3" t="s">
        <v>15900</v>
      </c>
    </row>
    <row r="6031" spans="1:4">
      <c r="A6031">
        <v>6027</v>
      </c>
      <c r="B6031" s="1" t="s">
        <v>15949</v>
      </c>
      <c r="C6031" s="3" t="s">
        <v>15942</v>
      </c>
      <c r="D6031" s="3" t="s">
        <v>15900</v>
      </c>
    </row>
    <row r="6032" spans="1:4">
      <c r="A6032">
        <v>6028</v>
      </c>
      <c r="B6032" s="1" t="s">
        <v>15948</v>
      </c>
      <c r="C6032" s="3" t="s">
        <v>15981</v>
      </c>
      <c r="D6032" s="3" t="s">
        <v>15900</v>
      </c>
    </row>
    <row r="6033" spans="1:4">
      <c r="A6033">
        <v>6029</v>
      </c>
      <c r="B6033" s="1" t="s">
        <v>15948</v>
      </c>
      <c r="C6033" s="3" t="s">
        <v>15982</v>
      </c>
      <c r="D6033" s="3" t="s">
        <v>15900</v>
      </c>
    </row>
    <row r="6034" spans="1:4">
      <c r="A6034">
        <v>6030</v>
      </c>
      <c r="B6034" s="1" t="s">
        <v>15947</v>
      </c>
      <c r="C6034" s="3" t="s">
        <v>15946</v>
      </c>
      <c r="D6034" s="3" t="s">
        <v>15900</v>
      </c>
    </row>
    <row r="6035" spans="1:4">
      <c r="A6035">
        <v>6031</v>
      </c>
      <c r="B6035" s="1" t="s">
        <v>15952</v>
      </c>
      <c r="C6035" s="3" t="s">
        <v>15951</v>
      </c>
      <c r="D6035" s="3" t="s">
        <v>15900</v>
      </c>
    </row>
    <row r="6036" spans="1:4">
      <c r="A6036">
        <v>6032</v>
      </c>
      <c r="B6036" s="1" t="s">
        <v>15953</v>
      </c>
      <c r="C6036" s="3" t="s">
        <v>1476</v>
      </c>
      <c r="D6036" s="3" t="s">
        <v>15900</v>
      </c>
    </row>
    <row r="6037" spans="1:4">
      <c r="A6037">
        <v>6033</v>
      </c>
      <c r="B6037" s="1" t="s">
        <v>15954</v>
      </c>
      <c r="C6037" s="3" t="s">
        <v>14676</v>
      </c>
      <c r="D6037" s="3" t="s">
        <v>15900</v>
      </c>
    </row>
    <row r="6038" spans="1:4">
      <c r="A6038">
        <v>6034</v>
      </c>
      <c r="B6038" s="1" t="s">
        <v>15954</v>
      </c>
      <c r="C6038" s="3" t="s">
        <v>15955</v>
      </c>
      <c r="D6038" s="3" t="s">
        <v>15900</v>
      </c>
    </row>
    <row r="6039" spans="1:4">
      <c r="A6039">
        <v>6035</v>
      </c>
      <c r="B6039" s="1" t="s">
        <v>15956</v>
      </c>
      <c r="C6039" s="5" t="s">
        <v>13281</v>
      </c>
      <c r="D6039" s="3" t="s">
        <v>15900</v>
      </c>
    </row>
    <row r="6040" spans="1:4">
      <c r="A6040">
        <v>6036</v>
      </c>
      <c r="B6040" s="1" t="s">
        <v>15958</v>
      </c>
      <c r="C6040" s="3" t="s">
        <v>8585</v>
      </c>
      <c r="D6040" s="3" t="s">
        <v>15900</v>
      </c>
    </row>
    <row r="6041" spans="1:4">
      <c r="A6041">
        <v>6037</v>
      </c>
      <c r="B6041" s="1" t="s">
        <v>15958</v>
      </c>
      <c r="C6041" s="3" t="s">
        <v>15957</v>
      </c>
      <c r="D6041" s="3" t="s">
        <v>15900</v>
      </c>
    </row>
    <row r="6042" spans="1:4">
      <c r="A6042">
        <v>6038</v>
      </c>
      <c r="B6042" s="1" t="s">
        <v>15960</v>
      </c>
      <c r="C6042" s="3" t="s">
        <v>14481</v>
      </c>
      <c r="D6042" s="3" t="s">
        <v>15900</v>
      </c>
    </row>
    <row r="6043" spans="1:4">
      <c r="A6043">
        <v>6039</v>
      </c>
      <c r="B6043" s="1" t="s">
        <v>15960</v>
      </c>
      <c r="C6043" s="3" t="s">
        <v>15959</v>
      </c>
      <c r="D6043" s="3" t="s">
        <v>15900</v>
      </c>
    </row>
    <row r="6044" spans="1:4">
      <c r="A6044">
        <v>6040</v>
      </c>
      <c r="B6044" s="1" t="s">
        <v>15962</v>
      </c>
      <c r="C6044" s="3" t="s">
        <v>15961</v>
      </c>
      <c r="D6044" s="3" t="s">
        <v>15900</v>
      </c>
    </row>
    <row r="6045" spans="1:4">
      <c r="A6045">
        <v>6041</v>
      </c>
      <c r="B6045" s="1" t="s">
        <v>15964</v>
      </c>
      <c r="C6045" s="3" t="s">
        <v>15963</v>
      </c>
      <c r="D6045" s="3" t="s">
        <v>15900</v>
      </c>
    </row>
    <row r="6046" spans="1:4">
      <c r="A6046">
        <v>6042</v>
      </c>
      <c r="B6046" s="1" t="s">
        <v>15966</v>
      </c>
      <c r="C6046" s="3" t="s">
        <v>15965</v>
      </c>
      <c r="D6046" s="3" t="s">
        <v>15900</v>
      </c>
    </row>
    <row r="6047" spans="1:4">
      <c r="A6047">
        <v>6043</v>
      </c>
      <c r="B6047" s="1" t="s">
        <v>15967</v>
      </c>
      <c r="C6047" s="3" t="s">
        <v>1966</v>
      </c>
      <c r="D6047" s="3" t="s">
        <v>15900</v>
      </c>
    </row>
    <row r="6048" spans="1:4">
      <c r="A6048">
        <v>6044</v>
      </c>
      <c r="B6048" s="1" t="s">
        <v>15967</v>
      </c>
      <c r="C6048" s="3" t="s">
        <v>15968</v>
      </c>
      <c r="D6048" s="3" t="s">
        <v>15900</v>
      </c>
    </row>
    <row r="6049" spans="1:4">
      <c r="A6049">
        <v>6045</v>
      </c>
      <c r="B6049" s="1" t="s">
        <v>15969</v>
      </c>
      <c r="C6049" s="3" t="s">
        <v>1966</v>
      </c>
      <c r="D6049" s="3" t="s">
        <v>15900</v>
      </c>
    </row>
    <row r="6050" spans="1:4">
      <c r="A6050">
        <v>6046</v>
      </c>
      <c r="B6050" s="1" t="s">
        <v>15970</v>
      </c>
      <c r="C6050" s="5" t="s">
        <v>13281</v>
      </c>
      <c r="D6050" s="3" t="s">
        <v>15900</v>
      </c>
    </row>
    <row r="6051" spans="1:4">
      <c r="A6051">
        <v>6047</v>
      </c>
      <c r="B6051" s="1" t="s">
        <v>15971</v>
      </c>
      <c r="C6051" s="5" t="s">
        <v>13281</v>
      </c>
      <c r="D6051" s="3" t="s">
        <v>15900</v>
      </c>
    </row>
    <row r="6052" spans="1:4">
      <c r="A6052">
        <v>6048</v>
      </c>
      <c r="B6052" s="1" t="s">
        <v>15972</v>
      </c>
      <c r="C6052" s="3" t="s">
        <v>15965</v>
      </c>
      <c r="D6052" s="3" t="s">
        <v>15900</v>
      </c>
    </row>
    <row r="6053" spans="1:4">
      <c r="A6053">
        <v>6049</v>
      </c>
      <c r="B6053" s="1" t="s">
        <v>14995</v>
      </c>
      <c r="C6053" s="3" t="s">
        <v>14993</v>
      </c>
      <c r="D6053" s="3" t="s">
        <v>14911</v>
      </c>
    </row>
    <row r="6054" spans="1:4">
      <c r="A6054">
        <v>6050</v>
      </c>
      <c r="B6054" s="1" t="s">
        <v>14995</v>
      </c>
      <c r="C6054" s="3" t="s">
        <v>14929</v>
      </c>
      <c r="D6054" s="3" t="s">
        <v>14911</v>
      </c>
    </row>
    <row r="6055" spans="1:4">
      <c r="A6055">
        <v>6051</v>
      </c>
      <c r="B6055" s="1" t="s">
        <v>14994</v>
      </c>
      <c r="C6055" s="3" t="s">
        <v>14929</v>
      </c>
      <c r="D6055" s="3" t="s">
        <v>14911</v>
      </c>
    </row>
    <row r="6056" spans="1:4">
      <c r="A6056">
        <v>6052</v>
      </c>
      <c r="B6056" s="1" t="s">
        <v>14994</v>
      </c>
      <c r="C6056" s="3" t="s">
        <v>14996</v>
      </c>
      <c r="D6056" s="3" t="s">
        <v>14911</v>
      </c>
    </row>
    <row r="6057" spans="1:4">
      <c r="A6057">
        <v>6053</v>
      </c>
      <c r="B6057" s="1" t="s">
        <v>14998</v>
      </c>
      <c r="C6057" s="3" t="s">
        <v>14997</v>
      </c>
      <c r="D6057" s="3" t="s">
        <v>14911</v>
      </c>
    </row>
    <row r="6058" spans="1:4">
      <c r="A6058">
        <v>6054</v>
      </c>
      <c r="B6058" s="1" t="s">
        <v>14998</v>
      </c>
      <c r="C6058" s="3" t="s">
        <v>15036</v>
      </c>
      <c r="D6058" s="3" t="s">
        <v>14911</v>
      </c>
    </row>
    <row r="6059" spans="1:4">
      <c r="A6059">
        <v>6055</v>
      </c>
      <c r="B6059" s="1" t="s">
        <v>14998</v>
      </c>
      <c r="C6059" s="3" t="s">
        <v>14999</v>
      </c>
      <c r="D6059" s="3" t="s">
        <v>14911</v>
      </c>
    </row>
    <row r="6060" spans="1:4">
      <c r="A6060">
        <v>6056</v>
      </c>
      <c r="B6060" s="1" t="s">
        <v>15000</v>
      </c>
      <c r="C6060" s="3" t="s">
        <v>2819</v>
      </c>
      <c r="D6060" s="3" t="s">
        <v>14911</v>
      </c>
    </row>
    <row r="6061" spans="1:4">
      <c r="A6061">
        <v>6057</v>
      </c>
      <c r="B6061" s="1" t="s">
        <v>15000</v>
      </c>
      <c r="C6061" s="3" t="s">
        <v>15001</v>
      </c>
      <c r="D6061" s="3" t="s">
        <v>14911</v>
      </c>
    </row>
    <row r="6062" spans="1:4">
      <c r="A6062">
        <v>6058</v>
      </c>
      <c r="B6062" s="1" t="s">
        <v>15003</v>
      </c>
      <c r="C6062" s="3" t="s">
        <v>15002</v>
      </c>
      <c r="D6062" s="3" t="s">
        <v>14911</v>
      </c>
    </row>
    <row r="6063" spans="1:4">
      <c r="A6063">
        <v>6059</v>
      </c>
      <c r="B6063" s="1" t="s">
        <v>15003</v>
      </c>
      <c r="C6063" s="3" t="s">
        <v>14997</v>
      </c>
      <c r="D6063" s="3" t="s">
        <v>14911</v>
      </c>
    </row>
    <row r="6064" spans="1:4">
      <c r="A6064">
        <v>6060</v>
      </c>
      <c r="B6064" s="1" t="s">
        <v>15003</v>
      </c>
      <c r="C6064" s="3" t="s">
        <v>15004</v>
      </c>
      <c r="D6064" s="3" t="s">
        <v>14911</v>
      </c>
    </row>
    <row r="6065" spans="1:4">
      <c r="A6065">
        <v>6061</v>
      </c>
      <c r="B6065" s="1" t="s">
        <v>15007</v>
      </c>
      <c r="C6065" s="3" t="s">
        <v>15217</v>
      </c>
      <c r="D6065" s="3" t="s">
        <v>14911</v>
      </c>
    </row>
    <row r="6066" spans="1:4">
      <c r="A6066">
        <v>6062</v>
      </c>
      <c r="B6066" s="1" t="s">
        <v>15006</v>
      </c>
      <c r="C6066" s="3" t="s">
        <v>15005</v>
      </c>
      <c r="D6066" s="3" t="s">
        <v>14911</v>
      </c>
    </row>
    <row r="6067" spans="1:4">
      <c r="A6067">
        <v>6063</v>
      </c>
      <c r="B6067" s="1" t="s">
        <v>15006</v>
      </c>
      <c r="C6067" s="5" t="s">
        <v>13281</v>
      </c>
      <c r="D6067" s="3" t="s">
        <v>14911</v>
      </c>
    </row>
    <row r="6068" spans="1:4">
      <c r="A6068">
        <v>6064</v>
      </c>
      <c r="B6068" s="1" t="s">
        <v>15008</v>
      </c>
      <c r="C6068" s="3" t="s">
        <v>14265</v>
      </c>
      <c r="D6068" s="3" t="s">
        <v>14911</v>
      </c>
    </row>
    <row r="6069" spans="1:4">
      <c r="A6069">
        <v>6065</v>
      </c>
      <c r="B6069" s="1" t="s">
        <v>15275</v>
      </c>
      <c r="C6069" s="3" t="s">
        <v>15272</v>
      </c>
      <c r="D6069" s="3" t="s">
        <v>14911</v>
      </c>
    </row>
    <row r="6070" spans="1:4">
      <c r="A6070">
        <v>6066</v>
      </c>
      <c r="B6070" s="1" t="s">
        <v>15275</v>
      </c>
      <c r="C6070" s="3" t="s">
        <v>15273</v>
      </c>
      <c r="D6070" s="3" t="s">
        <v>14911</v>
      </c>
    </row>
    <row r="6071" spans="1:4">
      <c r="A6071">
        <v>6067</v>
      </c>
      <c r="B6071" s="1" t="s">
        <v>15275</v>
      </c>
      <c r="C6071" s="3" t="s">
        <v>14265</v>
      </c>
      <c r="D6071" s="3" t="s">
        <v>14911</v>
      </c>
    </row>
    <row r="6072" spans="1:4">
      <c r="A6072">
        <v>6068</v>
      </c>
      <c r="B6072" s="1" t="s">
        <v>15275</v>
      </c>
      <c r="C6072" s="3" t="s">
        <v>15274</v>
      </c>
      <c r="D6072" s="3" t="s">
        <v>14911</v>
      </c>
    </row>
    <row r="6073" spans="1:4">
      <c r="A6073">
        <v>6069</v>
      </c>
      <c r="B6073" s="1" t="s">
        <v>15276</v>
      </c>
      <c r="C6073" s="3" t="s">
        <v>15274</v>
      </c>
      <c r="D6073" s="3" t="s">
        <v>14911</v>
      </c>
    </row>
    <row r="6074" spans="1:4">
      <c r="A6074">
        <v>6070</v>
      </c>
      <c r="B6074" s="1" t="s">
        <v>15276</v>
      </c>
      <c r="C6074" s="3" t="s">
        <v>15274</v>
      </c>
      <c r="D6074" s="3" t="s">
        <v>14911</v>
      </c>
    </row>
    <row r="6075" spans="1:4">
      <c r="A6075">
        <v>6071</v>
      </c>
      <c r="B6075" s="1" t="s">
        <v>15277</v>
      </c>
      <c r="C6075" s="3" t="s">
        <v>13408</v>
      </c>
      <c r="D6075" s="3" t="s">
        <v>14911</v>
      </c>
    </row>
    <row r="6076" spans="1:4">
      <c r="A6076">
        <v>6072</v>
      </c>
      <c r="B6076" s="1" t="s">
        <v>15278</v>
      </c>
      <c r="C6076" s="3" t="s">
        <v>15274</v>
      </c>
      <c r="D6076" s="3" t="s">
        <v>14911</v>
      </c>
    </row>
    <row r="6077" spans="1:4">
      <c r="A6077">
        <v>6073</v>
      </c>
      <c r="B6077" s="1" t="s">
        <v>15279</v>
      </c>
      <c r="C6077" s="3" t="s">
        <v>15274</v>
      </c>
      <c r="D6077" s="3" t="s">
        <v>14911</v>
      </c>
    </row>
    <row r="6078" spans="1:4">
      <c r="A6078">
        <v>6074</v>
      </c>
      <c r="B6078" s="1" t="s">
        <v>15279</v>
      </c>
      <c r="C6078" s="3" t="s">
        <v>15274</v>
      </c>
      <c r="D6078" s="3" t="s">
        <v>14911</v>
      </c>
    </row>
    <row r="6079" spans="1:4">
      <c r="A6079">
        <v>6075</v>
      </c>
      <c r="B6079" s="1" t="s">
        <v>15279</v>
      </c>
      <c r="C6079" s="3" t="s">
        <v>15274</v>
      </c>
      <c r="D6079" s="3" t="s">
        <v>14911</v>
      </c>
    </row>
    <row r="6080" spans="1:4">
      <c r="A6080">
        <v>6076</v>
      </c>
      <c r="B6080" s="1" t="s">
        <v>15059</v>
      </c>
      <c r="C6080" s="3" t="s">
        <v>13980</v>
      </c>
      <c r="D6080" s="3" t="s">
        <v>14911</v>
      </c>
    </row>
    <row r="6081" spans="1:4">
      <c r="A6081">
        <v>6077</v>
      </c>
      <c r="B6081" s="1" t="s">
        <v>15059</v>
      </c>
      <c r="C6081" s="3" t="s">
        <v>15058</v>
      </c>
      <c r="D6081" s="3" t="s">
        <v>14911</v>
      </c>
    </row>
    <row r="6082" spans="1:4">
      <c r="A6082">
        <v>6078</v>
      </c>
      <c r="B6082" s="1" t="s">
        <v>15281</v>
      </c>
      <c r="C6082" s="3" t="s">
        <v>15280</v>
      </c>
      <c r="D6082" s="3" t="s">
        <v>14911</v>
      </c>
    </row>
    <row r="6083" spans="1:4">
      <c r="A6083">
        <v>6079</v>
      </c>
      <c r="B6083" s="1" t="s">
        <v>15223</v>
      </c>
      <c r="C6083" s="3" t="s">
        <v>15222</v>
      </c>
      <c r="D6083" s="3" t="s">
        <v>14911</v>
      </c>
    </row>
    <row r="6084" spans="1:4">
      <c r="A6084">
        <v>6080</v>
      </c>
      <c r="B6084" s="1" t="s">
        <v>15283</v>
      </c>
      <c r="C6084" s="3" t="s">
        <v>15282</v>
      </c>
      <c r="D6084" s="3" t="s">
        <v>14911</v>
      </c>
    </row>
    <row r="6085" spans="1:4">
      <c r="A6085">
        <v>6081</v>
      </c>
      <c r="B6085" s="1" t="s">
        <v>15285</v>
      </c>
      <c r="C6085" s="3" t="s">
        <v>15284</v>
      </c>
      <c r="D6085" s="3" t="s">
        <v>14911</v>
      </c>
    </row>
    <row r="6086" spans="1:4">
      <c r="A6086">
        <v>6082</v>
      </c>
      <c r="B6086" s="1" t="s">
        <v>15285</v>
      </c>
      <c r="C6086" s="3" t="s">
        <v>15286</v>
      </c>
      <c r="D6086" s="3" t="s">
        <v>14911</v>
      </c>
    </row>
    <row r="6087" spans="1:4">
      <c r="A6087">
        <v>6083</v>
      </c>
      <c r="B6087" s="1" t="s">
        <v>15291</v>
      </c>
      <c r="C6087" s="3" t="s">
        <v>15287</v>
      </c>
      <c r="D6087" s="3" t="s">
        <v>14911</v>
      </c>
    </row>
    <row r="6088" spans="1:4">
      <c r="A6088">
        <v>6084</v>
      </c>
      <c r="B6088" s="1" t="s">
        <v>15292</v>
      </c>
      <c r="C6088" s="3" t="s">
        <v>2526</v>
      </c>
      <c r="D6088" s="3" t="s">
        <v>14911</v>
      </c>
    </row>
    <row r="6089" spans="1:4">
      <c r="A6089">
        <v>6085</v>
      </c>
      <c r="B6089" s="1" t="s">
        <v>15292</v>
      </c>
      <c r="C6089" s="3" t="s">
        <v>2723</v>
      </c>
      <c r="D6089" s="3" t="s">
        <v>14911</v>
      </c>
    </row>
    <row r="6090" spans="1:4">
      <c r="A6090">
        <v>6086</v>
      </c>
      <c r="B6090" s="1" t="s">
        <v>15293</v>
      </c>
      <c r="C6090" s="3" t="s">
        <v>15288</v>
      </c>
      <c r="D6090" s="3" t="s">
        <v>14911</v>
      </c>
    </row>
    <row r="6091" spans="1:4">
      <c r="A6091">
        <v>6087</v>
      </c>
      <c r="B6091" s="1" t="s">
        <v>15293</v>
      </c>
      <c r="C6091" s="3" t="s">
        <v>15288</v>
      </c>
      <c r="D6091" s="3" t="s">
        <v>14911</v>
      </c>
    </row>
    <row r="6092" spans="1:4">
      <c r="A6092">
        <v>6088</v>
      </c>
      <c r="B6092" s="1" t="s">
        <v>15293</v>
      </c>
      <c r="C6092" s="3" t="s">
        <v>15289</v>
      </c>
      <c r="D6092" s="3" t="s">
        <v>14911</v>
      </c>
    </row>
    <row r="6093" spans="1:4">
      <c r="A6093">
        <v>6089</v>
      </c>
      <c r="B6093" s="1" t="s">
        <v>15293</v>
      </c>
      <c r="C6093" s="3" t="s">
        <v>15290</v>
      </c>
      <c r="D6093" s="3" t="s">
        <v>14911</v>
      </c>
    </row>
    <row r="6094" spans="1:4">
      <c r="A6094">
        <v>6090</v>
      </c>
      <c r="B6094" s="1" t="s">
        <v>15295</v>
      </c>
      <c r="C6094" s="3" t="s">
        <v>15294</v>
      </c>
      <c r="D6094" s="3" t="s">
        <v>14911</v>
      </c>
    </row>
    <row r="6095" spans="1:4">
      <c r="A6095">
        <v>6091</v>
      </c>
      <c r="B6095" s="1" t="s">
        <v>15295</v>
      </c>
      <c r="C6095" s="3" t="s">
        <v>318</v>
      </c>
      <c r="D6095" s="3" t="s">
        <v>14911</v>
      </c>
    </row>
    <row r="6096" spans="1:4">
      <c r="A6096">
        <v>6092</v>
      </c>
      <c r="B6096" s="1" t="s">
        <v>15295</v>
      </c>
      <c r="C6096" s="3" t="s">
        <v>12979</v>
      </c>
      <c r="D6096" s="3" t="s">
        <v>14911</v>
      </c>
    </row>
    <row r="6097" spans="1:4">
      <c r="A6097">
        <v>6093</v>
      </c>
      <c r="B6097" s="1" t="s">
        <v>15295</v>
      </c>
      <c r="C6097" s="3" t="s">
        <v>318</v>
      </c>
      <c r="D6097" s="3" t="s">
        <v>14911</v>
      </c>
    </row>
    <row r="6098" spans="1:4">
      <c r="A6098">
        <v>6094</v>
      </c>
      <c r="B6098" s="1" t="s">
        <v>15297</v>
      </c>
      <c r="C6098" s="3" t="s">
        <v>299</v>
      </c>
      <c r="D6098" s="3" t="s">
        <v>14911</v>
      </c>
    </row>
    <row r="6099" spans="1:4">
      <c r="A6099">
        <v>6095</v>
      </c>
      <c r="B6099" s="1" t="s">
        <v>15297</v>
      </c>
      <c r="C6099" s="3" t="s">
        <v>15296</v>
      </c>
      <c r="D6099" s="3" t="s">
        <v>14911</v>
      </c>
    </row>
    <row r="6100" spans="1:4">
      <c r="A6100">
        <v>6096</v>
      </c>
      <c r="B6100" s="1" t="s">
        <v>15298</v>
      </c>
      <c r="C6100" s="3" t="s">
        <v>13281</v>
      </c>
      <c r="D6100" s="3" t="s">
        <v>14911</v>
      </c>
    </row>
    <row r="6101" spans="1:4">
      <c r="A6101">
        <v>6097</v>
      </c>
      <c r="B6101" s="1" t="s">
        <v>15300</v>
      </c>
      <c r="C6101" s="3" t="s">
        <v>15299</v>
      </c>
      <c r="D6101" s="3" t="s">
        <v>14911</v>
      </c>
    </row>
    <row r="6102" spans="1:4">
      <c r="A6102">
        <v>6098</v>
      </c>
      <c r="B6102" s="1" t="s">
        <v>15301</v>
      </c>
      <c r="C6102" s="3" t="s">
        <v>15290</v>
      </c>
      <c r="D6102" s="3" t="s">
        <v>14911</v>
      </c>
    </row>
    <row r="6103" spans="1:4">
      <c r="A6103">
        <v>6099</v>
      </c>
      <c r="B6103" s="1" t="s">
        <v>15304</v>
      </c>
      <c r="C6103" s="3" t="s">
        <v>15302</v>
      </c>
      <c r="D6103" s="3" t="s">
        <v>14911</v>
      </c>
    </row>
    <row r="6104" spans="1:4">
      <c r="A6104">
        <v>6100</v>
      </c>
      <c r="B6104" s="1" t="s">
        <v>15305</v>
      </c>
      <c r="C6104" s="3" t="s">
        <v>15303</v>
      </c>
      <c r="D6104" s="3" t="s">
        <v>14911</v>
      </c>
    </row>
    <row r="6105" spans="1:4">
      <c r="A6105">
        <v>6101</v>
      </c>
      <c r="B6105" s="1" t="s">
        <v>15307</v>
      </c>
      <c r="C6105" s="3" t="s">
        <v>15306</v>
      </c>
      <c r="D6105" s="3" t="s">
        <v>14911</v>
      </c>
    </row>
    <row r="6106" spans="1:4">
      <c r="A6106">
        <v>6102</v>
      </c>
      <c r="B6106" s="1" t="s">
        <v>15308</v>
      </c>
      <c r="C6106" s="3" t="s">
        <v>14238</v>
      </c>
      <c r="D6106" s="3" t="s">
        <v>14911</v>
      </c>
    </row>
    <row r="6107" spans="1:4">
      <c r="A6107">
        <v>6103</v>
      </c>
      <c r="B6107" s="1" t="s">
        <v>15309</v>
      </c>
      <c r="C6107" s="3" t="s">
        <v>12289</v>
      </c>
      <c r="D6107" s="3" t="s">
        <v>14911</v>
      </c>
    </row>
    <row r="6108" spans="1:4">
      <c r="A6108">
        <v>6104</v>
      </c>
      <c r="B6108" s="1" t="s">
        <v>15313</v>
      </c>
      <c r="C6108" s="3" t="s">
        <v>15310</v>
      </c>
      <c r="D6108" s="3" t="s">
        <v>14911</v>
      </c>
    </row>
    <row r="6109" spans="1:4">
      <c r="A6109">
        <v>6105</v>
      </c>
      <c r="B6109" s="1" t="s">
        <v>15313</v>
      </c>
      <c r="C6109" s="3" t="s">
        <v>15311</v>
      </c>
      <c r="D6109" s="3" t="s">
        <v>14911</v>
      </c>
    </row>
    <row r="6110" spans="1:4">
      <c r="A6110">
        <v>6106</v>
      </c>
      <c r="B6110" s="1" t="s">
        <v>15314</v>
      </c>
      <c r="C6110" s="3" t="s">
        <v>15312</v>
      </c>
      <c r="D6110" s="3" t="s">
        <v>14911</v>
      </c>
    </row>
    <row r="6111" spans="1:4">
      <c r="A6111">
        <v>6107</v>
      </c>
      <c r="B6111" s="1" t="s">
        <v>15051</v>
      </c>
      <c r="C6111" s="3" t="s">
        <v>15316</v>
      </c>
      <c r="D6111" s="3" t="s">
        <v>14911</v>
      </c>
    </row>
    <row r="6112" spans="1:4">
      <c r="A6112">
        <v>6108</v>
      </c>
      <c r="B6112" s="1" t="s">
        <v>15051</v>
      </c>
      <c r="C6112" s="3" t="s">
        <v>14662</v>
      </c>
      <c r="D6112" s="3" t="s">
        <v>14911</v>
      </c>
    </row>
    <row r="6113" spans="1:4">
      <c r="A6113">
        <v>6109</v>
      </c>
      <c r="B6113" s="1" t="s">
        <v>15051</v>
      </c>
      <c r="C6113" s="3" t="s">
        <v>15315</v>
      </c>
      <c r="D6113" s="3" t="s">
        <v>14911</v>
      </c>
    </row>
    <row r="6114" spans="1:4">
      <c r="A6114">
        <v>6110</v>
      </c>
      <c r="B6114" s="1" t="s">
        <v>15317</v>
      </c>
      <c r="C6114" s="3" t="s">
        <v>14468</v>
      </c>
      <c r="D6114" s="3" t="s">
        <v>14911</v>
      </c>
    </row>
    <row r="6115" spans="1:4">
      <c r="A6115">
        <v>6111</v>
      </c>
      <c r="B6115" s="1" t="s">
        <v>15317</v>
      </c>
      <c r="C6115" s="3" t="s">
        <v>12689</v>
      </c>
      <c r="D6115" s="3" t="s">
        <v>14911</v>
      </c>
    </row>
    <row r="6116" spans="1:4">
      <c r="A6116">
        <v>6112</v>
      </c>
      <c r="B6116" s="1" t="s">
        <v>15264</v>
      </c>
      <c r="C6116" s="3" t="s">
        <v>15263</v>
      </c>
      <c r="D6116" s="3" t="s">
        <v>14911</v>
      </c>
    </row>
    <row r="6117" spans="1:4">
      <c r="A6117">
        <v>6113</v>
      </c>
      <c r="B6117" s="1" t="s">
        <v>15318</v>
      </c>
      <c r="C6117" s="3" t="s">
        <v>15319</v>
      </c>
      <c r="D6117" s="3" t="s">
        <v>14911</v>
      </c>
    </row>
    <row r="6118" spans="1:4">
      <c r="A6118">
        <v>6114</v>
      </c>
      <c r="B6118" s="1" t="s">
        <v>15318</v>
      </c>
      <c r="C6118" s="3" t="s">
        <v>15320</v>
      </c>
      <c r="D6118" s="3" t="s">
        <v>14911</v>
      </c>
    </row>
    <row r="6119" spans="1:4">
      <c r="A6119">
        <v>6115</v>
      </c>
      <c r="B6119" s="1" t="s">
        <v>15321</v>
      </c>
      <c r="C6119" s="3" t="s">
        <v>15319</v>
      </c>
      <c r="D6119" s="3" t="s">
        <v>14911</v>
      </c>
    </row>
    <row r="6120" spans="1:4">
      <c r="A6120">
        <v>6116</v>
      </c>
      <c r="B6120" s="1" t="s">
        <v>15323</v>
      </c>
      <c r="C6120" s="3" t="s">
        <v>15320</v>
      </c>
      <c r="D6120" s="3" t="s">
        <v>14911</v>
      </c>
    </row>
    <row r="6121" spans="1:4">
      <c r="A6121">
        <v>6117</v>
      </c>
      <c r="B6121" s="1" t="s">
        <v>15324</v>
      </c>
      <c r="C6121" s="3" t="s">
        <v>15322</v>
      </c>
      <c r="D6121" s="3" t="s">
        <v>14911</v>
      </c>
    </row>
    <row r="6122" spans="1:4">
      <c r="A6122">
        <v>6118</v>
      </c>
      <c r="B6122" s="1" t="s">
        <v>15327</v>
      </c>
      <c r="C6122" s="3" t="s">
        <v>15325</v>
      </c>
      <c r="D6122" s="3" t="s">
        <v>14911</v>
      </c>
    </row>
    <row r="6123" spans="1:4">
      <c r="A6123">
        <v>6119</v>
      </c>
      <c r="B6123" s="1" t="s">
        <v>15328</v>
      </c>
      <c r="C6123" s="3" t="s">
        <v>15326</v>
      </c>
      <c r="D6123" s="3" t="s">
        <v>14911</v>
      </c>
    </row>
    <row r="6124" spans="1:4">
      <c r="A6124">
        <v>6120</v>
      </c>
      <c r="B6124" s="1" t="s">
        <v>15328</v>
      </c>
      <c r="C6124" s="3" t="s">
        <v>15290</v>
      </c>
      <c r="D6124" s="3" t="s">
        <v>14911</v>
      </c>
    </row>
    <row r="6125" spans="1:4">
      <c r="A6125">
        <v>6121</v>
      </c>
      <c r="B6125" s="1" t="s">
        <v>15329</v>
      </c>
      <c r="C6125" s="3" t="s">
        <v>1966</v>
      </c>
      <c r="D6125" s="3" t="s">
        <v>14911</v>
      </c>
    </row>
    <row r="6126" spans="1:4">
      <c r="A6126">
        <v>6122</v>
      </c>
      <c r="B6126" s="1" t="s">
        <v>15330</v>
      </c>
      <c r="C6126" s="3" t="s">
        <v>15331</v>
      </c>
      <c r="D6126" s="3" t="s">
        <v>14911</v>
      </c>
    </row>
    <row r="6127" spans="1:4">
      <c r="A6127">
        <v>6123</v>
      </c>
      <c r="B6127" s="1" t="s">
        <v>15334</v>
      </c>
      <c r="C6127" s="3" t="s">
        <v>15332</v>
      </c>
      <c r="D6127" s="3" t="s">
        <v>14911</v>
      </c>
    </row>
    <row r="6128" spans="1:4">
      <c r="A6128">
        <v>6124</v>
      </c>
      <c r="B6128" s="1" t="s">
        <v>15334</v>
      </c>
      <c r="C6128" s="3" t="s">
        <v>15333</v>
      </c>
      <c r="D6128" s="3" t="s">
        <v>14911</v>
      </c>
    </row>
    <row r="6129" spans="1:4">
      <c r="A6129">
        <v>6125</v>
      </c>
      <c r="B6129" s="1" t="s">
        <v>15335</v>
      </c>
      <c r="C6129" s="3" t="s">
        <v>13281</v>
      </c>
      <c r="D6129" s="3" t="s">
        <v>14911</v>
      </c>
    </row>
    <row r="6130" spans="1:4">
      <c r="A6130">
        <v>6126</v>
      </c>
      <c r="B6130" s="1" t="s">
        <v>15337</v>
      </c>
      <c r="C6130" s="3" t="s">
        <v>15336</v>
      </c>
      <c r="D6130" s="3" t="s">
        <v>14911</v>
      </c>
    </row>
    <row r="6131" spans="1:4">
      <c r="A6131">
        <v>6127</v>
      </c>
      <c r="B6131" s="1" t="s">
        <v>15338</v>
      </c>
      <c r="C6131" s="3" t="s">
        <v>7358</v>
      </c>
      <c r="D6131" s="3" t="s">
        <v>14911</v>
      </c>
    </row>
    <row r="6132" spans="1:4">
      <c r="A6132">
        <v>6128</v>
      </c>
      <c r="B6132" s="1" t="s">
        <v>15341</v>
      </c>
      <c r="C6132" s="3" t="s">
        <v>15339</v>
      </c>
      <c r="D6132" s="3" t="s">
        <v>14911</v>
      </c>
    </row>
    <row r="6133" spans="1:4">
      <c r="A6133">
        <v>6129</v>
      </c>
      <c r="B6133" s="1" t="s">
        <v>15341</v>
      </c>
      <c r="C6133" s="3" t="s">
        <v>14612</v>
      </c>
      <c r="D6133" s="3" t="s">
        <v>14911</v>
      </c>
    </row>
    <row r="6134" spans="1:4">
      <c r="A6134">
        <v>6130</v>
      </c>
      <c r="B6134" s="1" t="s">
        <v>15341</v>
      </c>
      <c r="C6134" s="3" t="s">
        <v>15340</v>
      </c>
      <c r="D6134" s="3" t="s">
        <v>14911</v>
      </c>
    </row>
    <row r="6135" spans="1:4">
      <c r="A6135">
        <v>6131</v>
      </c>
      <c r="B6135" s="1" t="s">
        <v>15343</v>
      </c>
      <c r="C6135" s="3" t="s">
        <v>15342</v>
      </c>
      <c r="D6135" s="3" t="s">
        <v>14911</v>
      </c>
    </row>
    <row r="6136" spans="1:4">
      <c r="A6136">
        <v>6132</v>
      </c>
      <c r="B6136" s="1" t="s">
        <v>15343</v>
      </c>
      <c r="C6136" s="3" t="s">
        <v>15342</v>
      </c>
      <c r="D6136" s="3" t="s">
        <v>14911</v>
      </c>
    </row>
    <row r="6137" spans="1:4">
      <c r="A6137">
        <v>6133</v>
      </c>
      <c r="B6137" s="1" t="s">
        <v>15245</v>
      </c>
      <c r="C6137" s="3" t="s">
        <v>1365</v>
      </c>
      <c r="D6137" s="3" t="s">
        <v>14911</v>
      </c>
    </row>
    <row r="6138" spans="1:4">
      <c r="A6138">
        <v>6134</v>
      </c>
      <c r="B6138" s="1" t="s">
        <v>15245</v>
      </c>
      <c r="C6138" s="3" t="s">
        <v>14194</v>
      </c>
      <c r="D6138" s="3" t="s">
        <v>14911</v>
      </c>
    </row>
    <row r="6139" spans="1:4">
      <c r="A6139">
        <v>6135</v>
      </c>
      <c r="B6139" s="1" t="s">
        <v>15245</v>
      </c>
      <c r="C6139" s="3" t="s">
        <v>15246</v>
      </c>
      <c r="D6139" s="3" t="s">
        <v>14911</v>
      </c>
    </row>
    <row r="6140" spans="1:4">
      <c r="A6140">
        <v>6136</v>
      </c>
      <c r="B6140" s="1" t="s">
        <v>15344</v>
      </c>
      <c r="C6140" s="3" t="s">
        <v>15342</v>
      </c>
      <c r="D6140" s="3" t="s">
        <v>14911</v>
      </c>
    </row>
    <row r="6141" spans="1:4">
      <c r="A6141">
        <v>6137</v>
      </c>
      <c r="B6141" s="1" t="s">
        <v>15350</v>
      </c>
      <c r="C6141" s="3" t="s">
        <v>15342</v>
      </c>
      <c r="D6141" s="3" t="s">
        <v>14911</v>
      </c>
    </row>
    <row r="6142" spans="1:4">
      <c r="A6142">
        <v>6138</v>
      </c>
      <c r="B6142" s="1" t="s">
        <v>15350</v>
      </c>
      <c r="C6142" s="3" t="s">
        <v>15345</v>
      </c>
      <c r="D6142" s="3" t="s">
        <v>14911</v>
      </c>
    </row>
    <row r="6143" spans="1:4">
      <c r="A6143">
        <v>6139</v>
      </c>
      <c r="B6143" s="1" t="s">
        <v>15350</v>
      </c>
      <c r="C6143" s="3" t="s">
        <v>15346</v>
      </c>
      <c r="D6143" s="3" t="s">
        <v>14911</v>
      </c>
    </row>
    <row r="6144" spans="1:4">
      <c r="A6144">
        <v>6140</v>
      </c>
      <c r="B6144" s="1" t="s">
        <v>15350</v>
      </c>
      <c r="C6144" s="3" t="s">
        <v>15345</v>
      </c>
      <c r="D6144" s="3" t="s">
        <v>14911</v>
      </c>
    </row>
    <row r="6145" spans="1:4">
      <c r="A6145">
        <v>6141</v>
      </c>
      <c r="B6145" s="1" t="s">
        <v>15350</v>
      </c>
      <c r="C6145" s="3" t="s">
        <v>15347</v>
      </c>
      <c r="D6145" s="3" t="s">
        <v>14911</v>
      </c>
    </row>
    <row r="6146" spans="1:4">
      <c r="A6146">
        <v>6142</v>
      </c>
      <c r="B6146" s="1" t="s">
        <v>15350</v>
      </c>
      <c r="C6146" s="3" t="s">
        <v>15348</v>
      </c>
      <c r="D6146" s="3" t="s">
        <v>14911</v>
      </c>
    </row>
    <row r="6147" spans="1:4">
      <c r="A6147">
        <v>6143</v>
      </c>
      <c r="B6147" s="1" t="s">
        <v>15351</v>
      </c>
      <c r="C6147" s="3" t="s">
        <v>15349</v>
      </c>
      <c r="D6147" s="3" t="s">
        <v>14911</v>
      </c>
    </row>
    <row r="6148" spans="1:4">
      <c r="A6148">
        <v>6144</v>
      </c>
      <c r="B6148" s="1" t="s">
        <v>15351</v>
      </c>
      <c r="C6148" s="3" t="s">
        <v>13281</v>
      </c>
      <c r="D6148" s="3" t="s">
        <v>14911</v>
      </c>
    </row>
    <row r="6149" spans="1:4">
      <c r="A6149">
        <v>6145</v>
      </c>
      <c r="B6149" s="1" t="s">
        <v>15354</v>
      </c>
      <c r="C6149" s="3" t="s">
        <v>15352</v>
      </c>
      <c r="D6149" s="3" t="s">
        <v>14911</v>
      </c>
    </row>
    <row r="6150" spans="1:4">
      <c r="A6150">
        <v>6146</v>
      </c>
      <c r="B6150" s="1" t="s">
        <v>15354</v>
      </c>
      <c r="C6150" s="3" t="s">
        <v>15353</v>
      </c>
      <c r="D6150" s="3" t="s">
        <v>14911</v>
      </c>
    </row>
    <row r="6151" spans="1:4">
      <c r="A6151">
        <v>6147</v>
      </c>
      <c r="B6151" s="1" t="s">
        <v>15354</v>
      </c>
      <c r="C6151" s="3" t="s">
        <v>15353</v>
      </c>
      <c r="D6151" s="3" t="s">
        <v>14911</v>
      </c>
    </row>
    <row r="6152" spans="1:4">
      <c r="A6152">
        <v>6148</v>
      </c>
      <c r="B6152" s="1" t="s">
        <v>15357</v>
      </c>
      <c r="C6152" s="3" t="s">
        <v>15355</v>
      </c>
      <c r="D6152" s="3" t="s">
        <v>14911</v>
      </c>
    </row>
    <row r="6153" spans="1:4">
      <c r="A6153">
        <v>6149</v>
      </c>
      <c r="B6153" s="1" t="s">
        <v>15250</v>
      </c>
      <c r="C6153" s="3" t="s">
        <v>15356</v>
      </c>
      <c r="D6153" s="3" t="s">
        <v>14911</v>
      </c>
    </row>
    <row r="6154" spans="1:4">
      <c r="A6154">
        <v>6150</v>
      </c>
      <c r="B6154" s="1" t="s">
        <v>15250</v>
      </c>
      <c r="C6154" s="3" t="s">
        <v>15249</v>
      </c>
      <c r="D6154" s="3" t="s">
        <v>14911</v>
      </c>
    </row>
    <row r="6155" spans="1:4">
      <c r="A6155">
        <v>6151</v>
      </c>
      <c r="B6155" s="1" t="s">
        <v>15250</v>
      </c>
      <c r="C6155" s="3" t="s">
        <v>15356</v>
      </c>
      <c r="D6155" s="3" t="s">
        <v>14911</v>
      </c>
    </row>
    <row r="6156" spans="1:4">
      <c r="A6156">
        <v>6152</v>
      </c>
      <c r="B6156" s="1" t="s">
        <v>15250</v>
      </c>
      <c r="C6156" s="3" t="s">
        <v>15358</v>
      </c>
      <c r="D6156" s="3" t="s">
        <v>14911</v>
      </c>
    </row>
    <row r="6157" spans="1:4">
      <c r="A6157">
        <v>6153</v>
      </c>
      <c r="B6157" s="1" t="s">
        <v>15360</v>
      </c>
      <c r="C6157" s="3" t="s">
        <v>15359</v>
      </c>
      <c r="D6157" s="3" t="s">
        <v>14911</v>
      </c>
    </row>
    <row r="6158" spans="1:4">
      <c r="A6158">
        <v>6154</v>
      </c>
      <c r="B6158" s="1" t="s">
        <v>15361</v>
      </c>
      <c r="C6158" s="3" t="s">
        <v>15359</v>
      </c>
      <c r="D6158" s="3" t="s">
        <v>14911</v>
      </c>
    </row>
    <row r="6159" spans="1:4">
      <c r="A6159">
        <v>6155</v>
      </c>
      <c r="B6159" s="1" t="s">
        <v>15361</v>
      </c>
      <c r="C6159" s="3" t="s">
        <v>15362</v>
      </c>
      <c r="D6159" s="3" t="s">
        <v>14911</v>
      </c>
    </row>
    <row r="6160" spans="1:4">
      <c r="A6160">
        <v>6156</v>
      </c>
      <c r="B6160" s="1" t="s">
        <v>15361</v>
      </c>
      <c r="C6160" s="3" t="s">
        <v>13281</v>
      </c>
      <c r="D6160" s="3" t="s">
        <v>14911</v>
      </c>
    </row>
    <row r="6161" spans="1:4">
      <c r="A6161">
        <v>6157</v>
      </c>
      <c r="B6161" s="1" t="s">
        <v>15365</v>
      </c>
      <c r="C6161" s="3" t="s">
        <v>15363</v>
      </c>
      <c r="D6161" s="3" t="s">
        <v>14911</v>
      </c>
    </row>
    <row r="6162" spans="1:4">
      <c r="A6162">
        <v>6158</v>
      </c>
      <c r="B6162" s="1" t="s">
        <v>15365</v>
      </c>
      <c r="C6162" s="3" t="s">
        <v>15352</v>
      </c>
      <c r="D6162" s="3" t="s">
        <v>14911</v>
      </c>
    </row>
    <row r="6163" spans="1:4">
      <c r="A6163">
        <v>6159</v>
      </c>
      <c r="B6163" s="1" t="s">
        <v>15366</v>
      </c>
      <c r="C6163" s="3" t="s">
        <v>15364</v>
      </c>
      <c r="D6163" s="3" t="s">
        <v>14911</v>
      </c>
    </row>
    <row r="6164" spans="1:4">
      <c r="A6164">
        <v>6160</v>
      </c>
      <c r="B6164" s="1" t="s">
        <v>15366</v>
      </c>
      <c r="C6164" s="3" t="s">
        <v>12770</v>
      </c>
      <c r="D6164" s="3" t="s">
        <v>14911</v>
      </c>
    </row>
    <row r="6165" spans="1:4">
      <c r="A6165">
        <v>6161</v>
      </c>
      <c r="B6165" s="1" t="s">
        <v>15366</v>
      </c>
      <c r="C6165" s="3" t="s">
        <v>15364</v>
      </c>
      <c r="D6165" s="3" t="s">
        <v>14911</v>
      </c>
    </row>
    <row r="6166" spans="1:4">
      <c r="A6166">
        <v>6162</v>
      </c>
      <c r="B6166" s="1" t="s">
        <v>15373</v>
      </c>
      <c r="C6166" s="3" t="s">
        <v>15367</v>
      </c>
      <c r="D6166" s="3" t="s">
        <v>14911</v>
      </c>
    </row>
    <row r="6167" spans="1:4">
      <c r="A6167">
        <v>6163</v>
      </c>
      <c r="B6167" s="1" t="s">
        <v>15374</v>
      </c>
      <c r="C6167" s="3" t="s">
        <v>15368</v>
      </c>
      <c r="D6167" s="3" t="s">
        <v>14911</v>
      </c>
    </row>
    <row r="6168" spans="1:4">
      <c r="A6168">
        <v>6164</v>
      </c>
      <c r="B6168" s="1" t="s">
        <v>15374</v>
      </c>
      <c r="C6168" s="3" t="s">
        <v>15368</v>
      </c>
      <c r="D6168" s="3" t="s">
        <v>14911</v>
      </c>
    </row>
    <row r="6169" spans="1:4">
      <c r="A6169">
        <v>6165</v>
      </c>
      <c r="B6169" s="1" t="s">
        <v>15374</v>
      </c>
      <c r="C6169" s="3" t="s">
        <v>15369</v>
      </c>
      <c r="D6169" s="3" t="s">
        <v>14911</v>
      </c>
    </row>
    <row r="6170" spans="1:4">
      <c r="A6170">
        <v>6166</v>
      </c>
      <c r="B6170" s="1" t="s">
        <v>15374</v>
      </c>
      <c r="C6170" s="3" t="s">
        <v>15372</v>
      </c>
      <c r="D6170" s="3" t="s">
        <v>14911</v>
      </c>
    </row>
    <row r="6171" spans="1:4">
      <c r="A6171">
        <v>6167</v>
      </c>
      <c r="B6171" s="1" t="s">
        <v>15374</v>
      </c>
      <c r="C6171" s="3" t="s">
        <v>15370</v>
      </c>
      <c r="D6171" s="3" t="s">
        <v>14911</v>
      </c>
    </row>
    <row r="6172" spans="1:4">
      <c r="A6172">
        <v>6168</v>
      </c>
      <c r="B6172" s="1" t="s">
        <v>15374</v>
      </c>
      <c r="C6172" s="3" t="s">
        <v>15371</v>
      </c>
      <c r="D6172" s="3" t="s">
        <v>14911</v>
      </c>
    </row>
    <row r="6173" spans="1:4">
      <c r="A6173">
        <v>6169</v>
      </c>
      <c r="B6173" s="1" t="s">
        <v>15375</v>
      </c>
      <c r="C6173" s="3" t="s">
        <v>15371</v>
      </c>
      <c r="D6173" s="3" t="s">
        <v>14911</v>
      </c>
    </row>
    <row r="6174" spans="1:4">
      <c r="A6174">
        <v>6170</v>
      </c>
      <c r="B6174" s="1" t="s">
        <v>15378</v>
      </c>
      <c r="C6174" s="3" t="s">
        <v>15371</v>
      </c>
      <c r="D6174" s="3" t="s">
        <v>14911</v>
      </c>
    </row>
    <row r="6175" spans="1:4">
      <c r="A6175">
        <v>6171</v>
      </c>
      <c r="B6175" s="1" t="s">
        <v>15379</v>
      </c>
      <c r="C6175" s="3" t="s">
        <v>15376</v>
      </c>
      <c r="D6175" s="3" t="s">
        <v>14911</v>
      </c>
    </row>
    <row r="6176" spans="1:4">
      <c r="A6176">
        <v>6172</v>
      </c>
      <c r="B6176" s="1" t="s">
        <v>15379</v>
      </c>
      <c r="C6176" s="3" t="s">
        <v>15377</v>
      </c>
      <c r="D6176" s="3" t="s">
        <v>14911</v>
      </c>
    </row>
    <row r="6177" spans="1:4">
      <c r="A6177">
        <v>6173</v>
      </c>
      <c r="B6177" s="1" t="s">
        <v>15379</v>
      </c>
      <c r="C6177" s="3" t="s">
        <v>15377</v>
      </c>
      <c r="D6177" s="3" t="s">
        <v>14911</v>
      </c>
    </row>
    <row r="6178" spans="1:4">
      <c r="A6178">
        <v>6174</v>
      </c>
      <c r="B6178" s="1" t="s">
        <v>15379</v>
      </c>
      <c r="C6178" s="3" t="s">
        <v>15290</v>
      </c>
      <c r="D6178" s="3" t="s">
        <v>14911</v>
      </c>
    </row>
    <row r="6179" spans="1:4">
      <c r="A6179">
        <v>6175</v>
      </c>
      <c r="B6179" s="1" t="s">
        <v>15379</v>
      </c>
      <c r="C6179" s="3" t="s">
        <v>15377</v>
      </c>
      <c r="D6179" s="3" t="s">
        <v>14911</v>
      </c>
    </row>
    <row r="6180" spans="1:4">
      <c r="A6180">
        <v>6176</v>
      </c>
      <c r="B6180" s="1" t="s">
        <v>15379</v>
      </c>
      <c r="C6180" s="3" t="s">
        <v>15290</v>
      </c>
      <c r="D6180" s="3" t="s">
        <v>14911</v>
      </c>
    </row>
    <row r="6181" spans="1:4">
      <c r="A6181">
        <v>6177</v>
      </c>
      <c r="B6181" s="1" t="s">
        <v>15380</v>
      </c>
      <c r="C6181" s="3" t="s">
        <v>15377</v>
      </c>
      <c r="D6181" s="3" t="s">
        <v>14911</v>
      </c>
    </row>
    <row r="6182" spans="1:4">
      <c r="A6182">
        <v>6178</v>
      </c>
      <c r="B6182" s="1" t="s">
        <v>15380</v>
      </c>
      <c r="C6182" s="3" t="s">
        <v>15355</v>
      </c>
      <c r="D6182" s="3" t="s">
        <v>14911</v>
      </c>
    </row>
    <row r="6183" spans="1:4">
      <c r="A6183">
        <v>6179</v>
      </c>
      <c r="B6183" s="1" t="s">
        <v>15382</v>
      </c>
      <c r="C6183" s="3" t="s">
        <v>15381</v>
      </c>
      <c r="D6183" s="3" t="s">
        <v>14911</v>
      </c>
    </row>
    <row r="6184" spans="1:4">
      <c r="A6184">
        <v>6180</v>
      </c>
      <c r="B6184" s="1" t="s">
        <v>15382</v>
      </c>
      <c r="C6184" s="3" t="s">
        <v>13281</v>
      </c>
      <c r="D6184" s="3" t="s">
        <v>14911</v>
      </c>
    </row>
    <row r="6185" spans="1:4">
      <c r="A6185">
        <v>6181</v>
      </c>
      <c r="B6185" s="1" t="s">
        <v>15383</v>
      </c>
      <c r="C6185" s="3" t="s">
        <v>15355</v>
      </c>
      <c r="D6185" s="3" t="s">
        <v>14911</v>
      </c>
    </row>
    <row r="6186" spans="1:4">
      <c r="A6186">
        <v>6182</v>
      </c>
      <c r="B6186" s="1" t="s">
        <v>15383</v>
      </c>
      <c r="C6186" s="3" t="s">
        <v>1048</v>
      </c>
      <c r="D6186" s="3" t="s">
        <v>14911</v>
      </c>
    </row>
    <row r="6187" spans="1:4">
      <c r="A6187">
        <v>6183</v>
      </c>
      <c r="B6187" s="1" t="s">
        <v>15384</v>
      </c>
      <c r="C6187" s="3" t="s">
        <v>15355</v>
      </c>
      <c r="D6187" s="3" t="s">
        <v>14911</v>
      </c>
    </row>
    <row r="6188" spans="1:4">
      <c r="A6188">
        <v>6184</v>
      </c>
      <c r="B6188" s="1" t="s">
        <v>15384</v>
      </c>
      <c r="C6188" s="3" t="s">
        <v>15385</v>
      </c>
      <c r="D6188" s="3" t="s">
        <v>14911</v>
      </c>
    </row>
    <row r="6189" spans="1:4">
      <c r="A6189">
        <v>6185</v>
      </c>
      <c r="B6189" s="1" t="s">
        <v>15384</v>
      </c>
      <c r="C6189" s="3" t="s">
        <v>15385</v>
      </c>
      <c r="D6189" s="3" t="s">
        <v>14911</v>
      </c>
    </row>
    <row r="6190" spans="1:4">
      <c r="A6190">
        <v>6186</v>
      </c>
      <c r="B6190" s="1" t="s">
        <v>15387</v>
      </c>
      <c r="C6190" s="3" t="s">
        <v>15355</v>
      </c>
      <c r="D6190" s="3" t="s">
        <v>14911</v>
      </c>
    </row>
    <row r="6191" spans="1:4">
      <c r="A6191">
        <v>6187</v>
      </c>
      <c r="B6191" s="1" t="s">
        <v>15387</v>
      </c>
      <c r="C6191" s="3" t="s">
        <v>15386</v>
      </c>
      <c r="D6191" s="3" t="s">
        <v>14911</v>
      </c>
    </row>
    <row r="6192" spans="1:4">
      <c r="A6192">
        <v>6188</v>
      </c>
      <c r="B6192" s="1" t="s">
        <v>15390</v>
      </c>
      <c r="C6192" s="3" t="s">
        <v>15377</v>
      </c>
      <c r="D6192" s="3" t="s">
        <v>14911</v>
      </c>
    </row>
    <row r="6193" spans="1:4">
      <c r="A6193">
        <v>6189</v>
      </c>
      <c r="B6193" s="1" t="s">
        <v>15390</v>
      </c>
      <c r="C6193" s="3" t="s">
        <v>15355</v>
      </c>
      <c r="D6193" s="3" t="s">
        <v>14911</v>
      </c>
    </row>
    <row r="6194" spans="1:4">
      <c r="A6194">
        <v>6190</v>
      </c>
      <c r="B6194" s="1" t="s">
        <v>15391</v>
      </c>
      <c r="C6194" s="3" t="s">
        <v>15388</v>
      </c>
      <c r="D6194" s="3" t="s">
        <v>14911</v>
      </c>
    </row>
    <row r="6195" spans="1:4">
      <c r="A6195">
        <v>6191</v>
      </c>
      <c r="B6195" s="1" t="s">
        <v>15391</v>
      </c>
      <c r="C6195" s="3" t="s">
        <v>15355</v>
      </c>
      <c r="D6195" s="3" t="s">
        <v>14911</v>
      </c>
    </row>
    <row r="6196" spans="1:4">
      <c r="A6196">
        <v>6192</v>
      </c>
      <c r="B6196" s="1" t="s">
        <v>15391</v>
      </c>
      <c r="C6196" s="3" t="s">
        <v>15389</v>
      </c>
      <c r="D6196" s="3" t="s">
        <v>14911</v>
      </c>
    </row>
    <row r="6197" spans="1:4">
      <c r="A6197">
        <v>6193</v>
      </c>
      <c r="B6197" s="1" t="s">
        <v>15394</v>
      </c>
      <c r="C6197" s="3" t="s">
        <v>15392</v>
      </c>
      <c r="D6197" s="3" t="s">
        <v>14911</v>
      </c>
    </row>
    <row r="6198" spans="1:4">
      <c r="A6198">
        <v>6194</v>
      </c>
      <c r="B6198" s="1" t="s">
        <v>15394</v>
      </c>
      <c r="C6198" s="3" t="s">
        <v>15393</v>
      </c>
      <c r="D6198" s="3" t="s">
        <v>14911</v>
      </c>
    </row>
    <row r="6199" spans="1:4">
      <c r="A6199">
        <v>6195</v>
      </c>
      <c r="B6199" s="1" t="s">
        <v>15394</v>
      </c>
      <c r="C6199" s="3" t="s">
        <v>13517</v>
      </c>
      <c r="D6199" s="3" t="s">
        <v>14911</v>
      </c>
    </row>
    <row r="6200" spans="1:4">
      <c r="A6200">
        <v>6196</v>
      </c>
      <c r="B6200" s="1" t="s">
        <v>15394</v>
      </c>
      <c r="C6200" s="3" t="s">
        <v>13281</v>
      </c>
      <c r="D6200" s="3" t="s">
        <v>14911</v>
      </c>
    </row>
    <row r="6201" spans="1:4">
      <c r="A6201">
        <v>6197</v>
      </c>
      <c r="B6201" s="1" t="s">
        <v>15398</v>
      </c>
      <c r="C6201" s="3" t="s">
        <v>15395</v>
      </c>
      <c r="D6201" s="3" t="s">
        <v>14911</v>
      </c>
    </row>
    <row r="6202" spans="1:4">
      <c r="A6202">
        <v>6198</v>
      </c>
      <c r="B6202" s="1" t="s">
        <v>15398</v>
      </c>
      <c r="C6202" s="3" t="s">
        <v>15396</v>
      </c>
      <c r="D6202" s="3" t="s">
        <v>14911</v>
      </c>
    </row>
    <row r="6203" spans="1:4">
      <c r="A6203">
        <v>6199</v>
      </c>
      <c r="B6203" s="1" t="s">
        <v>15399</v>
      </c>
      <c r="C6203" s="3" t="s">
        <v>15396</v>
      </c>
      <c r="D6203" s="3" t="s">
        <v>14911</v>
      </c>
    </row>
    <row r="6204" spans="1:4">
      <c r="A6204">
        <v>6200</v>
      </c>
      <c r="B6204" s="1" t="s">
        <v>15399</v>
      </c>
      <c r="C6204" s="3" t="s">
        <v>15397</v>
      </c>
      <c r="D6204" s="3" t="s">
        <v>14911</v>
      </c>
    </row>
    <row r="6205" spans="1:4">
      <c r="A6205">
        <v>6201</v>
      </c>
      <c r="B6205" s="1" t="s">
        <v>15402</v>
      </c>
      <c r="C6205" s="3" t="s">
        <v>15400</v>
      </c>
      <c r="D6205" s="3" t="s">
        <v>14911</v>
      </c>
    </row>
    <row r="6206" spans="1:4">
      <c r="A6206">
        <v>6202</v>
      </c>
      <c r="B6206" s="1" t="s">
        <v>15402</v>
      </c>
      <c r="C6206" s="3" t="s">
        <v>15401</v>
      </c>
      <c r="D6206" s="3" t="s">
        <v>14911</v>
      </c>
    </row>
    <row r="6207" spans="1:4">
      <c r="A6207">
        <v>6203</v>
      </c>
      <c r="B6207" s="1" t="s">
        <v>15403</v>
      </c>
      <c r="C6207" s="3" t="s">
        <v>13281</v>
      </c>
      <c r="D6207" s="3" t="s">
        <v>14911</v>
      </c>
    </row>
    <row r="6208" spans="1:4">
      <c r="A6208">
        <v>6204</v>
      </c>
      <c r="B6208" s="1" t="s">
        <v>14928</v>
      </c>
      <c r="C6208" s="3" t="s">
        <v>13962</v>
      </c>
      <c r="D6208" s="3" t="s">
        <v>14911</v>
      </c>
    </row>
    <row r="6209" spans="1:4">
      <c r="A6209">
        <v>6205</v>
      </c>
      <c r="B6209" s="1" t="s">
        <v>14928</v>
      </c>
      <c r="C6209" s="3" t="s">
        <v>15404</v>
      </c>
      <c r="D6209" s="3" t="s">
        <v>14911</v>
      </c>
    </row>
    <row r="6210" spans="1:4">
      <c r="A6210">
        <v>6206</v>
      </c>
      <c r="B6210" s="1" t="s">
        <v>14928</v>
      </c>
      <c r="C6210" s="3" t="s">
        <v>14927</v>
      </c>
      <c r="D6210" s="3" t="s">
        <v>14911</v>
      </c>
    </row>
    <row r="6211" spans="1:4">
      <c r="A6211">
        <v>6207</v>
      </c>
      <c r="B6211" s="1" t="s">
        <v>15236</v>
      </c>
      <c r="C6211" s="3" t="s">
        <v>15404</v>
      </c>
      <c r="D6211" s="3" t="s">
        <v>14911</v>
      </c>
    </row>
    <row r="6212" spans="1:4">
      <c r="A6212">
        <v>6208</v>
      </c>
      <c r="B6212" s="1" t="s">
        <v>15236</v>
      </c>
      <c r="C6212" s="3" t="s">
        <v>15405</v>
      </c>
      <c r="D6212" s="3" t="s">
        <v>14911</v>
      </c>
    </row>
    <row r="6213" spans="1:4">
      <c r="A6213">
        <v>6209</v>
      </c>
      <c r="B6213" s="1" t="s">
        <v>15236</v>
      </c>
      <c r="C6213" s="3" t="s">
        <v>15404</v>
      </c>
      <c r="D6213" s="3" t="s">
        <v>14911</v>
      </c>
    </row>
    <row r="6214" spans="1:4">
      <c r="A6214">
        <v>6210</v>
      </c>
      <c r="B6214" s="1" t="s">
        <v>15406</v>
      </c>
      <c r="C6214" s="3" t="s">
        <v>13119</v>
      </c>
      <c r="D6214" s="3" t="s">
        <v>14911</v>
      </c>
    </row>
    <row r="6215" spans="1:4">
      <c r="A6215">
        <v>6211</v>
      </c>
      <c r="B6215" s="1" t="s">
        <v>15406</v>
      </c>
      <c r="C6215" s="3" t="s">
        <v>335</v>
      </c>
      <c r="D6215" s="3" t="s">
        <v>14911</v>
      </c>
    </row>
    <row r="6216" spans="1:4">
      <c r="A6216">
        <v>6212</v>
      </c>
      <c r="B6216" s="1" t="s">
        <v>14912</v>
      </c>
      <c r="C6216" s="3" t="s">
        <v>14913</v>
      </c>
      <c r="D6216" s="3" t="s">
        <v>14911</v>
      </c>
    </row>
    <row r="6217" spans="1:4">
      <c r="A6217">
        <v>6213</v>
      </c>
      <c r="B6217" s="1" t="s">
        <v>14975</v>
      </c>
      <c r="C6217" s="6" t="s">
        <v>14974</v>
      </c>
      <c r="D6217" s="3" t="s">
        <v>14911</v>
      </c>
    </row>
    <row r="6218" spans="1:4">
      <c r="A6218">
        <v>6214</v>
      </c>
      <c r="B6218" s="1" t="s">
        <v>15409</v>
      </c>
      <c r="C6218" s="3" t="s">
        <v>15407</v>
      </c>
      <c r="D6218" s="3" t="s">
        <v>14911</v>
      </c>
    </row>
    <row r="6219" spans="1:4">
      <c r="A6219">
        <v>6215</v>
      </c>
      <c r="B6219" s="1" t="s">
        <v>15409</v>
      </c>
      <c r="C6219" s="3" t="s">
        <v>15408</v>
      </c>
      <c r="D6219" s="3" t="s">
        <v>14911</v>
      </c>
    </row>
    <row r="6220" spans="1:4">
      <c r="A6220">
        <v>6216</v>
      </c>
      <c r="B6220" s="1" t="s">
        <v>15409</v>
      </c>
      <c r="C6220" s="3" t="s">
        <v>13281</v>
      </c>
      <c r="D6220" s="3" t="s">
        <v>14911</v>
      </c>
    </row>
    <row r="6221" spans="1:4">
      <c r="A6221">
        <v>6217</v>
      </c>
      <c r="B6221" s="1" t="s">
        <v>15414</v>
      </c>
      <c r="C6221" s="3" t="s">
        <v>15410</v>
      </c>
      <c r="D6221" s="3" t="s">
        <v>14911</v>
      </c>
    </row>
    <row r="6222" spans="1:4">
      <c r="A6222">
        <v>6218</v>
      </c>
      <c r="B6222" s="1" t="s">
        <v>15414</v>
      </c>
      <c r="C6222" s="3" t="s">
        <v>15411</v>
      </c>
      <c r="D6222" s="3" t="s">
        <v>14911</v>
      </c>
    </row>
    <row r="6223" spans="1:4">
      <c r="A6223">
        <v>6219</v>
      </c>
      <c r="B6223" s="1" t="s">
        <v>15414</v>
      </c>
      <c r="C6223" s="3" t="s">
        <v>15412</v>
      </c>
      <c r="D6223" s="3" t="s">
        <v>14911</v>
      </c>
    </row>
    <row r="6224" spans="1:4">
      <c r="A6224">
        <v>6220</v>
      </c>
      <c r="B6224" s="1" t="s">
        <v>15414</v>
      </c>
      <c r="C6224" s="3" t="s">
        <v>15413</v>
      </c>
      <c r="D6224" s="3" t="s">
        <v>14911</v>
      </c>
    </row>
    <row r="6225" spans="1:4">
      <c r="A6225">
        <v>6221</v>
      </c>
      <c r="B6225" s="1" t="s">
        <v>15415</v>
      </c>
      <c r="C6225" s="3" t="s">
        <v>15416</v>
      </c>
      <c r="D6225" s="3" t="s">
        <v>14911</v>
      </c>
    </row>
    <row r="6226" spans="1:4">
      <c r="A6226">
        <v>6222</v>
      </c>
      <c r="B6226" s="1" t="s">
        <v>15417</v>
      </c>
      <c r="C6226" s="3" t="s">
        <v>12835</v>
      </c>
      <c r="D6226" s="3" t="s">
        <v>14911</v>
      </c>
    </row>
    <row r="6227" spans="1:4">
      <c r="A6227">
        <v>6223</v>
      </c>
      <c r="B6227" s="1" t="s">
        <v>15417</v>
      </c>
      <c r="C6227" s="3" t="s">
        <v>15418</v>
      </c>
      <c r="D6227" s="3" t="s">
        <v>14911</v>
      </c>
    </row>
    <row r="6228" spans="1:4">
      <c r="A6228">
        <v>6224</v>
      </c>
      <c r="B6228" s="1" t="s">
        <v>15419</v>
      </c>
      <c r="C6228" s="3" t="s">
        <v>15420</v>
      </c>
      <c r="D6228" s="3" t="s">
        <v>14911</v>
      </c>
    </row>
    <row r="6229" spans="1:4">
      <c r="A6229">
        <v>6225</v>
      </c>
      <c r="B6229" s="1" t="s">
        <v>15423</v>
      </c>
      <c r="C6229" s="3" t="s">
        <v>13249</v>
      </c>
      <c r="D6229" s="3" t="s">
        <v>14911</v>
      </c>
    </row>
    <row r="6230" spans="1:4">
      <c r="A6230">
        <v>6226</v>
      </c>
      <c r="B6230" s="1" t="s">
        <v>15423</v>
      </c>
      <c r="C6230" s="3" t="s">
        <v>15421</v>
      </c>
      <c r="D6230" s="3" t="s">
        <v>14911</v>
      </c>
    </row>
    <row r="6231" spans="1:4">
      <c r="A6231">
        <v>6227</v>
      </c>
      <c r="B6231" s="1" t="s">
        <v>15424</v>
      </c>
      <c r="C6231" s="3" t="s">
        <v>15422</v>
      </c>
      <c r="D6231" s="3" t="s">
        <v>14911</v>
      </c>
    </row>
    <row r="6232" spans="1:4">
      <c r="A6232">
        <v>6228</v>
      </c>
      <c r="B6232" s="1" t="s">
        <v>15427</v>
      </c>
      <c r="C6232" s="3" t="s">
        <v>460</v>
      </c>
      <c r="D6232" s="3" t="s">
        <v>14911</v>
      </c>
    </row>
    <row r="6233" spans="1:4">
      <c r="A6233">
        <v>6229</v>
      </c>
      <c r="B6233" s="1" t="s">
        <v>15426</v>
      </c>
      <c r="C6233" s="3" t="s">
        <v>15420</v>
      </c>
      <c r="D6233" s="3" t="s">
        <v>14911</v>
      </c>
    </row>
    <row r="6234" spans="1:4">
      <c r="A6234">
        <v>6230</v>
      </c>
      <c r="B6234" s="1" t="s">
        <v>15426</v>
      </c>
      <c r="C6234" s="3" t="s">
        <v>14612</v>
      </c>
      <c r="D6234" s="3" t="s">
        <v>14911</v>
      </c>
    </row>
    <row r="6235" spans="1:4">
      <c r="A6235">
        <v>6231</v>
      </c>
      <c r="B6235" s="1" t="s">
        <v>15426</v>
      </c>
      <c r="C6235" s="3" t="s">
        <v>12845</v>
      </c>
      <c r="D6235" s="3" t="s">
        <v>14911</v>
      </c>
    </row>
    <row r="6236" spans="1:4">
      <c r="A6236">
        <v>6232</v>
      </c>
      <c r="B6236" s="1" t="s">
        <v>15425</v>
      </c>
      <c r="C6236" s="3" t="s">
        <v>15420</v>
      </c>
      <c r="D6236" s="3" t="s">
        <v>14911</v>
      </c>
    </row>
    <row r="6237" spans="1:4">
      <c r="A6237">
        <v>6233</v>
      </c>
      <c r="B6237" s="1" t="s">
        <v>15425</v>
      </c>
      <c r="C6237" s="3" t="s">
        <v>13557</v>
      </c>
      <c r="D6237" s="3" t="s">
        <v>14911</v>
      </c>
    </row>
    <row r="6238" spans="1:4">
      <c r="A6238">
        <v>6234</v>
      </c>
      <c r="B6238" s="1" t="s">
        <v>15430</v>
      </c>
      <c r="C6238" s="3" t="s">
        <v>15428</v>
      </c>
      <c r="D6238" s="3" t="s">
        <v>14911</v>
      </c>
    </row>
    <row r="6239" spans="1:4">
      <c r="A6239">
        <v>6235</v>
      </c>
      <c r="B6239" s="1" t="s">
        <v>15430</v>
      </c>
      <c r="C6239" s="3" t="s">
        <v>15420</v>
      </c>
      <c r="D6239" s="3" t="s">
        <v>14911</v>
      </c>
    </row>
    <row r="6240" spans="1:4">
      <c r="A6240">
        <v>6236</v>
      </c>
      <c r="B6240" s="1" t="s">
        <v>15430</v>
      </c>
      <c r="C6240" s="3" t="s">
        <v>15429</v>
      </c>
      <c r="D6240" s="3" t="s">
        <v>14911</v>
      </c>
    </row>
    <row r="6241" spans="1:4">
      <c r="A6241">
        <v>6237</v>
      </c>
      <c r="B6241" s="1" t="s">
        <v>15431</v>
      </c>
      <c r="C6241" s="3" t="s">
        <v>12979</v>
      </c>
      <c r="D6241" s="3" t="s">
        <v>14911</v>
      </c>
    </row>
    <row r="6242" spans="1:4">
      <c r="A6242">
        <v>6238</v>
      </c>
      <c r="B6242" s="1" t="s">
        <v>15436</v>
      </c>
      <c r="C6242" s="3" t="s">
        <v>15432</v>
      </c>
      <c r="D6242" s="3" t="s">
        <v>14911</v>
      </c>
    </row>
    <row r="6243" spans="1:4">
      <c r="A6243">
        <v>6239</v>
      </c>
      <c r="B6243" s="1" t="s">
        <v>15436</v>
      </c>
      <c r="C6243" s="3" t="s">
        <v>15432</v>
      </c>
      <c r="D6243" s="3" t="s">
        <v>14911</v>
      </c>
    </row>
    <row r="6244" spans="1:4">
      <c r="A6244">
        <v>6240</v>
      </c>
      <c r="B6244" s="1" t="s">
        <v>15437</v>
      </c>
      <c r="C6244" s="3" t="s">
        <v>15433</v>
      </c>
      <c r="D6244" s="3" t="s">
        <v>14911</v>
      </c>
    </row>
    <row r="6245" spans="1:4">
      <c r="A6245">
        <v>6241</v>
      </c>
      <c r="B6245" s="1" t="s">
        <v>15437</v>
      </c>
      <c r="C6245" s="3" t="s">
        <v>15434</v>
      </c>
      <c r="D6245" s="3" t="s">
        <v>14911</v>
      </c>
    </row>
    <row r="6246" spans="1:4">
      <c r="A6246">
        <v>6242</v>
      </c>
      <c r="B6246" s="1" t="s">
        <v>15437</v>
      </c>
      <c r="C6246" s="3" t="s">
        <v>15435</v>
      </c>
      <c r="D6246" s="3" t="s">
        <v>14911</v>
      </c>
    </row>
    <row r="6247" spans="1:4">
      <c r="A6247">
        <v>6243</v>
      </c>
      <c r="B6247" s="1" t="s">
        <v>15441</v>
      </c>
      <c r="C6247" s="3" t="s">
        <v>15438</v>
      </c>
      <c r="D6247" s="3" t="s">
        <v>14911</v>
      </c>
    </row>
    <row r="6248" spans="1:4">
      <c r="A6248">
        <v>6244</v>
      </c>
      <c r="B6248" s="1" t="s">
        <v>15441</v>
      </c>
      <c r="C6248" s="3" t="s">
        <v>15439</v>
      </c>
      <c r="D6248" s="3" t="s">
        <v>14911</v>
      </c>
    </row>
    <row r="6249" spans="1:4">
      <c r="A6249">
        <v>6245</v>
      </c>
      <c r="B6249" s="1" t="s">
        <v>15441</v>
      </c>
      <c r="C6249" s="3" t="s">
        <v>15440</v>
      </c>
      <c r="D6249" s="3" t="s">
        <v>14911</v>
      </c>
    </row>
    <row r="6250" spans="1:4">
      <c r="A6250">
        <v>6246</v>
      </c>
      <c r="B6250" s="1" t="s">
        <v>15442</v>
      </c>
      <c r="C6250" s="3" t="s">
        <v>1818</v>
      </c>
      <c r="D6250" s="3" t="s">
        <v>14911</v>
      </c>
    </row>
    <row r="6251" spans="1:4">
      <c r="A6251">
        <v>6247</v>
      </c>
      <c r="B6251" s="1" t="s">
        <v>15445</v>
      </c>
      <c r="C6251" s="3" t="s">
        <v>15443</v>
      </c>
      <c r="D6251" s="3" t="s">
        <v>14911</v>
      </c>
    </row>
    <row r="6252" spans="1:4">
      <c r="A6252">
        <v>6248</v>
      </c>
      <c r="B6252" s="1" t="s">
        <v>15446</v>
      </c>
      <c r="C6252" s="3" t="s">
        <v>15444</v>
      </c>
      <c r="D6252" s="3" t="s">
        <v>14911</v>
      </c>
    </row>
    <row r="6253" spans="1:4">
      <c r="A6253">
        <v>6249</v>
      </c>
      <c r="B6253" s="1" t="s">
        <v>15446</v>
      </c>
      <c r="C6253" s="3" t="s">
        <v>13355</v>
      </c>
      <c r="D6253" s="3" t="s">
        <v>14911</v>
      </c>
    </row>
    <row r="6254" spans="1:4">
      <c r="A6254">
        <v>6250</v>
      </c>
      <c r="B6254" s="1" t="s">
        <v>15446</v>
      </c>
      <c r="C6254" s="3" t="s">
        <v>14607</v>
      </c>
      <c r="D6254" s="3" t="s">
        <v>14911</v>
      </c>
    </row>
    <row r="6255" spans="1:4">
      <c r="A6255">
        <v>6251</v>
      </c>
      <c r="B6255" s="1" t="s">
        <v>15447</v>
      </c>
      <c r="C6255" s="3" t="s">
        <v>1818</v>
      </c>
      <c r="D6255" s="3" t="s">
        <v>14911</v>
      </c>
    </row>
    <row r="6256" spans="1:4">
      <c r="A6256">
        <v>6252</v>
      </c>
      <c r="B6256" s="1" t="s">
        <v>15447</v>
      </c>
      <c r="C6256" s="3" t="s">
        <v>12787</v>
      </c>
      <c r="D6256" s="3" t="s">
        <v>14911</v>
      </c>
    </row>
    <row r="6257" spans="1:4">
      <c r="A6257">
        <v>6253</v>
      </c>
      <c r="B6257" s="1" t="s">
        <v>15212</v>
      </c>
      <c r="C6257" s="3" t="s">
        <v>15211</v>
      </c>
      <c r="D6257" s="3" t="s">
        <v>14911</v>
      </c>
    </row>
    <row r="6258" spans="1:4">
      <c r="A6258">
        <v>6254</v>
      </c>
      <c r="B6258" s="1" t="s">
        <v>15224</v>
      </c>
      <c r="C6258" s="3" t="s">
        <v>15235</v>
      </c>
      <c r="D6258" s="3" t="s">
        <v>14911</v>
      </c>
    </row>
    <row r="6259" spans="1:4">
      <c r="A6259">
        <v>6255</v>
      </c>
      <c r="B6259" s="1" t="s">
        <v>15224</v>
      </c>
      <c r="C6259" s="3" t="s">
        <v>15235</v>
      </c>
      <c r="D6259" s="3" t="s">
        <v>14911</v>
      </c>
    </row>
    <row r="6260" spans="1:4">
      <c r="A6260">
        <v>6256</v>
      </c>
      <c r="B6260" s="1" t="s">
        <v>15224</v>
      </c>
      <c r="C6260" s="3" t="s">
        <v>13281</v>
      </c>
      <c r="D6260" s="3" t="s">
        <v>14911</v>
      </c>
    </row>
    <row r="6261" spans="1:4">
      <c r="A6261">
        <v>6257</v>
      </c>
      <c r="B6261" s="1" t="s">
        <v>15451</v>
      </c>
      <c r="C6261" s="3" t="s">
        <v>15448</v>
      </c>
      <c r="D6261" s="3" t="s">
        <v>14911</v>
      </c>
    </row>
    <row r="6262" spans="1:4">
      <c r="A6262">
        <v>6258</v>
      </c>
      <c r="B6262" s="1" t="s">
        <v>15451</v>
      </c>
      <c r="C6262" s="3" t="s">
        <v>15395</v>
      </c>
      <c r="D6262" s="3" t="s">
        <v>14911</v>
      </c>
    </row>
    <row r="6263" spans="1:4">
      <c r="A6263">
        <v>6259</v>
      </c>
      <c r="B6263" s="1" t="s">
        <v>15451</v>
      </c>
      <c r="C6263" s="3" t="s">
        <v>15449</v>
      </c>
      <c r="D6263" s="3" t="s">
        <v>14911</v>
      </c>
    </row>
    <row r="6264" spans="1:4">
      <c r="A6264">
        <v>6260</v>
      </c>
      <c r="B6264" s="1" t="s">
        <v>15451</v>
      </c>
      <c r="C6264" s="3" t="s">
        <v>13962</v>
      </c>
      <c r="D6264" s="3" t="s">
        <v>14911</v>
      </c>
    </row>
    <row r="6265" spans="1:4">
      <c r="A6265">
        <v>6261</v>
      </c>
      <c r="B6265" s="1" t="s">
        <v>15451</v>
      </c>
      <c r="C6265" s="3" t="s">
        <v>15450</v>
      </c>
      <c r="D6265" s="3" t="s">
        <v>14911</v>
      </c>
    </row>
    <row r="6266" spans="1:4">
      <c r="A6266">
        <v>6262</v>
      </c>
      <c r="B6266" s="1" t="s">
        <v>15453</v>
      </c>
      <c r="C6266" s="3" t="s">
        <v>15455</v>
      </c>
      <c r="D6266" s="3" t="s">
        <v>14911</v>
      </c>
    </row>
    <row r="6267" spans="1:4">
      <c r="A6267">
        <v>6263</v>
      </c>
      <c r="B6267" s="1" t="s">
        <v>15453</v>
      </c>
      <c r="C6267" s="3" t="s">
        <v>15452</v>
      </c>
      <c r="D6267" s="3" t="s">
        <v>14911</v>
      </c>
    </row>
    <row r="6268" spans="1:4">
      <c r="A6268">
        <v>6264</v>
      </c>
      <c r="B6268" s="1" t="s">
        <v>15454</v>
      </c>
      <c r="C6268" s="3" t="s">
        <v>690</v>
      </c>
      <c r="D6268" s="3" t="s">
        <v>14911</v>
      </c>
    </row>
    <row r="6269" spans="1:4">
      <c r="A6269">
        <v>6265</v>
      </c>
      <c r="B6269" s="1" t="s">
        <v>15456</v>
      </c>
      <c r="C6269" s="3" t="s">
        <v>690</v>
      </c>
      <c r="D6269" s="3" t="s">
        <v>14911</v>
      </c>
    </row>
    <row r="6270" spans="1:4">
      <c r="A6270">
        <v>6266</v>
      </c>
      <c r="B6270" s="1" t="s">
        <v>15458</v>
      </c>
      <c r="C6270" s="3" t="s">
        <v>15460</v>
      </c>
      <c r="D6270" s="3" t="s">
        <v>14911</v>
      </c>
    </row>
    <row r="6271" spans="1:4">
      <c r="A6271">
        <v>6267</v>
      </c>
      <c r="B6271" s="1" t="s">
        <v>15458</v>
      </c>
      <c r="C6271" s="3" t="s">
        <v>690</v>
      </c>
      <c r="D6271" s="3" t="s">
        <v>14911</v>
      </c>
    </row>
    <row r="6272" spans="1:4">
      <c r="A6272">
        <v>6268</v>
      </c>
      <c r="B6272" s="1" t="s">
        <v>15459</v>
      </c>
      <c r="C6272" s="3" t="s">
        <v>15457</v>
      </c>
      <c r="D6272" s="3" t="s">
        <v>14911</v>
      </c>
    </row>
    <row r="6273" spans="1:4">
      <c r="A6273">
        <v>6269</v>
      </c>
      <c r="B6273" s="1" t="s">
        <v>15462</v>
      </c>
      <c r="C6273" s="3" t="s">
        <v>14878</v>
      </c>
      <c r="D6273" s="3" t="s">
        <v>14911</v>
      </c>
    </row>
    <row r="6274" spans="1:4">
      <c r="A6274">
        <v>6270</v>
      </c>
      <c r="B6274" s="1" t="s">
        <v>15463</v>
      </c>
      <c r="C6274" s="3" t="s">
        <v>14697</v>
      </c>
      <c r="D6274" s="3" t="s">
        <v>14911</v>
      </c>
    </row>
    <row r="6275" spans="1:4">
      <c r="A6275">
        <v>6271</v>
      </c>
      <c r="B6275" s="1" t="s">
        <v>15463</v>
      </c>
      <c r="C6275" s="3" t="s">
        <v>7591</v>
      </c>
      <c r="D6275" s="3" t="s">
        <v>14911</v>
      </c>
    </row>
    <row r="6276" spans="1:4">
      <c r="A6276">
        <v>6272</v>
      </c>
      <c r="B6276" s="1" t="s">
        <v>15463</v>
      </c>
      <c r="C6276" s="3" t="s">
        <v>12658</v>
      </c>
      <c r="D6276" s="3" t="s">
        <v>14911</v>
      </c>
    </row>
    <row r="6277" spans="1:4">
      <c r="A6277">
        <v>6273</v>
      </c>
      <c r="B6277" s="1" t="s">
        <v>15463</v>
      </c>
      <c r="C6277" s="3" t="s">
        <v>15461</v>
      </c>
      <c r="D6277" s="3" t="s">
        <v>14911</v>
      </c>
    </row>
    <row r="6278" spans="1:4">
      <c r="A6278">
        <v>6274</v>
      </c>
      <c r="B6278" s="1" t="s">
        <v>15464</v>
      </c>
      <c r="C6278" s="3" t="s">
        <v>12979</v>
      </c>
      <c r="D6278" s="3" t="s">
        <v>14911</v>
      </c>
    </row>
    <row r="6279" spans="1:4">
      <c r="A6279">
        <v>6275</v>
      </c>
      <c r="B6279" s="1" t="s">
        <v>15464</v>
      </c>
      <c r="C6279" s="3" t="s">
        <v>15448</v>
      </c>
      <c r="D6279" s="3" t="s">
        <v>14911</v>
      </c>
    </row>
    <row r="6280" spans="1:4">
      <c r="A6280">
        <v>6276</v>
      </c>
      <c r="B6280" s="1" t="s">
        <v>15464</v>
      </c>
      <c r="C6280" s="3" t="s">
        <v>15448</v>
      </c>
      <c r="D6280" s="3" t="s">
        <v>14911</v>
      </c>
    </row>
    <row r="6281" spans="1:4">
      <c r="A6281">
        <v>6277</v>
      </c>
      <c r="B6281" s="1" t="s">
        <v>15465</v>
      </c>
      <c r="C6281" s="3" t="s">
        <v>15452</v>
      </c>
      <c r="D6281" s="3" t="s">
        <v>14911</v>
      </c>
    </row>
    <row r="6282" spans="1:4">
      <c r="A6282">
        <v>6278</v>
      </c>
      <c r="B6282" s="1" t="s">
        <v>15465</v>
      </c>
      <c r="C6282" s="3" t="s">
        <v>690</v>
      </c>
      <c r="D6282" s="3" t="s">
        <v>14911</v>
      </c>
    </row>
    <row r="6283" spans="1:4">
      <c r="A6283">
        <v>6279</v>
      </c>
      <c r="B6283" s="1" t="s">
        <v>15466</v>
      </c>
      <c r="C6283" s="3" t="s">
        <v>14878</v>
      </c>
      <c r="D6283" s="3" t="s">
        <v>14911</v>
      </c>
    </row>
    <row r="6284" spans="1:4">
      <c r="A6284">
        <v>6280</v>
      </c>
      <c r="B6284" s="1" t="s">
        <v>15469</v>
      </c>
      <c r="C6284" s="3" t="s">
        <v>15467</v>
      </c>
      <c r="D6284" s="3" t="s">
        <v>14911</v>
      </c>
    </row>
    <row r="6285" spans="1:4">
      <c r="A6285">
        <v>6281</v>
      </c>
      <c r="B6285" s="1" t="s">
        <v>15469</v>
      </c>
      <c r="C6285" s="3" t="s">
        <v>15468</v>
      </c>
      <c r="D6285" s="3" t="s">
        <v>14911</v>
      </c>
    </row>
    <row r="6286" spans="1:4">
      <c r="A6286">
        <v>6282</v>
      </c>
      <c r="B6286" s="1" t="s">
        <v>15470</v>
      </c>
      <c r="C6286" s="3" t="s">
        <v>14878</v>
      </c>
      <c r="D6286" s="3" t="s">
        <v>14911</v>
      </c>
    </row>
    <row r="6287" spans="1:4">
      <c r="A6287">
        <v>6283</v>
      </c>
      <c r="B6287" s="1" t="s">
        <v>15470</v>
      </c>
      <c r="C6287" s="3" t="s">
        <v>14878</v>
      </c>
      <c r="D6287" s="3" t="s">
        <v>14911</v>
      </c>
    </row>
    <row r="6288" spans="1:4">
      <c r="A6288">
        <v>6284</v>
      </c>
      <c r="B6288" s="1" t="s">
        <v>15473</v>
      </c>
      <c r="C6288" s="3" t="s">
        <v>15471</v>
      </c>
      <c r="D6288" s="3" t="s">
        <v>14911</v>
      </c>
    </row>
    <row r="6289" spans="1:4">
      <c r="A6289">
        <v>6285</v>
      </c>
      <c r="B6289" s="1" t="s">
        <v>15473</v>
      </c>
      <c r="C6289" s="3" t="s">
        <v>15472</v>
      </c>
      <c r="D6289" s="3" t="s">
        <v>14911</v>
      </c>
    </row>
    <row r="6290" spans="1:4">
      <c r="A6290">
        <v>6286</v>
      </c>
      <c r="B6290" s="1" t="s">
        <v>15473</v>
      </c>
      <c r="C6290" s="3" t="s">
        <v>15474</v>
      </c>
      <c r="D6290" s="3" t="s">
        <v>14911</v>
      </c>
    </row>
    <row r="6291" spans="1:4">
      <c r="A6291">
        <v>6287</v>
      </c>
      <c r="B6291" s="1" t="s">
        <v>15473</v>
      </c>
      <c r="C6291" s="3" t="s">
        <v>12979</v>
      </c>
      <c r="D6291" s="3" t="s">
        <v>14911</v>
      </c>
    </row>
    <row r="6292" spans="1:4">
      <c r="A6292">
        <v>6288</v>
      </c>
      <c r="B6292" s="1" t="s">
        <v>15473</v>
      </c>
      <c r="C6292" s="3" t="s">
        <v>12756</v>
      </c>
      <c r="D6292" s="3" t="s">
        <v>14911</v>
      </c>
    </row>
    <row r="6293" spans="1:4">
      <c r="A6293">
        <v>6289</v>
      </c>
      <c r="B6293" s="1" t="s">
        <v>15473</v>
      </c>
      <c r="C6293" s="3" t="s">
        <v>15471</v>
      </c>
      <c r="D6293" s="3" t="s">
        <v>14911</v>
      </c>
    </row>
    <row r="6294" spans="1:4">
      <c r="A6294">
        <v>6290</v>
      </c>
      <c r="B6294" s="1" t="s">
        <v>15476</v>
      </c>
      <c r="C6294" s="3" t="s">
        <v>15471</v>
      </c>
      <c r="D6294" s="3" t="s">
        <v>14911</v>
      </c>
    </row>
    <row r="6295" spans="1:4">
      <c r="A6295">
        <v>6291</v>
      </c>
      <c r="B6295" s="1" t="s">
        <v>15477</v>
      </c>
      <c r="C6295" s="3" t="s">
        <v>15475</v>
      </c>
      <c r="D6295" s="3" t="s">
        <v>14911</v>
      </c>
    </row>
    <row r="6296" spans="1:4">
      <c r="A6296">
        <v>6292</v>
      </c>
      <c r="B6296" s="1" t="s">
        <v>15477</v>
      </c>
      <c r="C6296" s="3" t="s">
        <v>765</v>
      </c>
      <c r="D6296" s="3" t="s">
        <v>14911</v>
      </c>
    </row>
    <row r="6297" spans="1:4">
      <c r="A6297">
        <v>6293</v>
      </c>
      <c r="B6297" s="1" t="s">
        <v>15478</v>
      </c>
      <c r="C6297" s="3" t="s">
        <v>15475</v>
      </c>
      <c r="D6297" s="3" t="s">
        <v>14911</v>
      </c>
    </row>
    <row r="6298" spans="1:4">
      <c r="A6298">
        <v>6294</v>
      </c>
      <c r="B6298" s="1" t="s">
        <v>15479</v>
      </c>
      <c r="C6298" s="3" t="s">
        <v>14265</v>
      </c>
      <c r="D6298" s="3" t="s">
        <v>14911</v>
      </c>
    </row>
    <row r="6299" spans="1:4">
      <c r="A6299">
        <v>6295</v>
      </c>
      <c r="B6299" s="1" t="s">
        <v>15048</v>
      </c>
      <c r="C6299" s="3" t="s">
        <v>15047</v>
      </c>
      <c r="D6299" s="3" t="s">
        <v>14911</v>
      </c>
    </row>
    <row r="6300" spans="1:4">
      <c r="A6300">
        <v>6296</v>
      </c>
      <c r="B6300" s="1" t="s">
        <v>15480</v>
      </c>
      <c r="C6300" s="3" t="s">
        <v>14265</v>
      </c>
      <c r="D6300" s="3" t="s">
        <v>14911</v>
      </c>
    </row>
    <row r="6301" spans="1:4">
      <c r="A6301">
        <v>6297</v>
      </c>
      <c r="B6301" s="1" t="s">
        <v>15480</v>
      </c>
      <c r="C6301" s="3" t="s">
        <v>13281</v>
      </c>
      <c r="D6301" s="3" t="s">
        <v>14911</v>
      </c>
    </row>
    <row r="6302" spans="1:4">
      <c r="A6302">
        <v>6298</v>
      </c>
      <c r="B6302" s="1" t="s">
        <v>15482</v>
      </c>
      <c r="C6302" s="3" t="s">
        <v>15432</v>
      </c>
      <c r="D6302" s="3" t="s">
        <v>14911</v>
      </c>
    </row>
    <row r="6303" spans="1:4">
      <c r="A6303">
        <v>6299</v>
      </c>
      <c r="B6303" s="1" t="s">
        <v>15482</v>
      </c>
      <c r="C6303" s="3" t="s">
        <v>15481</v>
      </c>
      <c r="D6303" s="3" t="s">
        <v>14911</v>
      </c>
    </row>
    <row r="6304" spans="1:4">
      <c r="A6304">
        <v>6300</v>
      </c>
      <c r="B6304" s="1" t="s">
        <v>15482</v>
      </c>
      <c r="C6304" s="3" t="s">
        <v>13439</v>
      </c>
      <c r="D6304" s="3" t="s">
        <v>14911</v>
      </c>
    </row>
    <row r="6305" spans="1:4">
      <c r="A6305">
        <v>6301</v>
      </c>
      <c r="B6305" s="1" t="s">
        <v>15482</v>
      </c>
      <c r="C6305" s="3" t="s">
        <v>15481</v>
      </c>
      <c r="D6305" s="3" t="s">
        <v>14911</v>
      </c>
    </row>
    <row r="6306" spans="1:4">
      <c r="A6306">
        <v>6302</v>
      </c>
      <c r="B6306" s="1" t="s">
        <v>15485</v>
      </c>
      <c r="C6306" s="3" t="s">
        <v>15355</v>
      </c>
      <c r="D6306" s="3" t="s">
        <v>14911</v>
      </c>
    </row>
    <row r="6307" spans="1:4">
      <c r="A6307">
        <v>6303</v>
      </c>
      <c r="B6307" s="1" t="s">
        <v>15485</v>
      </c>
      <c r="C6307" s="3" t="s">
        <v>15481</v>
      </c>
      <c r="D6307" s="3" t="s">
        <v>14911</v>
      </c>
    </row>
    <row r="6308" spans="1:4">
      <c r="A6308">
        <v>6304</v>
      </c>
      <c r="B6308" s="1" t="s">
        <v>15485</v>
      </c>
      <c r="C6308" s="3" t="s">
        <v>15355</v>
      </c>
      <c r="D6308" s="3" t="s">
        <v>14911</v>
      </c>
    </row>
    <row r="6309" spans="1:4">
      <c r="A6309">
        <v>6305</v>
      </c>
      <c r="B6309" s="1" t="s">
        <v>15485</v>
      </c>
      <c r="C6309" s="3" t="s">
        <v>15481</v>
      </c>
      <c r="D6309" s="3" t="s">
        <v>14911</v>
      </c>
    </row>
    <row r="6310" spans="1:4">
      <c r="A6310">
        <v>6306</v>
      </c>
      <c r="B6310" s="1" t="s">
        <v>15485</v>
      </c>
      <c r="C6310" s="3" t="s">
        <v>15483</v>
      </c>
      <c r="D6310" s="3" t="s">
        <v>14911</v>
      </c>
    </row>
    <row r="6311" spans="1:4">
      <c r="A6311">
        <v>6307</v>
      </c>
      <c r="B6311" s="1" t="s">
        <v>15486</v>
      </c>
      <c r="C6311" s="3" t="s">
        <v>15484</v>
      </c>
      <c r="D6311" s="3" t="s">
        <v>14911</v>
      </c>
    </row>
    <row r="6312" spans="1:4">
      <c r="A6312">
        <v>6308</v>
      </c>
      <c r="B6312" s="1" t="s">
        <v>15486</v>
      </c>
      <c r="C6312" s="3" t="s">
        <v>15484</v>
      </c>
      <c r="D6312" s="3" t="s">
        <v>14911</v>
      </c>
    </row>
    <row r="6313" spans="1:4">
      <c r="A6313">
        <v>6309</v>
      </c>
      <c r="B6313" s="1" t="s">
        <v>15489</v>
      </c>
      <c r="C6313" s="3" t="s">
        <v>14141</v>
      </c>
      <c r="D6313" s="3" t="s">
        <v>14911</v>
      </c>
    </row>
    <row r="6314" spans="1:4">
      <c r="A6314">
        <v>6310</v>
      </c>
      <c r="B6314" s="1" t="s">
        <v>15489</v>
      </c>
      <c r="C6314" s="3" t="s">
        <v>15487</v>
      </c>
      <c r="D6314" s="3" t="s">
        <v>14911</v>
      </c>
    </row>
    <row r="6315" spans="1:4">
      <c r="A6315">
        <v>6311</v>
      </c>
      <c r="B6315" s="1" t="s">
        <v>15489</v>
      </c>
      <c r="C6315" s="3" t="s">
        <v>15487</v>
      </c>
      <c r="D6315" s="3" t="s">
        <v>14911</v>
      </c>
    </row>
    <row r="6316" spans="1:4">
      <c r="A6316">
        <v>6312</v>
      </c>
      <c r="B6316" s="1" t="s">
        <v>15490</v>
      </c>
      <c r="C6316" s="3" t="s">
        <v>15488</v>
      </c>
      <c r="D6316" s="3" t="s">
        <v>14911</v>
      </c>
    </row>
    <row r="6317" spans="1:4">
      <c r="A6317">
        <v>6313</v>
      </c>
      <c r="B6317" s="1" t="s">
        <v>15491</v>
      </c>
      <c r="C6317" s="3" t="s">
        <v>652</v>
      </c>
      <c r="D6317" s="3" t="s">
        <v>14911</v>
      </c>
    </row>
    <row r="6318" spans="1:4">
      <c r="A6318">
        <v>6314</v>
      </c>
      <c r="B6318" s="1" t="s">
        <v>15492</v>
      </c>
      <c r="C6318" s="3" t="s">
        <v>13281</v>
      </c>
      <c r="D6318" s="3" t="s">
        <v>14911</v>
      </c>
    </row>
    <row r="6319" spans="1:4">
      <c r="A6319">
        <v>6315</v>
      </c>
      <c r="B6319" s="1" t="s">
        <v>15493</v>
      </c>
      <c r="C6319" s="3" t="s">
        <v>15481</v>
      </c>
      <c r="D6319" s="3" t="s">
        <v>14911</v>
      </c>
    </row>
    <row r="6320" spans="1:4">
      <c r="A6320">
        <v>6316</v>
      </c>
      <c r="B6320" s="1" t="s">
        <v>15494</v>
      </c>
      <c r="C6320" s="3" t="s">
        <v>13439</v>
      </c>
      <c r="D6320" s="3" t="s">
        <v>14911</v>
      </c>
    </row>
    <row r="6321" spans="1:4">
      <c r="A6321">
        <v>6317</v>
      </c>
      <c r="B6321" s="1" t="s">
        <v>15496</v>
      </c>
      <c r="C6321" s="3" t="s">
        <v>13439</v>
      </c>
      <c r="D6321" s="3" t="s">
        <v>14911</v>
      </c>
    </row>
    <row r="6322" spans="1:4">
      <c r="A6322">
        <v>6318</v>
      </c>
      <c r="B6322" s="1" t="s">
        <v>15496</v>
      </c>
      <c r="C6322" s="3" t="s">
        <v>15481</v>
      </c>
      <c r="D6322" s="3" t="s">
        <v>14911</v>
      </c>
    </row>
    <row r="6323" spans="1:4">
      <c r="A6323">
        <v>6319</v>
      </c>
      <c r="B6323" s="1" t="s">
        <v>15497</v>
      </c>
      <c r="C6323" s="3" t="s">
        <v>15495</v>
      </c>
      <c r="D6323" s="3" t="s">
        <v>14911</v>
      </c>
    </row>
    <row r="6324" spans="1:4">
      <c r="A6324">
        <v>6320</v>
      </c>
      <c r="B6324" s="1" t="s">
        <v>15497</v>
      </c>
      <c r="C6324" s="3" t="s">
        <v>15498</v>
      </c>
      <c r="D6324" s="3" t="s">
        <v>14911</v>
      </c>
    </row>
    <row r="6325" spans="1:4">
      <c r="A6325">
        <v>6321</v>
      </c>
      <c r="B6325" s="1" t="s">
        <v>15499</v>
      </c>
      <c r="C6325" s="3" t="s">
        <v>15488</v>
      </c>
      <c r="D6325" s="3" t="s">
        <v>14911</v>
      </c>
    </row>
    <row r="6326" spans="1:4">
      <c r="A6326">
        <v>6322</v>
      </c>
      <c r="B6326" s="1" t="s">
        <v>15502</v>
      </c>
      <c r="C6326" s="3" t="s">
        <v>15500</v>
      </c>
      <c r="D6326" s="3" t="s">
        <v>14911</v>
      </c>
    </row>
    <row r="6327" spans="1:4">
      <c r="A6327">
        <v>6323</v>
      </c>
      <c r="B6327" s="1" t="s">
        <v>15502</v>
      </c>
      <c r="C6327" s="3" t="s">
        <v>15501</v>
      </c>
      <c r="D6327" s="3" t="s">
        <v>14911</v>
      </c>
    </row>
    <row r="6328" spans="1:4">
      <c r="A6328">
        <v>6324</v>
      </c>
      <c r="B6328" s="1" t="s">
        <v>15503</v>
      </c>
      <c r="C6328" s="3" t="s">
        <v>13281</v>
      </c>
      <c r="D6328" s="3" t="s">
        <v>14911</v>
      </c>
    </row>
    <row r="6329" spans="1:4">
      <c r="A6329">
        <v>6325</v>
      </c>
      <c r="B6329" s="1" t="s">
        <v>15504</v>
      </c>
      <c r="C6329" s="3" t="s">
        <v>15483</v>
      </c>
      <c r="D6329" s="3" t="s">
        <v>14911</v>
      </c>
    </row>
    <row r="6330" spans="1:4">
      <c r="A6330">
        <v>6326</v>
      </c>
      <c r="B6330" s="1" t="s">
        <v>15504</v>
      </c>
      <c r="C6330" s="3" t="s">
        <v>15483</v>
      </c>
      <c r="D6330" s="3" t="s">
        <v>14911</v>
      </c>
    </row>
    <row r="6331" spans="1:4">
      <c r="A6331">
        <v>6327</v>
      </c>
      <c r="B6331" s="1" t="s">
        <v>15504</v>
      </c>
      <c r="C6331" s="3" t="s">
        <v>15484</v>
      </c>
      <c r="D6331" s="3" t="s">
        <v>14911</v>
      </c>
    </row>
    <row r="6332" spans="1:4">
      <c r="A6332">
        <v>6328</v>
      </c>
      <c r="B6332" s="1" t="s">
        <v>15504</v>
      </c>
      <c r="C6332" s="3" t="s">
        <v>15484</v>
      </c>
      <c r="D6332" s="3" t="s">
        <v>14911</v>
      </c>
    </row>
    <row r="6333" spans="1:4">
      <c r="A6333">
        <v>6329</v>
      </c>
      <c r="B6333" s="1" t="s">
        <v>15504</v>
      </c>
      <c r="C6333" s="3" t="s">
        <v>652</v>
      </c>
      <c r="D6333" s="3" t="s">
        <v>14911</v>
      </c>
    </row>
    <row r="6334" spans="1:4">
      <c r="A6334">
        <v>6330</v>
      </c>
      <c r="B6334" s="1" t="s">
        <v>15505</v>
      </c>
      <c r="C6334" s="3" t="s">
        <v>652</v>
      </c>
      <c r="D6334" s="3" t="s">
        <v>14911</v>
      </c>
    </row>
    <row r="6335" spans="1:4">
      <c r="A6335">
        <v>6331</v>
      </c>
      <c r="B6335" s="1" t="s">
        <v>15509</v>
      </c>
      <c r="C6335" s="3" t="s">
        <v>15506</v>
      </c>
      <c r="D6335" s="3" t="s">
        <v>14911</v>
      </c>
    </row>
    <row r="6336" spans="1:4">
      <c r="A6336">
        <v>6332</v>
      </c>
      <c r="B6336" s="1" t="s">
        <v>15509</v>
      </c>
      <c r="C6336" s="3" t="s">
        <v>15507</v>
      </c>
      <c r="D6336" s="3" t="s">
        <v>14911</v>
      </c>
    </row>
    <row r="6337" spans="1:4">
      <c r="A6337">
        <v>6333</v>
      </c>
      <c r="B6337" s="1" t="s">
        <v>15509</v>
      </c>
      <c r="C6337" s="3" t="s">
        <v>15508</v>
      </c>
      <c r="D6337" s="3" t="s">
        <v>14911</v>
      </c>
    </row>
    <row r="6338" spans="1:4">
      <c r="A6338">
        <v>6334</v>
      </c>
      <c r="B6338" s="1" t="s">
        <v>15509</v>
      </c>
      <c r="C6338" s="3" t="s">
        <v>15506</v>
      </c>
      <c r="D6338" s="3" t="s">
        <v>14911</v>
      </c>
    </row>
    <row r="6339" spans="1:4">
      <c r="A6339">
        <v>6335</v>
      </c>
      <c r="B6339" s="1" t="s">
        <v>15512</v>
      </c>
      <c r="C6339" s="3" t="s">
        <v>15510</v>
      </c>
      <c r="D6339" s="3" t="s">
        <v>14911</v>
      </c>
    </row>
    <row r="6340" spans="1:4">
      <c r="A6340">
        <v>6336</v>
      </c>
      <c r="B6340" s="1" t="s">
        <v>15512</v>
      </c>
      <c r="C6340" s="3" t="s">
        <v>15511</v>
      </c>
      <c r="D6340" s="3" t="s">
        <v>14911</v>
      </c>
    </row>
    <row r="6341" spans="1:4">
      <c r="A6341">
        <v>6337</v>
      </c>
      <c r="B6341" s="1" t="s">
        <v>15513</v>
      </c>
      <c r="C6341" s="3" t="s">
        <v>15511</v>
      </c>
      <c r="D6341" s="3" t="s">
        <v>14911</v>
      </c>
    </row>
    <row r="6342" spans="1:4">
      <c r="A6342">
        <v>6338</v>
      </c>
      <c r="B6342" s="1" t="s">
        <v>15513</v>
      </c>
      <c r="C6342" s="3" t="s">
        <v>12978</v>
      </c>
      <c r="D6342" s="3" t="s">
        <v>14911</v>
      </c>
    </row>
    <row r="6343" spans="1:4">
      <c r="A6343">
        <v>6339</v>
      </c>
      <c r="B6343" s="1" t="s">
        <v>15515</v>
      </c>
      <c r="C6343" s="3" t="s">
        <v>13439</v>
      </c>
      <c r="D6343" s="3" t="s">
        <v>14911</v>
      </c>
    </row>
    <row r="6344" spans="1:4">
      <c r="A6344">
        <v>6340</v>
      </c>
      <c r="B6344" s="1" t="s">
        <v>15516</v>
      </c>
      <c r="C6344" s="3" t="s">
        <v>15514</v>
      </c>
      <c r="D6344" s="3" t="s">
        <v>14911</v>
      </c>
    </row>
    <row r="6345" spans="1:4">
      <c r="A6345">
        <v>6341</v>
      </c>
      <c r="B6345" s="1" t="s">
        <v>15516</v>
      </c>
      <c r="C6345" s="3" t="s">
        <v>14573</v>
      </c>
      <c r="D6345" s="3" t="s">
        <v>14911</v>
      </c>
    </row>
    <row r="6346" spans="1:4">
      <c r="A6346">
        <v>6342</v>
      </c>
      <c r="B6346" s="1" t="s">
        <v>15516</v>
      </c>
      <c r="C6346" s="3" t="s">
        <v>14190</v>
      </c>
      <c r="D6346" s="3" t="s">
        <v>14911</v>
      </c>
    </row>
    <row r="6347" spans="1:4">
      <c r="A6347">
        <v>6343</v>
      </c>
      <c r="B6347" s="1" t="s">
        <v>15516</v>
      </c>
      <c r="C6347" s="3" t="s">
        <v>13281</v>
      </c>
      <c r="D6347" s="3" t="s">
        <v>14911</v>
      </c>
    </row>
    <row r="6348" spans="1:4">
      <c r="A6348">
        <v>6344</v>
      </c>
      <c r="B6348" s="1" t="s">
        <v>15518</v>
      </c>
      <c r="C6348" s="3" t="s">
        <v>15517</v>
      </c>
      <c r="D6348" s="3" t="s">
        <v>14911</v>
      </c>
    </row>
    <row r="6349" spans="1:4">
      <c r="A6349">
        <v>6345</v>
      </c>
      <c r="B6349" s="1" t="s">
        <v>15522</v>
      </c>
      <c r="C6349" s="3" t="s">
        <v>15517</v>
      </c>
      <c r="D6349" s="3" t="s">
        <v>14911</v>
      </c>
    </row>
    <row r="6350" spans="1:4">
      <c r="A6350">
        <v>6346</v>
      </c>
      <c r="B6350" s="1" t="s">
        <v>15522</v>
      </c>
      <c r="C6350" s="3" t="s">
        <v>15519</v>
      </c>
      <c r="D6350" s="3" t="s">
        <v>14911</v>
      </c>
    </row>
    <row r="6351" spans="1:4">
      <c r="A6351">
        <v>6347</v>
      </c>
      <c r="B6351" s="1" t="s">
        <v>15522</v>
      </c>
      <c r="C6351" s="3" t="s">
        <v>15312</v>
      </c>
      <c r="D6351" s="3" t="s">
        <v>14911</v>
      </c>
    </row>
    <row r="6352" spans="1:4">
      <c r="A6352">
        <v>6348</v>
      </c>
      <c r="B6352" s="1" t="s">
        <v>15523</v>
      </c>
      <c r="C6352" s="3" t="s">
        <v>15520</v>
      </c>
      <c r="D6352" s="3" t="s">
        <v>14911</v>
      </c>
    </row>
    <row r="6353" spans="1:4">
      <c r="A6353">
        <v>6349</v>
      </c>
      <c r="B6353" s="1" t="s">
        <v>15523</v>
      </c>
      <c r="C6353" s="3" t="s">
        <v>13442</v>
      </c>
      <c r="D6353" s="3" t="s">
        <v>14911</v>
      </c>
    </row>
    <row r="6354" spans="1:4">
      <c r="A6354">
        <v>6350</v>
      </c>
      <c r="B6354" s="1" t="s">
        <v>15523</v>
      </c>
      <c r="C6354" s="3" t="s">
        <v>15521</v>
      </c>
      <c r="D6354" s="3" t="s">
        <v>14911</v>
      </c>
    </row>
    <row r="6355" spans="1:4">
      <c r="A6355">
        <v>6351</v>
      </c>
      <c r="B6355" s="1" t="s">
        <v>15523</v>
      </c>
      <c r="C6355" s="3" t="s">
        <v>15520</v>
      </c>
      <c r="D6355" s="3" t="s">
        <v>14911</v>
      </c>
    </row>
    <row r="6356" spans="1:4">
      <c r="A6356">
        <v>6352</v>
      </c>
      <c r="B6356" s="1" t="s">
        <v>15524</v>
      </c>
      <c r="C6356" s="3" t="s">
        <v>13039</v>
      </c>
      <c r="D6356" s="3" t="s">
        <v>14911</v>
      </c>
    </row>
    <row r="6357" spans="1:4">
      <c r="A6357">
        <v>6353</v>
      </c>
      <c r="B6357" s="1" t="s">
        <v>15525</v>
      </c>
      <c r="C6357" s="3" t="s">
        <v>13281</v>
      </c>
      <c r="D6357" s="3" t="s">
        <v>14911</v>
      </c>
    </row>
    <row r="6358" spans="1:4">
      <c r="A6358">
        <v>6354</v>
      </c>
      <c r="B6358" s="1" t="s">
        <v>15527</v>
      </c>
      <c r="C6358" s="3" t="s">
        <v>1865</v>
      </c>
      <c r="D6358" s="3" t="s">
        <v>14911</v>
      </c>
    </row>
    <row r="6359" spans="1:4">
      <c r="A6359">
        <v>6355</v>
      </c>
      <c r="B6359" s="1" t="s">
        <v>15527</v>
      </c>
      <c r="C6359" s="3" t="s">
        <v>15526</v>
      </c>
      <c r="D6359" s="3" t="s">
        <v>14911</v>
      </c>
    </row>
    <row r="6360" spans="1:4">
      <c r="A6360">
        <v>6356</v>
      </c>
      <c r="B6360" s="1" t="s">
        <v>15528</v>
      </c>
      <c r="C6360" s="3" t="s">
        <v>15526</v>
      </c>
      <c r="D6360" s="3" t="s">
        <v>14911</v>
      </c>
    </row>
    <row r="6361" spans="1:4">
      <c r="A6361">
        <v>6357</v>
      </c>
      <c r="B6361" s="1" t="s">
        <v>15529</v>
      </c>
      <c r="C6361" s="3" t="s">
        <v>14246</v>
      </c>
      <c r="D6361" s="3" t="s">
        <v>14911</v>
      </c>
    </row>
    <row r="6362" spans="1:4">
      <c r="A6362">
        <v>6358</v>
      </c>
      <c r="B6362" s="1" t="s">
        <v>15225</v>
      </c>
      <c r="C6362" s="3" t="s">
        <v>15526</v>
      </c>
      <c r="D6362" s="3" t="s">
        <v>14911</v>
      </c>
    </row>
    <row r="6363" spans="1:4">
      <c r="A6363">
        <v>6359</v>
      </c>
      <c r="B6363" s="1" t="s">
        <v>15225</v>
      </c>
      <c r="C6363" s="3" t="s">
        <v>15235</v>
      </c>
      <c r="D6363" s="3" t="s">
        <v>14911</v>
      </c>
    </row>
    <row r="6364" spans="1:4">
      <c r="A6364">
        <v>6360</v>
      </c>
      <c r="B6364" s="1" t="s">
        <v>15225</v>
      </c>
      <c r="C6364" s="3" t="s">
        <v>14503</v>
      </c>
      <c r="D6364" s="3" t="s">
        <v>14911</v>
      </c>
    </row>
    <row r="6365" spans="1:4">
      <c r="A6365">
        <v>6361</v>
      </c>
      <c r="B6365" s="1" t="s">
        <v>15530</v>
      </c>
      <c r="C6365" s="3" t="s">
        <v>12590</v>
      </c>
      <c r="D6365" s="3" t="s">
        <v>14911</v>
      </c>
    </row>
    <row r="6366" spans="1:4">
      <c r="A6366">
        <v>6362</v>
      </c>
      <c r="B6366" s="1" t="s">
        <v>15533</v>
      </c>
      <c r="C6366" s="3" t="s">
        <v>15531</v>
      </c>
      <c r="D6366" s="3" t="s">
        <v>14911</v>
      </c>
    </row>
    <row r="6367" spans="1:4">
      <c r="A6367">
        <v>6363</v>
      </c>
      <c r="B6367" s="1" t="s">
        <v>15534</v>
      </c>
      <c r="C6367" s="3" t="s">
        <v>15532</v>
      </c>
      <c r="D6367" s="3" t="s">
        <v>14911</v>
      </c>
    </row>
    <row r="6368" spans="1:4">
      <c r="A6368">
        <v>6364</v>
      </c>
      <c r="B6368" s="1" t="s">
        <v>15534</v>
      </c>
      <c r="C6368" s="3" t="s">
        <v>15532</v>
      </c>
      <c r="D6368" s="3" t="s">
        <v>14911</v>
      </c>
    </row>
    <row r="6369" spans="1:4">
      <c r="A6369">
        <v>6365</v>
      </c>
      <c r="B6369" s="1" t="s">
        <v>15536</v>
      </c>
      <c r="C6369" s="3" t="s">
        <v>14211</v>
      </c>
      <c r="D6369" s="3" t="s">
        <v>14911</v>
      </c>
    </row>
    <row r="6370" spans="1:4">
      <c r="A6370">
        <v>6366</v>
      </c>
      <c r="B6370" s="1" t="s">
        <v>15537</v>
      </c>
      <c r="C6370" s="3" t="s">
        <v>15535</v>
      </c>
      <c r="D6370" s="3" t="s">
        <v>14911</v>
      </c>
    </row>
    <row r="6371" spans="1:4">
      <c r="A6371">
        <v>6367</v>
      </c>
      <c r="B6371" s="1" t="s">
        <v>15537</v>
      </c>
      <c r="C6371" s="3" t="s">
        <v>14514</v>
      </c>
      <c r="D6371" s="3" t="s">
        <v>14911</v>
      </c>
    </row>
    <row r="6372" spans="1:4">
      <c r="A6372">
        <v>6368</v>
      </c>
      <c r="B6372" s="1" t="s">
        <v>15537</v>
      </c>
      <c r="C6372" s="3" t="s">
        <v>13039</v>
      </c>
      <c r="D6372" s="3" t="s">
        <v>14911</v>
      </c>
    </row>
    <row r="6373" spans="1:4">
      <c r="A6373">
        <v>6369</v>
      </c>
      <c r="B6373" s="1" t="s">
        <v>15538</v>
      </c>
      <c r="C6373" s="3" t="s">
        <v>13039</v>
      </c>
      <c r="D6373" s="3" t="s">
        <v>14911</v>
      </c>
    </row>
    <row r="6374" spans="1:4">
      <c r="A6374">
        <v>6370</v>
      </c>
      <c r="B6374" s="1" t="s">
        <v>15538</v>
      </c>
      <c r="C6374" s="3" t="s">
        <v>13281</v>
      </c>
      <c r="D6374" s="3" t="s">
        <v>14911</v>
      </c>
    </row>
    <row r="6375" spans="1:4">
      <c r="A6375">
        <v>6371</v>
      </c>
      <c r="B6375" s="1" t="s">
        <v>15540</v>
      </c>
      <c r="C6375" s="3" t="s">
        <v>15539</v>
      </c>
      <c r="D6375" s="3" t="s">
        <v>14911</v>
      </c>
    </row>
    <row r="6376" spans="1:4">
      <c r="A6376">
        <v>6372</v>
      </c>
      <c r="B6376" s="1" t="s">
        <v>15540</v>
      </c>
      <c r="C6376" s="3" t="s">
        <v>15539</v>
      </c>
      <c r="D6376" s="3" t="s">
        <v>14911</v>
      </c>
    </row>
    <row r="6377" spans="1:4">
      <c r="A6377">
        <v>6373</v>
      </c>
      <c r="B6377" s="1" t="s">
        <v>15540</v>
      </c>
      <c r="C6377" s="3" t="s">
        <v>15535</v>
      </c>
      <c r="D6377" s="3" t="s">
        <v>14911</v>
      </c>
    </row>
    <row r="6378" spans="1:4">
      <c r="A6378">
        <v>6374</v>
      </c>
      <c r="B6378" s="1" t="s">
        <v>15540</v>
      </c>
      <c r="C6378" s="3" t="s">
        <v>13039</v>
      </c>
      <c r="D6378" s="3" t="s">
        <v>14911</v>
      </c>
    </row>
    <row r="6379" spans="1:4">
      <c r="A6379">
        <v>6375</v>
      </c>
      <c r="B6379" s="1" t="s">
        <v>15543</v>
      </c>
      <c r="C6379" s="3" t="s">
        <v>15539</v>
      </c>
      <c r="D6379" s="3" t="s">
        <v>14911</v>
      </c>
    </row>
    <row r="6380" spans="1:4">
      <c r="A6380">
        <v>6376</v>
      </c>
      <c r="B6380" s="1" t="s">
        <v>15543</v>
      </c>
      <c r="C6380" s="3" t="s">
        <v>15541</v>
      </c>
      <c r="D6380" s="3" t="s">
        <v>14911</v>
      </c>
    </row>
    <row r="6381" spans="1:4">
      <c r="A6381">
        <v>6377</v>
      </c>
      <c r="B6381" s="1" t="s">
        <v>15182</v>
      </c>
      <c r="C6381" s="3" t="s">
        <v>15542</v>
      </c>
      <c r="D6381" s="3" t="s">
        <v>14911</v>
      </c>
    </row>
    <row r="6382" spans="1:4">
      <c r="A6382">
        <v>6378</v>
      </c>
      <c r="B6382" s="1" t="s">
        <v>15182</v>
      </c>
      <c r="C6382" s="3" t="s">
        <v>15181</v>
      </c>
      <c r="D6382" s="3" t="s">
        <v>14911</v>
      </c>
    </row>
    <row r="6383" spans="1:4">
      <c r="A6383">
        <v>6379</v>
      </c>
      <c r="B6383" s="1" t="s">
        <v>15182</v>
      </c>
      <c r="C6383" s="3" t="s">
        <v>13268</v>
      </c>
      <c r="D6383" s="3" t="s">
        <v>14911</v>
      </c>
    </row>
    <row r="6384" spans="1:4">
      <c r="A6384">
        <v>6380</v>
      </c>
      <c r="B6384" s="1" t="s">
        <v>15546</v>
      </c>
      <c r="C6384" s="3" t="s">
        <v>15544</v>
      </c>
      <c r="D6384" s="3" t="s">
        <v>14911</v>
      </c>
    </row>
    <row r="6385" spans="1:4">
      <c r="A6385">
        <v>6381</v>
      </c>
      <c r="B6385" s="1" t="s">
        <v>15547</v>
      </c>
      <c r="C6385" s="3" t="s">
        <v>15545</v>
      </c>
      <c r="D6385" s="3" t="s">
        <v>14911</v>
      </c>
    </row>
    <row r="6386" spans="1:4">
      <c r="A6386">
        <v>6382</v>
      </c>
      <c r="B6386" s="1" t="s">
        <v>15548</v>
      </c>
      <c r="C6386" s="3" t="s">
        <v>13473</v>
      </c>
      <c r="D6386" s="3" t="s">
        <v>14911</v>
      </c>
    </row>
    <row r="6387" spans="1:4">
      <c r="A6387">
        <v>6383</v>
      </c>
      <c r="B6387" s="1" t="s">
        <v>15549</v>
      </c>
      <c r="C6387" s="3" t="s">
        <v>16029</v>
      </c>
      <c r="D6387" s="3" t="s">
        <v>14911</v>
      </c>
    </row>
    <row r="6388" spans="1:4">
      <c r="A6388">
        <v>6384</v>
      </c>
      <c r="B6388" s="1" t="s">
        <v>14910</v>
      </c>
      <c r="C6388" s="3" t="s">
        <v>14908</v>
      </c>
      <c r="D6388" s="3" t="s">
        <v>14911</v>
      </c>
    </row>
    <row r="6389" spans="1:4">
      <c r="A6389">
        <v>6385</v>
      </c>
      <c r="B6389" s="1" t="s">
        <v>14910</v>
      </c>
      <c r="C6389" s="3" t="s">
        <v>14909</v>
      </c>
      <c r="D6389" s="3" t="s">
        <v>14911</v>
      </c>
    </row>
    <row r="6390" spans="1:4">
      <c r="A6390">
        <v>6386</v>
      </c>
      <c r="B6390" s="1" t="s">
        <v>15210</v>
      </c>
      <c r="C6390" s="3" t="s">
        <v>2526</v>
      </c>
      <c r="D6390" s="3" t="s">
        <v>14911</v>
      </c>
    </row>
    <row r="6391" spans="1:4">
      <c r="A6391">
        <v>6387</v>
      </c>
      <c r="B6391" s="1" t="s">
        <v>15210</v>
      </c>
      <c r="C6391" s="3" t="s">
        <v>15209</v>
      </c>
      <c r="D6391" s="3" t="s">
        <v>14911</v>
      </c>
    </row>
    <row r="6392" spans="1:4">
      <c r="A6392">
        <v>6388</v>
      </c>
      <c r="B6392" s="1" t="s">
        <v>15210</v>
      </c>
      <c r="C6392" s="3" t="s">
        <v>15550</v>
      </c>
      <c r="D6392" s="3" t="s">
        <v>14911</v>
      </c>
    </row>
    <row r="6393" spans="1:4">
      <c r="A6393">
        <v>6389</v>
      </c>
      <c r="B6393" s="1" t="s">
        <v>15551</v>
      </c>
      <c r="C6393" s="3" t="s">
        <v>13281</v>
      </c>
      <c r="D6393" s="3" t="s">
        <v>14911</v>
      </c>
    </row>
    <row r="6394" spans="1:4">
      <c r="A6394">
        <v>6390</v>
      </c>
      <c r="B6394" s="1" t="s">
        <v>15553</v>
      </c>
      <c r="C6394" s="3" t="s">
        <v>12997</v>
      </c>
      <c r="D6394" s="3" t="s">
        <v>14911</v>
      </c>
    </row>
    <row r="6395" spans="1:4">
      <c r="A6395">
        <v>6391</v>
      </c>
      <c r="B6395" s="1" t="s">
        <v>15553</v>
      </c>
      <c r="C6395" s="3" t="s">
        <v>15552</v>
      </c>
      <c r="D6395" s="3" t="s">
        <v>14911</v>
      </c>
    </row>
    <row r="6396" spans="1:4">
      <c r="A6396">
        <v>6392</v>
      </c>
      <c r="B6396" s="1" t="s">
        <v>15554</v>
      </c>
      <c r="C6396" s="3" t="s">
        <v>15532</v>
      </c>
      <c r="D6396" s="3" t="s">
        <v>14911</v>
      </c>
    </row>
    <row r="6397" spans="1:4">
      <c r="A6397">
        <v>6393</v>
      </c>
      <c r="B6397" s="1" t="s">
        <v>15555</v>
      </c>
      <c r="C6397" s="3" t="s">
        <v>460</v>
      </c>
      <c r="D6397" s="3" t="s">
        <v>14911</v>
      </c>
    </row>
    <row r="6398" spans="1:4">
      <c r="A6398">
        <v>6394</v>
      </c>
      <c r="B6398" s="1" t="s">
        <v>15555</v>
      </c>
      <c r="C6398" s="3" t="s">
        <v>13281</v>
      </c>
      <c r="D6398" s="3" t="s">
        <v>14911</v>
      </c>
    </row>
    <row r="6399" spans="1:4">
      <c r="A6399">
        <v>6395</v>
      </c>
      <c r="B6399" s="1" t="s">
        <v>15557</v>
      </c>
      <c r="C6399" s="3" t="s">
        <v>15556</v>
      </c>
      <c r="D6399" s="3" t="s">
        <v>14911</v>
      </c>
    </row>
    <row r="6400" spans="1:4">
      <c r="A6400">
        <v>6396</v>
      </c>
      <c r="B6400" s="1" t="s">
        <v>15559</v>
      </c>
      <c r="C6400" s="3" t="s">
        <v>15355</v>
      </c>
      <c r="D6400" s="3" t="s">
        <v>14911</v>
      </c>
    </row>
    <row r="6401" spans="1:4">
      <c r="A6401">
        <v>6397</v>
      </c>
      <c r="B6401" s="1" t="s">
        <v>15559</v>
      </c>
      <c r="C6401" s="3" t="s">
        <v>15389</v>
      </c>
      <c r="D6401" s="3" t="s">
        <v>14911</v>
      </c>
    </row>
    <row r="6402" spans="1:4">
      <c r="A6402">
        <v>6398</v>
      </c>
      <c r="B6402" s="1" t="s">
        <v>15559</v>
      </c>
      <c r="C6402" s="3" t="s">
        <v>15520</v>
      </c>
      <c r="D6402" s="3" t="s">
        <v>14911</v>
      </c>
    </row>
    <row r="6403" spans="1:4">
      <c r="A6403">
        <v>6399</v>
      </c>
      <c r="B6403" s="1" t="s">
        <v>15219</v>
      </c>
      <c r="C6403" s="3" t="s">
        <v>15558</v>
      </c>
      <c r="D6403" s="3" t="s">
        <v>14911</v>
      </c>
    </row>
    <row r="6404" spans="1:4">
      <c r="A6404">
        <v>6400</v>
      </c>
      <c r="B6404" s="1" t="s">
        <v>15219</v>
      </c>
      <c r="C6404" s="5" t="s">
        <v>15220</v>
      </c>
      <c r="D6404" s="3" t="s">
        <v>14911</v>
      </c>
    </row>
    <row r="6405" spans="1:4">
      <c r="A6405">
        <v>6401</v>
      </c>
      <c r="B6405" s="1" t="s">
        <v>15563</v>
      </c>
      <c r="C6405" s="5" t="s">
        <v>15560</v>
      </c>
      <c r="D6405" s="3" t="s">
        <v>14911</v>
      </c>
    </row>
    <row r="6406" spans="1:4">
      <c r="A6406">
        <v>6402</v>
      </c>
      <c r="B6406" s="1" t="s">
        <v>15563</v>
      </c>
      <c r="C6406" s="5" t="s">
        <v>15561</v>
      </c>
      <c r="D6406" s="3" t="s">
        <v>14911</v>
      </c>
    </row>
    <row r="6407" spans="1:4">
      <c r="A6407">
        <v>6403</v>
      </c>
      <c r="B6407" s="1" t="s">
        <v>15564</v>
      </c>
      <c r="C6407" s="5" t="s">
        <v>15562</v>
      </c>
      <c r="D6407" s="3" t="s">
        <v>14911</v>
      </c>
    </row>
    <row r="6408" spans="1:4">
      <c r="A6408">
        <v>6404</v>
      </c>
      <c r="B6408" s="1" t="s">
        <v>15564</v>
      </c>
      <c r="C6408" s="5" t="s">
        <v>15562</v>
      </c>
      <c r="D6408" s="3" t="s">
        <v>14911</v>
      </c>
    </row>
    <row r="6409" spans="1:4">
      <c r="A6409">
        <v>6405</v>
      </c>
      <c r="B6409" s="1" t="s">
        <v>15565</v>
      </c>
      <c r="C6409" s="5" t="s">
        <v>15562</v>
      </c>
      <c r="D6409" s="3" t="s">
        <v>14911</v>
      </c>
    </row>
    <row r="6410" spans="1:4">
      <c r="A6410">
        <v>6406</v>
      </c>
      <c r="B6410" s="1" t="s">
        <v>15567</v>
      </c>
      <c r="C6410" s="5" t="s">
        <v>7358</v>
      </c>
      <c r="D6410" s="3" t="s">
        <v>14911</v>
      </c>
    </row>
    <row r="6411" spans="1:4">
      <c r="A6411">
        <v>6407</v>
      </c>
      <c r="B6411" s="1" t="s">
        <v>15568</v>
      </c>
      <c r="C6411" s="5" t="s">
        <v>15566</v>
      </c>
      <c r="D6411" s="3" t="s">
        <v>14911</v>
      </c>
    </row>
    <row r="6412" spans="1:4">
      <c r="A6412">
        <v>6408</v>
      </c>
      <c r="B6412" s="1" t="s">
        <v>15568</v>
      </c>
      <c r="C6412" s="3" t="s">
        <v>13281</v>
      </c>
      <c r="D6412" s="3" t="s">
        <v>14911</v>
      </c>
    </row>
    <row r="6413" spans="1:4">
      <c r="A6413">
        <v>6409</v>
      </c>
      <c r="B6413" s="1" t="s">
        <v>15571</v>
      </c>
      <c r="C6413" s="5" t="s">
        <v>15569</v>
      </c>
      <c r="D6413" s="3" t="s">
        <v>14911</v>
      </c>
    </row>
    <row r="6414" spans="1:4">
      <c r="A6414">
        <v>6410</v>
      </c>
      <c r="B6414" s="1" t="s">
        <v>15571</v>
      </c>
      <c r="C6414" s="5" t="s">
        <v>13118</v>
      </c>
      <c r="D6414" s="3" t="s">
        <v>14911</v>
      </c>
    </row>
    <row r="6415" spans="1:4">
      <c r="A6415">
        <v>6411</v>
      </c>
      <c r="B6415" s="1" t="s">
        <v>15572</v>
      </c>
      <c r="C6415" s="5" t="s">
        <v>13065</v>
      </c>
      <c r="D6415" s="3" t="s">
        <v>14911</v>
      </c>
    </row>
    <row r="6416" spans="1:4">
      <c r="A6416">
        <v>6412</v>
      </c>
      <c r="B6416" s="1" t="s">
        <v>15572</v>
      </c>
      <c r="C6416" s="5" t="s">
        <v>15569</v>
      </c>
      <c r="D6416" s="3" t="s">
        <v>14911</v>
      </c>
    </row>
    <row r="6417" spans="1:4">
      <c r="A6417">
        <v>6413</v>
      </c>
      <c r="B6417" s="1" t="s">
        <v>15572</v>
      </c>
      <c r="C6417" s="5" t="s">
        <v>15570</v>
      </c>
      <c r="D6417" s="3" t="s">
        <v>14911</v>
      </c>
    </row>
    <row r="6418" spans="1:4">
      <c r="A6418">
        <v>6414</v>
      </c>
      <c r="B6418" s="1" t="s">
        <v>15573</v>
      </c>
      <c r="C6418" s="5" t="s">
        <v>12997</v>
      </c>
      <c r="D6418" s="3" t="s">
        <v>14911</v>
      </c>
    </row>
    <row r="6419" spans="1:4">
      <c r="A6419">
        <v>6415</v>
      </c>
      <c r="B6419" s="1" t="s">
        <v>15573</v>
      </c>
      <c r="C6419" s="5" t="s">
        <v>13978</v>
      </c>
      <c r="D6419" s="3" t="s">
        <v>14911</v>
      </c>
    </row>
    <row r="6420" spans="1:4">
      <c r="A6420">
        <v>6416</v>
      </c>
      <c r="B6420" s="1" t="s">
        <v>15574</v>
      </c>
      <c r="C6420" s="3" t="s">
        <v>13281</v>
      </c>
      <c r="D6420" s="3" t="s">
        <v>14911</v>
      </c>
    </row>
    <row r="6421" spans="1:4">
      <c r="A6421">
        <v>6417</v>
      </c>
      <c r="B6421" s="1" t="s">
        <v>15577</v>
      </c>
      <c r="C6421" s="3" t="s">
        <v>15575</v>
      </c>
      <c r="D6421" s="3" t="s">
        <v>14911</v>
      </c>
    </row>
    <row r="6422" spans="1:4">
      <c r="A6422">
        <v>6418</v>
      </c>
      <c r="B6422" s="1" t="s">
        <v>15577</v>
      </c>
      <c r="C6422" s="3" t="s">
        <v>15575</v>
      </c>
      <c r="D6422" s="3" t="s">
        <v>14911</v>
      </c>
    </row>
    <row r="6423" spans="1:4">
      <c r="A6423">
        <v>6419</v>
      </c>
      <c r="B6423" s="1" t="s">
        <v>15578</v>
      </c>
      <c r="C6423" s="3" t="s">
        <v>15576</v>
      </c>
      <c r="D6423" s="3" t="s">
        <v>14911</v>
      </c>
    </row>
    <row r="6424" spans="1:4">
      <c r="A6424">
        <v>6420</v>
      </c>
      <c r="B6424" s="1" t="s">
        <v>15578</v>
      </c>
      <c r="C6424" s="3" t="s">
        <v>14648</v>
      </c>
      <c r="D6424" s="3" t="s">
        <v>14911</v>
      </c>
    </row>
    <row r="6425" spans="1:4">
      <c r="A6425">
        <v>6421</v>
      </c>
      <c r="B6425" s="1" t="s">
        <v>15580</v>
      </c>
      <c r="C6425" s="3" t="s">
        <v>15575</v>
      </c>
      <c r="D6425" s="3" t="s">
        <v>14911</v>
      </c>
    </row>
    <row r="6426" spans="1:4">
      <c r="A6426">
        <v>6422</v>
      </c>
      <c r="B6426" s="1" t="s">
        <v>15580</v>
      </c>
      <c r="C6426" s="3" t="s">
        <v>15388</v>
      </c>
      <c r="D6426" s="3" t="s">
        <v>14911</v>
      </c>
    </row>
    <row r="6427" spans="1:4">
      <c r="A6427">
        <v>6423</v>
      </c>
      <c r="B6427" s="1" t="s">
        <v>15580</v>
      </c>
      <c r="C6427" s="3" t="s">
        <v>15558</v>
      </c>
      <c r="D6427" s="3" t="s">
        <v>14911</v>
      </c>
    </row>
    <row r="6428" spans="1:4">
      <c r="A6428">
        <v>6424</v>
      </c>
      <c r="B6428" s="1" t="s">
        <v>15581</v>
      </c>
      <c r="C6428" s="3" t="s">
        <v>15579</v>
      </c>
      <c r="D6428" s="3" t="s">
        <v>14911</v>
      </c>
    </row>
    <row r="6429" spans="1:4">
      <c r="A6429">
        <v>6425</v>
      </c>
      <c r="B6429" s="1" t="s">
        <v>15031</v>
      </c>
      <c r="C6429" s="3" t="s">
        <v>15582</v>
      </c>
      <c r="D6429" s="3" t="s">
        <v>14911</v>
      </c>
    </row>
    <row r="6430" spans="1:4">
      <c r="A6430">
        <v>6426</v>
      </c>
      <c r="B6430" s="1" t="s">
        <v>15031</v>
      </c>
      <c r="C6430" s="3" t="s">
        <v>13475</v>
      </c>
      <c r="D6430" s="3" t="s">
        <v>14911</v>
      </c>
    </row>
    <row r="6431" spans="1:4">
      <c r="A6431">
        <v>6427</v>
      </c>
      <c r="B6431" s="1" t="s">
        <v>15031</v>
      </c>
      <c r="C6431" s="3" t="s">
        <v>15032</v>
      </c>
      <c r="D6431" s="3" t="s">
        <v>14911</v>
      </c>
    </row>
    <row r="6432" spans="1:4">
      <c r="A6432">
        <v>6428</v>
      </c>
      <c r="B6432" s="1" t="s">
        <v>15031</v>
      </c>
      <c r="C6432" s="3" t="s">
        <v>15583</v>
      </c>
      <c r="D6432" s="3" t="s">
        <v>14911</v>
      </c>
    </row>
    <row r="6433" spans="1:4">
      <c r="A6433">
        <v>6429</v>
      </c>
      <c r="B6433" s="1" t="s">
        <v>15031</v>
      </c>
      <c r="C6433" s="3" t="s">
        <v>15582</v>
      </c>
      <c r="D6433" s="3" t="s">
        <v>14911</v>
      </c>
    </row>
    <row r="6434" spans="1:4">
      <c r="A6434">
        <v>6430</v>
      </c>
      <c r="B6434" s="1" t="s">
        <v>15031</v>
      </c>
      <c r="C6434" s="3" t="s">
        <v>13281</v>
      </c>
      <c r="D6434" s="3" t="s">
        <v>14911</v>
      </c>
    </row>
    <row r="6435" spans="1:4">
      <c r="A6435">
        <v>6431</v>
      </c>
      <c r="B6435" s="1" t="s">
        <v>15585</v>
      </c>
      <c r="C6435" s="3" t="s">
        <v>15584</v>
      </c>
      <c r="D6435" s="3" t="s">
        <v>14911</v>
      </c>
    </row>
    <row r="6436" spans="1:4">
      <c r="A6436">
        <v>6432</v>
      </c>
      <c r="B6436" s="1" t="s">
        <v>15588</v>
      </c>
      <c r="C6436" s="3" t="s">
        <v>14499</v>
      </c>
      <c r="D6436" s="3" t="s">
        <v>14911</v>
      </c>
    </row>
    <row r="6437" spans="1:4">
      <c r="A6437">
        <v>6433</v>
      </c>
      <c r="B6437" s="1" t="s">
        <v>15589</v>
      </c>
      <c r="C6437" s="3" t="s">
        <v>15586</v>
      </c>
      <c r="D6437" s="3" t="s">
        <v>14911</v>
      </c>
    </row>
    <row r="6438" spans="1:4">
      <c r="A6438">
        <v>6434</v>
      </c>
      <c r="B6438" s="1" t="s">
        <v>15589</v>
      </c>
      <c r="C6438" s="3" t="s">
        <v>15587</v>
      </c>
      <c r="D6438" s="3" t="s">
        <v>14911</v>
      </c>
    </row>
    <row r="6439" spans="1:4">
      <c r="A6439">
        <v>6435</v>
      </c>
      <c r="B6439" s="1" t="s">
        <v>15590</v>
      </c>
      <c r="C6439" s="3" t="s">
        <v>13281</v>
      </c>
      <c r="D6439" s="3" t="s">
        <v>14911</v>
      </c>
    </row>
    <row r="6440" spans="1:4">
      <c r="A6440">
        <v>6436</v>
      </c>
      <c r="B6440" s="1" t="s">
        <v>15194</v>
      </c>
      <c r="C6440" s="3" t="s">
        <v>15591</v>
      </c>
      <c r="D6440" s="3" t="s">
        <v>14911</v>
      </c>
    </row>
    <row r="6441" spans="1:4">
      <c r="A6441">
        <v>6437</v>
      </c>
      <c r="B6441" s="1" t="s">
        <v>15194</v>
      </c>
      <c r="C6441" s="3" t="s">
        <v>15193</v>
      </c>
      <c r="D6441" s="3" t="s">
        <v>14911</v>
      </c>
    </row>
    <row r="6442" spans="1:4">
      <c r="A6442">
        <v>6438</v>
      </c>
      <c r="B6442" s="1" t="s">
        <v>15593</v>
      </c>
      <c r="C6442" s="3" t="s">
        <v>15582</v>
      </c>
      <c r="D6442" s="3" t="s">
        <v>14911</v>
      </c>
    </row>
    <row r="6443" spans="1:4">
      <c r="A6443">
        <v>6439</v>
      </c>
      <c r="B6443" s="1" t="s">
        <v>15593</v>
      </c>
      <c r="C6443" s="3" t="s">
        <v>15591</v>
      </c>
      <c r="D6443" s="3" t="s">
        <v>14911</v>
      </c>
    </row>
    <row r="6444" spans="1:4">
      <c r="A6444">
        <v>6440</v>
      </c>
      <c r="B6444" s="1" t="s">
        <v>15593</v>
      </c>
      <c r="C6444" s="3" t="s">
        <v>13355</v>
      </c>
      <c r="D6444" s="3" t="s">
        <v>14911</v>
      </c>
    </row>
    <row r="6445" spans="1:4">
      <c r="A6445">
        <v>6441</v>
      </c>
      <c r="B6445" s="1" t="s">
        <v>15593</v>
      </c>
      <c r="C6445" s="3" t="s">
        <v>15592</v>
      </c>
      <c r="D6445" s="3" t="s">
        <v>14911</v>
      </c>
    </row>
    <row r="6446" spans="1:4">
      <c r="A6446">
        <v>6442</v>
      </c>
      <c r="B6446" s="1" t="s">
        <v>15010</v>
      </c>
      <c r="C6446" s="3" t="s">
        <v>14648</v>
      </c>
      <c r="D6446" s="3" t="s">
        <v>14911</v>
      </c>
    </row>
    <row r="6447" spans="1:4">
      <c r="A6447">
        <v>6443</v>
      </c>
      <c r="B6447" s="1" t="s">
        <v>15010</v>
      </c>
      <c r="C6447" s="3" t="s">
        <v>15011</v>
      </c>
      <c r="D6447" s="3" t="s">
        <v>14911</v>
      </c>
    </row>
    <row r="6448" spans="1:4">
      <c r="A6448">
        <v>6444</v>
      </c>
      <c r="B6448" s="1" t="s">
        <v>15013</v>
      </c>
      <c r="C6448" s="3" t="s">
        <v>15012</v>
      </c>
      <c r="D6448" s="3" t="s">
        <v>14911</v>
      </c>
    </row>
    <row r="6449" spans="1:4">
      <c r="A6449">
        <v>6445</v>
      </c>
      <c r="B6449" s="1" t="s">
        <v>15013</v>
      </c>
      <c r="C6449" s="3" t="s">
        <v>15014</v>
      </c>
      <c r="D6449" s="3" t="s">
        <v>14911</v>
      </c>
    </row>
    <row r="6450" spans="1:4">
      <c r="A6450">
        <v>6446</v>
      </c>
      <c r="B6450" s="1" t="s">
        <v>15015</v>
      </c>
      <c r="C6450" s="3" t="s">
        <v>15016</v>
      </c>
      <c r="D6450" s="3" t="s">
        <v>14911</v>
      </c>
    </row>
    <row r="6451" spans="1:4">
      <c r="A6451">
        <v>6447</v>
      </c>
      <c r="B6451" s="1" t="s">
        <v>15015</v>
      </c>
      <c r="C6451" s="3" t="s">
        <v>1099</v>
      </c>
      <c r="D6451" s="3" t="s">
        <v>14911</v>
      </c>
    </row>
    <row r="6452" spans="1:4">
      <c r="A6452">
        <v>6448</v>
      </c>
      <c r="B6452" s="1" t="s">
        <v>15015</v>
      </c>
      <c r="C6452" s="3" t="s">
        <v>241</v>
      </c>
      <c r="D6452" s="3" t="s">
        <v>14911</v>
      </c>
    </row>
    <row r="6453" spans="1:4">
      <c r="A6453">
        <v>6449</v>
      </c>
      <c r="B6453" s="1" t="s">
        <v>15595</v>
      </c>
      <c r="C6453" s="3" t="s">
        <v>1273</v>
      </c>
      <c r="D6453" s="3" t="s">
        <v>14911</v>
      </c>
    </row>
    <row r="6454" spans="1:4">
      <c r="A6454">
        <v>6450</v>
      </c>
      <c r="B6454" s="1" t="s">
        <v>15596</v>
      </c>
      <c r="C6454" s="3" t="s">
        <v>13598</v>
      </c>
      <c r="D6454" s="3" t="s">
        <v>14911</v>
      </c>
    </row>
    <row r="6455" spans="1:4">
      <c r="A6455">
        <v>6451</v>
      </c>
      <c r="B6455" s="1" t="s">
        <v>15596</v>
      </c>
      <c r="C6455" s="3" t="s">
        <v>14592</v>
      </c>
      <c r="D6455" s="3" t="s">
        <v>14911</v>
      </c>
    </row>
    <row r="6456" spans="1:4">
      <c r="A6456">
        <v>6452</v>
      </c>
      <c r="B6456" s="1" t="s">
        <v>15596</v>
      </c>
      <c r="C6456" s="5" t="s">
        <v>15594</v>
      </c>
      <c r="D6456" s="3" t="s">
        <v>14911</v>
      </c>
    </row>
    <row r="6457" spans="1:4">
      <c r="A6457">
        <v>6453</v>
      </c>
      <c r="B6457" s="1" t="s">
        <v>15596</v>
      </c>
      <c r="C6457" s="3" t="s">
        <v>13281</v>
      </c>
      <c r="D6457" s="3" t="s">
        <v>14911</v>
      </c>
    </row>
    <row r="6458" spans="1:4">
      <c r="A6458">
        <v>6454</v>
      </c>
      <c r="B6458" s="1" t="s">
        <v>15597</v>
      </c>
      <c r="C6458" s="5" t="s">
        <v>15888</v>
      </c>
      <c r="D6458" s="3" t="s">
        <v>14911</v>
      </c>
    </row>
    <row r="6459" spans="1:4">
      <c r="A6459">
        <v>6455</v>
      </c>
      <c r="B6459" s="1" t="s">
        <v>15597</v>
      </c>
      <c r="C6459" s="5" t="s">
        <v>15598</v>
      </c>
      <c r="D6459" s="3" t="s">
        <v>14911</v>
      </c>
    </row>
    <row r="6460" spans="1:4">
      <c r="A6460">
        <v>6456</v>
      </c>
      <c r="B6460" s="1" t="s">
        <v>15599</v>
      </c>
      <c r="C6460" s="5" t="s">
        <v>15889</v>
      </c>
      <c r="D6460" s="3" t="s">
        <v>14911</v>
      </c>
    </row>
    <row r="6461" spans="1:4">
      <c r="A6461">
        <v>6457</v>
      </c>
      <c r="B6461" s="1" t="s">
        <v>15599</v>
      </c>
      <c r="C6461" s="5" t="s">
        <v>15890</v>
      </c>
      <c r="D6461" s="3" t="s">
        <v>14911</v>
      </c>
    </row>
    <row r="6462" spans="1:4">
      <c r="A6462">
        <v>6458</v>
      </c>
      <c r="B6462" s="1" t="s">
        <v>15602</v>
      </c>
      <c r="C6462" s="5" t="s">
        <v>12649</v>
      </c>
      <c r="D6462" s="3" t="s">
        <v>14911</v>
      </c>
    </row>
    <row r="6463" spans="1:4">
      <c r="A6463">
        <v>6459</v>
      </c>
      <c r="B6463" s="1" t="s">
        <v>15602</v>
      </c>
      <c r="C6463" s="5" t="s">
        <v>15600</v>
      </c>
      <c r="D6463" s="3" t="s">
        <v>14911</v>
      </c>
    </row>
    <row r="6464" spans="1:4">
      <c r="A6464">
        <v>6460</v>
      </c>
      <c r="B6464" s="1" t="s">
        <v>15603</v>
      </c>
      <c r="C6464" s="5" t="s">
        <v>15601</v>
      </c>
      <c r="D6464" s="3" t="s">
        <v>14911</v>
      </c>
    </row>
    <row r="6465" spans="1:4">
      <c r="A6465">
        <v>6461</v>
      </c>
      <c r="B6465" s="1" t="s">
        <v>15603</v>
      </c>
      <c r="C6465" s="3" t="s">
        <v>13281</v>
      </c>
      <c r="D6465" s="3" t="s">
        <v>14911</v>
      </c>
    </row>
    <row r="6466" spans="1:4">
      <c r="A6466">
        <v>6462</v>
      </c>
      <c r="B6466" s="1" t="s">
        <v>15020</v>
      </c>
      <c r="C6466" s="3" t="s">
        <v>15021</v>
      </c>
      <c r="D6466" s="3" t="s">
        <v>14911</v>
      </c>
    </row>
    <row r="6467" spans="1:4">
      <c r="A6467">
        <v>6463</v>
      </c>
      <c r="B6467" s="1" t="s">
        <v>15018</v>
      </c>
      <c r="C6467" s="3" t="s">
        <v>15021</v>
      </c>
      <c r="D6467" s="3" t="s">
        <v>14911</v>
      </c>
    </row>
    <row r="6468" spans="1:4">
      <c r="A6468">
        <v>6464</v>
      </c>
      <c r="B6468" s="1" t="s">
        <v>15018</v>
      </c>
      <c r="C6468" s="3" t="s">
        <v>15019</v>
      </c>
      <c r="D6468" s="3" t="s">
        <v>14911</v>
      </c>
    </row>
    <row r="6469" spans="1:4">
      <c r="A6469">
        <v>6465</v>
      </c>
      <c r="B6469" s="1" t="s">
        <v>15253</v>
      </c>
      <c r="C6469" s="3" t="s">
        <v>15252</v>
      </c>
      <c r="D6469" s="3" t="s">
        <v>14911</v>
      </c>
    </row>
    <row r="6470" spans="1:4">
      <c r="A6470">
        <v>6466</v>
      </c>
      <c r="B6470" s="1" t="s">
        <v>15253</v>
      </c>
      <c r="C6470" s="3" t="s">
        <v>15254</v>
      </c>
      <c r="D6470" s="3" t="s">
        <v>14911</v>
      </c>
    </row>
    <row r="6471" spans="1:4">
      <c r="A6471">
        <v>6467</v>
      </c>
      <c r="B6471" s="1" t="s">
        <v>15256</v>
      </c>
      <c r="C6471" s="3" t="s">
        <v>15255</v>
      </c>
      <c r="D6471" s="3" t="s">
        <v>14911</v>
      </c>
    </row>
    <row r="6472" spans="1:4">
      <c r="A6472">
        <v>6468</v>
      </c>
      <c r="B6472" s="1" t="s">
        <v>14926</v>
      </c>
      <c r="C6472" s="3" t="s">
        <v>14924</v>
      </c>
      <c r="D6472" s="3" t="s">
        <v>14911</v>
      </c>
    </row>
    <row r="6473" spans="1:4">
      <c r="A6473">
        <v>6469</v>
      </c>
      <c r="B6473" s="1" t="s">
        <v>14926</v>
      </c>
      <c r="C6473" s="3" t="s">
        <v>14925</v>
      </c>
      <c r="D6473" s="3" t="s">
        <v>14911</v>
      </c>
    </row>
    <row r="6474" spans="1:4">
      <c r="A6474">
        <v>6470</v>
      </c>
      <c r="B6474" s="1" t="s">
        <v>15203</v>
      </c>
      <c r="C6474" s="3" t="s">
        <v>14180</v>
      </c>
      <c r="D6474" s="3" t="s">
        <v>14911</v>
      </c>
    </row>
    <row r="6475" spans="1:4">
      <c r="A6475">
        <v>6471</v>
      </c>
      <c r="B6475" s="1" t="s">
        <v>15203</v>
      </c>
      <c r="C6475" s="3" t="s">
        <v>11837</v>
      </c>
      <c r="D6475" s="3" t="s">
        <v>14911</v>
      </c>
    </row>
    <row r="6476" spans="1:4">
      <c r="A6476">
        <v>6472</v>
      </c>
      <c r="B6476" s="1" t="s">
        <v>15203</v>
      </c>
      <c r="C6476" s="3" t="s">
        <v>15202</v>
      </c>
      <c r="D6476" s="3" t="s">
        <v>14911</v>
      </c>
    </row>
    <row r="6477" spans="1:4">
      <c r="A6477">
        <v>6473</v>
      </c>
      <c r="B6477" s="1" t="s">
        <v>15604</v>
      </c>
      <c r="C6477" s="3" t="s">
        <v>14243</v>
      </c>
      <c r="D6477" s="3" t="s">
        <v>14911</v>
      </c>
    </row>
    <row r="6478" spans="1:4">
      <c r="A6478">
        <v>6474</v>
      </c>
      <c r="B6478" s="1" t="s">
        <v>15605</v>
      </c>
      <c r="C6478" s="3" t="s">
        <v>12538</v>
      </c>
      <c r="D6478" s="3" t="s">
        <v>14911</v>
      </c>
    </row>
    <row r="6479" spans="1:4">
      <c r="A6479">
        <v>6475</v>
      </c>
      <c r="B6479" s="1" t="s">
        <v>15605</v>
      </c>
      <c r="C6479" s="3" t="s">
        <v>12538</v>
      </c>
      <c r="D6479" s="3" t="s">
        <v>14911</v>
      </c>
    </row>
    <row r="6480" spans="1:4">
      <c r="A6480">
        <v>6476</v>
      </c>
      <c r="B6480" s="1" t="s">
        <v>15605</v>
      </c>
      <c r="C6480" s="3" t="s">
        <v>13281</v>
      </c>
      <c r="D6480" s="3" t="s">
        <v>14911</v>
      </c>
    </row>
    <row r="6481" spans="1:4">
      <c r="A6481">
        <v>6477</v>
      </c>
      <c r="B6481" s="1" t="s">
        <v>15608</v>
      </c>
      <c r="C6481" s="3" t="s">
        <v>15606</v>
      </c>
      <c r="D6481" s="3" t="s">
        <v>14911</v>
      </c>
    </row>
    <row r="6482" spans="1:4">
      <c r="A6482">
        <v>6478</v>
      </c>
      <c r="B6482" s="1" t="s">
        <v>15608</v>
      </c>
      <c r="C6482" s="3" t="s">
        <v>15607</v>
      </c>
      <c r="D6482" s="3" t="s">
        <v>14911</v>
      </c>
    </row>
    <row r="6483" spans="1:4">
      <c r="A6483">
        <v>6479</v>
      </c>
      <c r="B6483" s="1" t="s">
        <v>15614</v>
      </c>
      <c r="C6483" s="3" t="s">
        <v>15609</v>
      </c>
      <c r="D6483" s="3" t="s">
        <v>14911</v>
      </c>
    </row>
    <row r="6484" spans="1:4">
      <c r="A6484">
        <v>6480</v>
      </c>
      <c r="B6484" s="1" t="s">
        <v>15614</v>
      </c>
      <c r="C6484" s="3" t="s">
        <v>15610</v>
      </c>
      <c r="D6484" s="3" t="s">
        <v>14911</v>
      </c>
    </row>
    <row r="6485" spans="1:4">
      <c r="A6485">
        <v>6481</v>
      </c>
      <c r="B6485" s="1" t="s">
        <v>15614</v>
      </c>
      <c r="C6485" s="3" t="s">
        <v>15611</v>
      </c>
      <c r="D6485" s="3" t="s">
        <v>14911</v>
      </c>
    </row>
    <row r="6486" spans="1:4">
      <c r="A6486">
        <v>6482</v>
      </c>
      <c r="B6486" s="1" t="s">
        <v>15614</v>
      </c>
      <c r="C6486" s="3" t="s">
        <v>15612</v>
      </c>
      <c r="D6486" s="3" t="s">
        <v>14911</v>
      </c>
    </row>
    <row r="6487" spans="1:4">
      <c r="A6487">
        <v>6483</v>
      </c>
      <c r="B6487" s="1" t="s">
        <v>15615</v>
      </c>
      <c r="C6487" s="3" t="s">
        <v>15613</v>
      </c>
      <c r="D6487" s="3" t="s">
        <v>14911</v>
      </c>
    </row>
    <row r="6488" spans="1:4">
      <c r="A6488">
        <v>6484</v>
      </c>
      <c r="B6488" s="1" t="s">
        <v>15615</v>
      </c>
      <c r="C6488" s="3" t="s">
        <v>15613</v>
      </c>
      <c r="D6488" s="3" t="s">
        <v>14911</v>
      </c>
    </row>
    <row r="6489" spans="1:4">
      <c r="A6489">
        <v>6485</v>
      </c>
      <c r="B6489" s="1" t="s">
        <v>15618</v>
      </c>
      <c r="C6489" s="3" t="s">
        <v>15613</v>
      </c>
      <c r="D6489" s="3" t="s">
        <v>14911</v>
      </c>
    </row>
    <row r="6490" spans="1:4">
      <c r="A6490">
        <v>6486</v>
      </c>
      <c r="B6490" s="1" t="s">
        <v>15618</v>
      </c>
      <c r="C6490" s="3" t="s">
        <v>15613</v>
      </c>
      <c r="D6490" s="3" t="s">
        <v>14911</v>
      </c>
    </row>
    <row r="6491" spans="1:4">
      <c r="A6491">
        <v>6487</v>
      </c>
      <c r="B6491" s="1" t="s">
        <v>15618</v>
      </c>
      <c r="C6491" s="3" t="s">
        <v>15616</v>
      </c>
      <c r="D6491" s="3" t="s">
        <v>14911</v>
      </c>
    </row>
    <row r="6492" spans="1:4">
      <c r="A6492">
        <v>6488</v>
      </c>
      <c r="B6492" s="1" t="s">
        <v>15618</v>
      </c>
      <c r="C6492" s="3" t="s">
        <v>15617</v>
      </c>
      <c r="D6492" s="3" t="s">
        <v>14911</v>
      </c>
    </row>
    <row r="6493" spans="1:4">
      <c r="A6493">
        <v>6489</v>
      </c>
      <c r="B6493" s="1" t="s">
        <v>15619</v>
      </c>
      <c r="C6493" s="3" t="s">
        <v>13281</v>
      </c>
      <c r="D6493" s="3" t="s">
        <v>14911</v>
      </c>
    </row>
    <row r="6494" spans="1:4">
      <c r="A6494">
        <v>6490</v>
      </c>
      <c r="B6494" s="1" t="s">
        <v>15621</v>
      </c>
      <c r="C6494" s="3" t="s">
        <v>15620</v>
      </c>
      <c r="D6494" s="3" t="s">
        <v>14911</v>
      </c>
    </row>
    <row r="6495" spans="1:4">
      <c r="A6495">
        <v>6491</v>
      </c>
      <c r="B6495" s="1" t="s">
        <v>15621</v>
      </c>
      <c r="C6495" s="3" t="s">
        <v>15620</v>
      </c>
      <c r="D6495" s="3" t="s">
        <v>14911</v>
      </c>
    </row>
    <row r="6496" spans="1:4">
      <c r="A6496">
        <v>6492</v>
      </c>
      <c r="B6496" s="1" t="s">
        <v>15622</v>
      </c>
      <c r="C6496" s="3" t="s">
        <v>13040</v>
      </c>
      <c r="D6496" s="3" t="s">
        <v>14911</v>
      </c>
    </row>
    <row r="6497" spans="1:4">
      <c r="A6497">
        <v>6493</v>
      </c>
      <c r="B6497" s="1" t="s">
        <v>15627</v>
      </c>
      <c r="C6497" s="3" t="s">
        <v>15623</v>
      </c>
      <c r="D6497" s="3" t="s">
        <v>14911</v>
      </c>
    </row>
    <row r="6498" spans="1:4">
      <c r="A6498">
        <v>6494</v>
      </c>
      <c r="B6498" s="1" t="s">
        <v>15628</v>
      </c>
      <c r="C6498" s="3" t="s">
        <v>15624</v>
      </c>
      <c r="D6498" s="3" t="s">
        <v>14911</v>
      </c>
    </row>
    <row r="6499" spans="1:4">
      <c r="A6499">
        <v>6495</v>
      </c>
      <c r="B6499" s="1" t="s">
        <v>15628</v>
      </c>
      <c r="C6499" s="3" t="s">
        <v>15625</v>
      </c>
      <c r="D6499" s="3" t="s">
        <v>14911</v>
      </c>
    </row>
    <row r="6500" spans="1:4">
      <c r="A6500">
        <v>6496</v>
      </c>
      <c r="B6500" s="1" t="s">
        <v>15629</v>
      </c>
      <c r="C6500" s="3" t="s">
        <v>15626</v>
      </c>
      <c r="D6500" s="3" t="s">
        <v>14911</v>
      </c>
    </row>
    <row r="6501" spans="1:4">
      <c r="A6501">
        <v>6497</v>
      </c>
      <c r="B6501" s="1" t="s">
        <v>15632</v>
      </c>
      <c r="C6501" s="3" t="s">
        <v>15630</v>
      </c>
      <c r="D6501" s="3" t="s">
        <v>14911</v>
      </c>
    </row>
    <row r="6502" spans="1:4">
      <c r="A6502">
        <v>6498</v>
      </c>
      <c r="B6502" s="1" t="s">
        <v>15632</v>
      </c>
      <c r="C6502" s="3" t="s">
        <v>15626</v>
      </c>
      <c r="D6502" s="3" t="s">
        <v>14911</v>
      </c>
    </row>
    <row r="6503" spans="1:4">
      <c r="A6503">
        <v>6499</v>
      </c>
      <c r="B6503" s="1" t="s">
        <v>15257</v>
      </c>
      <c r="C6503" s="3" t="s">
        <v>15631</v>
      </c>
      <c r="D6503" s="3" t="s">
        <v>14911</v>
      </c>
    </row>
    <row r="6504" spans="1:4">
      <c r="A6504">
        <v>6500</v>
      </c>
      <c r="B6504" s="1" t="s">
        <v>15257</v>
      </c>
      <c r="C6504" s="3" t="s">
        <v>13611</v>
      </c>
      <c r="D6504" s="3" t="s">
        <v>14911</v>
      </c>
    </row>
    <row r="6505" spans="1:4">
      <c r="A6505">
        <v>6501</v>
      </c>
      <c r="B6505" s="1" t="s">
        <v>15257</v>
      </c>
      <c r="C6505" s="3" t="s">
        <v>13281</v>
      </c>
      <c r="D6505" s="3" t="s">
        <v>14911</v>
      </c>
    </row>
    <row r="6506" spans="1:4">
      <c r="A6506">
        <v>6502</v>
      </c>
      <c r="B6506" s="1" t="s">
        <v>15107</v>
      </c>
      <c r="C6506" s="3" t="s">
        <v>15102</v>
      </c>
      <c r="D6506" s="3" t="s">
        <v>14911</v>
      </c>
    </row>
    <row r="6507" spans="1:4">
      <c r="A6507">
        <v>6503</v>
      </c>
      <c r="B6507" s="1" t="s">
        <v>15107</v>
      </c>
      <c r="C6507" s="3" t="s">
        <v>15103</v>
      </c>
      <c r="D6507" s="3" t="s">
        <v>14911</v>
      </c>
    </row>
    <row r="6508" spans="1:4">
      <c r="A6508">
        <v>6504</v>
      </c>
      <c r="B6508" s="1" t="s">
        <v>15107</v>
      </c>
      <c r="C6508" s="3" t="s">
        <v>15104</v>
      </c>
      <c r="D6508" s="3" t="s">
        <v>14911</v>
      </c>
    </row>
    <row r="6509" spans="1:4">
      <c r="A6509">
        <v>6505</v>
      </c>
      <c r="B6509" s="1" t="s">
        <v>15107</v>
      </c>
      <c r="C6509" s="3" t="s">
        <v>15105</v>
      </c>
      <c r="D6509" s="3" t="s">
        <v>14911</v>
      </c>
    </row>
    <row r="6510" spans="1:4">
      <c r="A6510">
        <v>6506</v>
      </c>
      <c r="B6510" s="1" t="s">
        <v>15107</v>
      </c>
      <c r="C6510" s="3" t="s">
        <v>1527</v>
      </c>
      <c r="D6510" s="3" t="s">
        <v>14911</v>
      </c>
    </row>
    <row r="6511" spans="1:4">
      <c r="A6511">
        <v>6507</v>
      </c>
      <c r="B6511" s="1" t="s">
        <v>15108</v>
      </c>
      <c r="C6511" s="3" t="s">
        <v>15106</v>
      </c>
      <c r="D6511" s="3" t="s">
        <v>14911</v>
      </c>
    </row>
    <row r="6512" spans="1:4">
      <c r="A6512">
        <v>6508</v>
      </c>
      <c r="B6512" s="1" t="s">
        <v>15109</v>
      </c>
      <c r="C6512" s="3" t="s">
        <v>15110</v>
      </c>
      <c r="D6512" s="3" t="s">
        <v>14911</v>
      </c>
    </row>
    <row r="6513" spans="1:4">
      <c r="A6513">
        <v>6509</v>
      </c>
      <c r="B6513" s="1" t="s">
        <v>15109</v>
      </c>
      <c r="C6513" s="3" t="s">
        <v>15111</v>
      </c>
      <c r="D6513" s="3" t="s">
        <v>14911</v>
      </c>
    </row>
    <row r="6514" spans="1:4">
      <c r="A6514">
        <v>6510</v>
      </c>
      <c r="B6514" s="1" t="s">
        <v>15109</v>
      </c>
      <c r="C6514" s="3" t="s">
        <v>15112</v>
      </c>
      <c r="D6514" s="3" t="s">
        <v>14911</v>
      </c>
    </row>
    <row r="6515" spans="1:4">
      <c r="A6515">
        <v>6511</v>
      </c>
      <c r="B6515" s="1" t="s">
        <v>15113</v>
      </c>
      <c r="C6515" s="3" t="s">
        <v>981</v>
      </c>
      <c r="D6515" s="3" t="s">
        <v>14911</v>
      </c>
    </row>
    <row r="6516" spans="1:4">
      <c r="A6516">
        <v>6512</v>
      </c>
      <c r="B6516" s="1" t="s">
        <v>15113</v>
      </c>
      <c r="C6516" s="3" t="s">
        <v>14771</v>
      </c>
      <c r="D6516" s="3" t="s">
        <v>14911</v>
      </c>
    </row>
    <row r="6517" spans="1:4">
      <c r="A6517">
        <v>6513</v>
      </c>
      <c r="B6517" s="1" t="s">
        <v>15116</v>
      </c>
      <c r="C6517" s="3" t="s">
        <v>15114</v>
      </c>
      <c r="D6517" s="3" t="s">
        <v>14911</v>
      </c>
    </row>
    <row r="6518" spans="1:4">
      <c r="A6518">
        <v>6514</v>
      </c>
      <c r="B6518" s="1" t="s">
        <v>15116</v>
      </c>
      <c r="C6518" s="3" t="s">
        <v>15114</v>
      </c>
      <c r="D6518" s="3" t="s">
        <v>14911</v>
      </c>
    </row>
    <row r="6519" spans="1:4">
      <c r="A6519">
        <v>6515</v>
      </c>
      <c r="B6519" s="1" t="s">
        <v>15116</v>
      </c>
      <c r="C6519" s="3" t="s">
        <v>15115</v>
      </c>
      <c r="D6519" s="3" t="s">
        <v>14911</v>
      </c>
    </row>
    <row r="6520" spans="1:4">
      <c r="A6520">
        <v>6516</v>
      </c>
      <c r="B6520" s="1" t="s">
        <v>15634</v>
      </c>
      <c r="C6520" s="3" t="s">
        <v>15633</v>
      </c>
      <c r="D6520" s="3" t="s">
        <v>14911</v>
      </c>
    </row>
    <row r="6521" spans="1:4">
      <c r="A6521">
        <v>6517</v>
      </c>
      <c r="B6521" s="1" t="s">
        <v>15119</v>
      </c>
      <c r="C6521" s="3" t="s">
        <v>15117</v>
      </c>
      <c r="D6521" s="3" t="s">
        <v>14911</v>
      </c>
    </row>
    <row r="6522" spans="1:4">
      <c r="A6522">
        <v>6518</v>
      </c>
      <c r="B6522" s="1" t="s">
        <v>15119</v>
      </c>
      <c r="C6522" s="3" t="s">
        <v>656</v>
      </c>
      <c r="D6522" s="3" t="s">
        <v>14911</v>
      </c>
    </row>
    <row r="6523" spans="1:4">
      <c r="A6523">
        <v>6519</v>
      </c>
      <c r="B6523" s="1" t="s">
        <v>15120</v>
      </c>
      <c r="C6523" s="3" t="s">
        <v>15118</v>
      </c>
      <c r="D6523" s="3" t="s">
        <v>14911</v>
      </c>
    </row>
    <row r="6524" spans="1:4">
      <c r="A6524">
        <v>6520</v>
      </c>
      <c r="B6524" s="1" t="s">
        <v>15120</v>
      </c>
      <c r="C6524" s="3" t="s">
        <v>13281</v>
      </c>
      <c r="D6524" s="3" t="s">
        <v>14911</v>
      </c>
    </row>
    <row r="6525" spans="1:4">
      <c r="A6525">
        <v>6521</v>
      </c>
      <c r="B6525" s="1" t="s">
        <v>15123</v>
      </c>
      <c r="C6525" s="3" t="s">
        <v>15178</v>
      </c>
      <c r="D6525" s="3" t="s">
        <v>14911</v>
      </c>
    </row>
    <row r="6526" spans="1:4">
      <c r="A6526">
        <v>6522</v>
      </c>
      <c r="B6526" s="1" t="s">
        <v>15123</v>
      </c>
      <c r="C6526" s="3" t="s">
        <v>15121</v>
      </c>
      <c r="D6526" s="3" t="s">
        <v>14911</v>
      </c>
    </row>
    <row r="6527" spans="1:4">
      <c r="A6527">
        <v>6523</v>
      </c>
      <c r="B6527" s="1" t="s">
        <v>15123</v>
      </c>
      <c r="C6527" s="3" t="s">
        <v>15122</v>
      </c>
      <c r="D6527" s="3" t="s">
        <v>14911</v>
      </c>
    </row>
    <row r="6528" spans="1:4">
      <c r="A6528">
        <v>6524</v>
      </c>
      <c r="B6528" s="1" t="s">
        <v>15124</v>
      </c>
      <c r="C6528" s="3" t="s">
        <v>1845</v>
      </c>
      <c r="D6528" s="3" t="s">
        <v>14911</v>
      </c>
    </row>
    <row r="6529" spans="1:4">
      <c r="A6529">
        <v>6525</v>
      </c>
      <c r="B6529" s="1" t="s">
        <v>15125</v>
      </c>
      <c r="C6529" s="3" t="s">
        <v>2526</v>
      </c>
      <c r="D6529" s="3" t="s">
        <v>14911</v>
      </c>
    </row>
    <row r="6530" spans="1:4">
      <c r="A6530">
        <v>6526</v>
      </c>
      <c r="B6530" s="1" t="s">
        <v>15126</v>
      </c>
      <c r="C6530" s="3" t="s">
        <v>14265</v>
      </c>
      <c r="D6530" s="3" t="s">
        <v>14911</v>
      </c>
    </row>
    <row r="6531" spans="1:4">
      <c r="A6531">
        <v>6527</v>
      </c>
      <c r="B6531" s="1" t="s">
        <v>15128</v>
      </c>
      <c r="C6531" s="3" t="s">
        <v>15127</v>
      </c>
      <c r="D6531" s="3" t="s">
        <v>14911</v>
      </c>
    </row>
    <row r="6532" spans="1:4">
      <c r="A6532">
        <v>6528</v>
      </c>
      <c r="B6532" s="1" t="s">
        <v>15129</v>
      </c>
      <c r="C6532" s="3" t="s">
        <v>15127</v>
      </c>
      <c r="D6532" s="3" t="s">
        <v>14911</v>
      </c>
    </row>
    <row r="6533" spans="1:4">
      <c r="A6533">
        <v>6529</v>
      </c>
      <c r="B6533" s="1" t="s">
        <v>15130</v>
      </c>
      <c r="C6533" s="3" t="s">
        <v>15127</v>
      </c>
      <c r="D6533" s="3" t="s">
        <v>14911</v>
      </c>
    </row>
    <row r="6534" spans="1:4">
      <c r="A6534">
        <v>6530</v>
      </c>
      <c r="B6534" s="1" t="s">
        <v>15130</v>
      </c>
      <c r="C6534" s="3" t="s">
        <v>15208</v>
      </c>
      <c r="D6534" s="3" t="s">
        <v>14911</v>
      </c>
    </row>
    <row r="6535" spans="1:4">
      <c r="A6535">
        <v>6531</v>
      </c>
      <c r="B6535" s="1" t="s">
        <v>15130</v>
      </c>
      <c r="C6535" s="3" t="s">
        <v>15127</v>
      </c>
      <c r="D6535" s="3" t="s">
        <v>14911</v>
      </c>
    </row>
    <row r="6536" spans="1:4">
      <c r="A6536">
        <v>6532</v>
      </c>
      <c r="B6536" s="1" t="s">
        <v>15132</v>
      </c>
      <c r="C6536" s="3" t="s">
        <v>1966</v>
      </c>
      <c r="D6536" s="3" t="s">
        <v>14911</v>
      </c>
    </row>
    <row r="6537" spans="1:4">
      <c r="A6537">
        <v>6533</v>
      </c>
      <c r="B6537" s="1" t="s">
        <v>15132</v>
      </c>
      <c r="C6537" s="3" t="s">
        <v>15127</v>
      </c>
      <c r="D6537" s="3" t="s">
        <v>14911</v>
      </c>
    </row>
    <row r="6538" spans="1:4">
      <c r="A6538">
        <v>6534</v>
      </c>
      <c r="B6538" s="1" t="s">
        <v>15133</v>
      </c>
      <c r="C6538" s="3" t="s">
        <v>15127</v>
      </c>
      <c r="D6538" s="3" t="s">
        <v>14911</v>
      </c>
    </row>
    <row r="6539" spans="1:4">
      <c r="A6539">
        <v>6535</v>
      </c>
      <c r="B6539" s="1" t="s">
        <v>15133</v>
      </c>
      <c r="C6539" s="3" t="s">
        <v>15131</v>
      </c>
      <c r="D6539" s="3" t="s">
        <v>14911</v>
      </c>
    </row>
    <row r="6540" spans="1:4">
      <c r="A6540">
        <v>6536</v>
      </c>
      <c r="B6540" s="1" t="s">
        <v>15133</v>
      </c>
      <c r="C6540" s="3" t="s">
        <v>1575</v>
      </c>
      <c r="D6540" s="3" t="s">
        <v>14911</v>
      </c>
    </row>
    <row r="6541" spans="1:4">
      <c r="A6541">
        <v>6537</v>
      </c>
      <c r="B6541" s="1" t="s">
        <v>15133</v>
      </c>
      <c r="C6541" s="3" t="s">
        <v>15127</v>
      </c>
      <c r="D6541" s="3" t="s">
        <v>14911</v>
      </c>
    </row>
    <row r="6542" spans="1:4">
      <c r="A6542">
        <v>6538</v>
      </c>
      <c r="B6542" s="1" t="s">
        <v>15134</v>
      </c>
      <c r="C6542" s="3" t="s">
        <v>2788</v>
      </c>
      <c r="D6542" s="3" t="s">
        <v>14911</v>
      </c>
    </row>
    <row r="6543" spans="1:4">
      <c r="A6543">
        <v>6539</v>
      </c>
      <c r="B6543" s="1" t="s">
        <v>15135</v>
      </c>
      <c r="C6543" s="3" t="s">
        <v>2788</v>
      </c>
      <c r="D6543" s="3" t="s">
        <v>14911</v>
      </c>
    </row>
    <row r="6544" spans="1:4">
      <c r="A6544">
        <v>6540</v>
      </c>
      <c r="B6544" s="1" t="s">
        <v>15056</v>
      </c>
      <c r="C6544" s="3" t="s">
        <v>15055</v>
      </c>
      <c r="D6544" s="3" t="s">
        <v>14911</v>
      </c>
    </row>
    <row r="6545" spans="1:4">
      <c r="A6545">
        <v>6541</v>
      </c>
      <c r="B6545" s="1" t="s">
        <v>15137</v>
      </c>
      <c r="C6545" s="3" t="s">
        <v>15136</v>
      </c>
      <c r="D6545" s="3" t="s">
        <v>14911</v>
      </c>
    </row>
    <row r="6546" spans="1:4">
      <c r="A6546">
        <v>6542</v>
      </c>
      <c r="B6546" s="1" t="s">
        <v>15139</v>
      </c>
      <c r="C6546" s="3" t="s">
        <v>15138</v>
      </c>
      <c r="D6546" s="3" t="s">
        <v>14911</v>
      </c>
    </row>
    <row r="6547" spans="1:4">
      <c r="A6547">
        <v>6543</v>
      </c>
      <c r="B6547" s="1" t="s">
        <v>15140</v>
      </c>
      <c r="C6547" s="3" t="s">
        <v>1845</v>
      </c>
      <c r="D6547" s="3" t="s">
        <v>14911</v>
      </c>
    </row>
    <row r="6548" spans="1:4">
      <c r="A6548">
        <v>6544</v>
      </c>
      <c r="B6548" s="1" t="s">
        <v>15140</v>
      </c>
      <c r="C6548" s="3" t="s">
        <v>15127</v>
      </c>
      <c r="D6548" s="3" t="s">
        <v>14911</v>
      </c>
    </row>
    <row r="6549" spans="1:4">
      <c r="A6549">
        <v>6545</v>
      </c>
      <c r="B6549" s="1" t="s">
        <v>15140</v>
      </c>
      <c r="C6549" s="3" t="s">
        <v>13281</v>
      </c>
      <c r="D6549" s="3" t="s">
        <v>14911</v>
      </c>
    </row>
    <row r="6550" spans="1:4">
      <c r="A6550">
        <v>6546</v>
      </c>
      <c r="B6550" s="1" t="s">
        <v>15638</v>
      </c>
      <c r="C6550" s="3" t="s">
        <v>15635</v>
      </c>
      <c r="D6550" s="3" t="s">
        <v>14911</v>
      </c>
    </row>
    <row r="6551" spans="1:4">
      <c r="A6551">
        <v>6547</v>
      </c>
      <c r="B6551" s="1" t="s">
        <v>15638</v>
      </c>
      <c r="C6551" s="3" t="s">
        <v>1407</v>
      </c>
      <c r="D6551" s="3" t="s">
        <v>14911</v>
      </c>
    </row>
    <row r="6552" spans="1:4">
      <c r="A6552">
        <v>6548</v>
      </c>
      <c r="B6552" s="1" t="s">
        <v>15638</v>
      </c>
      <c r="C6552" s="3" t="s">
        <v>1407</v>
      </c>
      <c r="D6552" s="3" t="s">
        <v>14911</v>
      </c>
    </row>
    <row r="6553" spans="1:4">
      <c r="A6553">
        <v>6549</v>
      </c>
      <c r="B6553" s="1" t="s">
        <v>15638</v>
      </c>
      <c r="C6553" s="3" t="s">
        <v>13386</v>
      </c>
      <c r="D6553" s="3" t="s">
        <v>14911</v>
      </c>
    </row>
    <row r="6554" spans="1:4">
      <c r="A6554">
        <v>6550</v>
      </c>
      <c r="B6554" s="1" t="s">
        <v>15638</v>
      </c>
      <c r="C6554" s="3" t="s">
        <v>13249</v>
      </c>
      <c r="D6554" s="3" t="s">
        <v>14911</v>
      </c>
    </row>
    <row r="6555" spans="1:4">
      <c r="A6555">
        <v>6551</v>
      </c>
      <c r="B6555" s="1" t="s">
        <v>15638</v>
      </c>
      <c r="C6555" s="3" t="s">
        <v>14736</v>
      </c>
      <c r="D6555" s="3" t="s">
        <v>14911</v>
      </c>
    </row>
    <row r="6556" spans="1:4">
      <c r="A6556">
        <v>6552</v>
      </c>
      <c r="B6556" s="1" t="s">
        <v>15638</v>
      </c>
      <c r="C6556" s="3" t="s">
        <v>14736</v>
      </c>
      <c r="D6556" s="3" t="s">
        <v>14911</v>
      </c>
    </row>
    <row r="6557" spans="1:4">
      <c r="A6557">
        <v>6553</v>
      </c>
      <c r="B6557" s="1" t="s">
        <v>15638</v>
      </c>
      <c r="C6557" s="3" t="s">
        <v>14736</v>
      </c>
      <c r="D6557" s="3" t="s">
        <v>14911</v>
      </c>
    </row>
    <row r="6558" spans="1:4">
      <c r="A6558">
        <v>6554</v>
      </c>
      <c r="B6558" s="1" t="s">
        <v>15639</v>
      </c>
      <c r="C6558" s="3" t="s">
        <v>15637</v>
      </c>
      <c r="D6558" s="3" t="s">
        <v>14911</v>
      </c>
    </row>
    <row r="6559" spans="1:4">
      <c r="A6559">
        <v>6555</v>
      </c>
      <c r="B6559" s="1" t="s">
        <v>15639</v>
      </c>
      <c r="C6559" s="3" t="s">
        <v>15636</v>
      </c>
      <c r="D6559" s="3" t="s">
        <v>14911</v>
      </c>
    </row>
    <row r="6560" spans="1:4">
      <c r="A6560">
        <v>6556</v>
      </c>
      <c r="B6560" s="1" t="s">
        <v>15640</v>
      </c>
      <c r="C6560" s="3" t="s">
        <v>12651</v>
      </c>
      <c r="D6560" s="3" t="s">
        <v>14911</v>
      </c>
    </row>
    <row r="6561" spans="1:4">
      <c r="A6561">
        <v>6557</v>
      </c>
      <c r="B6561" s="1" t="s">
        <v>15641</v>
      </c>
      <c r="C6561" s="3" t="s">
        <v>13281</v>
      </c>
      <c r="D6561" s="3" t="s">
        <v>14911</v>
      </c>
    </row>
    <row r="6562" spans="1:4">
      <c r="A6562">
        <v>6558</v>
      </c>
      <c r="B6562" s="1" t="s">
        <v>15643</v>
      </c>
      <c r="C6562" s="3" t="s">
        <v>15642</v>
      </c>
      <c r="D6562" s="3" t="s">
        <v>14911</v>
      </c>
    </row>
    <row r="6563" spans="1:4">
      <c r="A6563">
        <v>6559</v>
      </c>
      <c r="B6563" s="1" t="s">
        <v>15647</v>
      </c>
      <c r="C6563" s="3" t="s">
        <v>15644</v>
      </c>
      <c r="D6563" s="3" t="s">
        <v>14911</v>
      </c>
    </row>
    <row r="6564" spans="1:4">
      <c r="A6564">
        <v>6560</v>
      </c>
      <c r="B6564" s="1" t="s">
        <v>15648</v>
      </c>
      <c r="C6564" s="3" t="s">
        <v>234</v>
      </c>
      <c r="D6564" s="3" t="s">
        <v>14911</v>
      </c>
    </row>
    <row r="6565" spans="1:4">
      <c r="A6565">
        <v>6561</v>
      </c>
      <c r="B6565" s="1" t="s">
        <v>15648</v>
      </c>
      <c r="C6565" s="3" t="s">
        <v>15644</v>
      </c>
      <c r="D6565" s="3" t="s">
        <v>14911</v>
      </c>
    </row>
    <row r="6566" spans="1:4">
      <c r="A6566">
        <v>6562</v>
      </c>
      <c r="B6566" s="1" t="s">
        <v>15648</v>
      </c>
      <c r="C6566" s="3" t="s">
        <v>15645</v>
      </c>
      <c r="D6566" s="3" t="s">
        <v>14911</v>
      </c>
    </row>
    <row r="6567" spans="1:4">
      <c r="A6567">
        <v>6563</v>
      </c>
      <c r="B6567" s="1" t="s">
        <v>15649</v>
      </c>
      <c r="C6567" s="3" t="s">
        <v>15646</v>
      </c>
      <c r="D6567" s="3" t="s">
        <v>14911</v>
      </c>
    </row>
    <row r="6568" spans="1:4">
      <c r="A6568">
        <v>6564</v>
      </c>
      <c r="B6568" s="1" t="s">
        <v>15650</v>
      </c>
      <c r="C6568" s="3" t="s">
        <v>15651</v>
      </c>
      <c r="D6568" s="3" t="s">
        <v>14911</v>
      </c>
    </row>
    <row r="6569" spans="1:4">
      <c r="A6569">
        <v>6565</v>
      </c>
      <c r="B6569" s="1" t="s">
        <v>15650</v>
      </c>
      <c r="C6569" s="3" t="s">
        <v>15652</v>
      </c>
      <c r="D6569" s="3" t="s">
        <v>14911</v>
      </c>
    </row>
    <row r="6570" spans="1:4">
      <c r="A6570">
        <v>6566</v>
      </c>
      <c r="B6570" s="1" t="s">
        <v>15650</v>
      </c>
      <c r="C6570" s="3" t="s">
        <v>13039</v>
      </c>
      <c r="D6570" s="3" t="s">
        <v>14911</v>
      </c>
    </row>
    <row r="6571" spans="1:4">
      <c r="A6571">
        <v>6567</v>
      </c>
      <c r="B6571" s="1" t="s">
        <v>15650</v>
      </c>
      <c r="C6571" s="3" t="s">
        <v>13416</v>
      </c>
      <c r="D6571" s="3" t="s">
        <v>14911</v>
      </c>
    </row>
    <row r="6572" spans="1:4">
      <c r="A6572">
        <v>6568</v>
      </c>
      <c r="B6572" s="1" t="s">
        <v>15650</v>
      </c>
      <c r="C6572" s="3" t="s">
        <v>468</v>
      </c>
      <c r="D6572" s="3" t="s">
        <v>14911</v>
      </c>
    </row>
    <row r="6573" spans="1:4">
      <c r="A6573">
        <v>6569</v>
      </c>
      <c r="B6573" s="1" t="s">
        <v>15650</v>
      </c>
      <c r="C6573" s="3" t="s">
        <v>13281</v>
      </c>
      <c r="D6573" s="3" t="s">
        <v>14911</v>
      </c>
    </row>
    <row r="6574" spans="1:4">
      <c r="A6574">
        <v>6570</v>
      </c>
      <c r="B6574" s="1" t="s">
        <v>15656</v>
      </c>
      <c r="C6574" s="3" t="s">
        <v>15653</v>
      </c>
      <c r="D6574" s="3" t="s">
        <v>14911</v>
      </c>
    </row>
    <row r="6575" spans="1:4">
      <c r="A6575">
        <v>6571</v>
      </c>
      <c r="B6575" s="1" t="s">
        <v>15656</v>
      </c>
      <c r="C6575" s="3" t="s">
        <v>13342</v>
      </c>
      <c r="D6575" s="3" t="s">
        <v>14911</v>
      </c>
    </row>
    <row r="6576" spans="1:4">
      <c r="A6576">
        <v>6572</v>
      </c>
      <c r="B6576" s="1" t="s">
        <v>15656</v>
      </c>
      <c r="C6576" s="3" t="s">
        <v>1365</v>
      </c>
      <c r="D6576" s="3" t="s">
        <v>14911</v>
      </c>
    </row>
    <row r="6577" spans="1:4">
      <c r="A6577">
        <v>6573</v>
      </c>
      <c r="B6577" s="1" t="s">
        <v>15656</v>
      </c>
      <c r="C6577" s="3" t="s">
        <v>13576</v>
      </c>
      <c r="D6577" s="3" t="s">
        <v>14911</v>
      </c>
    </row>
    <row r="6578" spans="1:4">
      <c r="A6578">
        <v>6574</v>
      </c>
      <c r="B6578" s="1" t="s">
        <v>15656</v>
      </c>
      <c r="C6578" s="3" t="s">
        <v>15654</v>
      </c>
      <c r="D6578" s="3" t="s">
        <v>14911</v>
      </c>
    </row>
    <row r="6579" spans="1:4">
      <c r="A6579">
        <v>6575</v>
      </c>
      <c r="B6579" s="1" t="s">
        <v>15656</v>
      </c>
      <c r="C6579" s="3" t="s">
        <v>1499</v>
      </c>
      <c r="D6579" s="3" t="s">
        <v>14911</v>
      </c>
    </row>
    <row r="6580" spans="1:4">
      <c r="A6580">
        <v>6576</v>
      </c>
      <c r="B6580" s="1" t="s">
        <v>15657</v>
      </c>
      <c r="C6580" s="3" t="s">
        <v>15655</v>
      </c>
      <c r="D6580" s="3" t="s">
        <v>14911</v>
      </c>
    </row>
    <row r="6581" spans="1:4">
      <c r="A6581">
        <v>6577</v>
      </c>
      <c r="B6581" s="1" t="s">
        <v>15659</v>
      </c>
      <c r="C6581" s="3" t="s">
        <v>15658</v>
      </c>
      <c r="D6581" s="3" t="s">
        <v>14911</v>
      </c>
    </row>
    <row r="6582" spans="1:4">
      <c r="A6582">
        <v>6578</v>
      </c>
      <c r="B6582" s="1" t="s">
        <v>15660</v>
      </c>
      <c r="C6582" s="3" t="s">
        <v>15661</v>
      </c>
      <c r="D6582" s="3" t="s">
        <v>14911</v>
      </c>
    </row>
    <row r="6583" spans="1:4">
      <c r="A6583">
        <v>6579</v>
      </c>
      <c r="B6583" s="1" t="s">
        <v>15664</v>
      </c>
      <c r="C6583" s="3" t="s">
        <v>15662</v>
      </c>
      <c r="D6583" s="3" t="s">
        <v>14911</v>
      </c>
    </row>
    <row r="6584" spans="1:4">
      <c r="A6584">
        <v>6580</v>
      </c>
      <c r="B6584" s="1" t="s">
        <v>15665</v>
      </c>
      <c r="C6584" s="3" t="s">
        <v>15663</v>
      </c>
      <c r="D6584" s="3" t="s">
        <v>14911</v>
      </c>
    </row>
    <row r="6585" spans="1:4">
      <c r="A6585">
        <v>6581</v>
      </c>
      <c r="B6585" s="1" t="s">
        <v>15665</v>
      </c>
      <c r="C6585" s="3" t="s">
        <v>1922</v>
      </c>
      <c r="D6585" s="3" t="s">
        <v>14911</v>
      </c>
    </row>
    <row r="6586" spans="1:4">
      <c r="A6586">
        <v>6582</v>
      </c>
      <c r="B6586" s="1" t="s">
        <v>15665</v>
      </c>
      <c r="C6586" s="3" t="s">
        <v>13005</v>
      </c>
      <c r="D6586" s="3" t="s">
        <v>14911</v>
      </c>
    </row>
    <row r="6587" spans="1:4">
      <c r="A6587">
        <v>6583</v>
      </c>
      <c r="B6587" s="1" t="s">
        <v>15665</v>
      </c>
      <c r="C6587" s="3" t="s">
        <v>13281</v>
      </c>
      <c r="D6587" s="3" t="s">
        <v>14911</v>
      </c>
    </row>
    <row r="6588" spans="1:4">
      <c r="A6588">
        <v>6584</v>
      </c>
      <c r="B6588" s="1" t="s">
        <v>15667</v>
      </c>
      <c r="C6588" s="3" t="s">
        <v>15669</v>
      </c>
      <c r="D6588" s="3" t="s">
        <v>14911</v>
      </c>
    </row>
    <row r="6589" spans="1:4">
      <c r="A6589">
        <v>6585</v>
      </c>
      <c r="B6589" s="1" t="s">
        <v>15668</v>
      </c>
      <c r="C6589" s="3" t="s">
        <v>15666</v>
      </c>
      <c r="D6589" s="3" t="s">
        <v>14911</v>
      </c>
    </row>
    <row r="6590" spans="1:4">
      <c r="A6590">
        <v>6586</v>
      </c>
      <c r="B6590" s="1" t="s">
        <v>15670</v>
      </c>
      <c r="C6590" s="3" t="s">
        <v>15030</v>
      </c>
      <c r="D6590" s="3" t="s">
        <v>14911</v>
      </c>
    </row>
    <row r="6591" spans="1:4">
      <c r="A6591">
        <v>6587</v>
      </c>
      <c r="B6591" s="1" t="s">
        <v>15670</v>
      </c>
      <c r="C6591" s="3" t="s">
        <v>13264</v>
      </c>
      <c r="D6591" s="3" t="s">
        <v>14911</v>
      </c>
    </row>
    <row r="6592" spans="1:4">
      <c r="A6592">
        <v>6588</v>
      </c>
      <c r="B6592" s="1" t="s">
        <v>15675</v>
      </c>
      <c r="C6592" s="3" t="s">
        <v>15671</v>
      </c>
      <c r="D6592" s="3" t="s">
        <v>14911</v>
      </c>
    </row>
    <row r="6593" spans="1:4">
      <c r="A6593">
        <v>6589</v>
      </c>
      <c r="B6593" s="1" t="s">
        <v>15675</v>
      </c>
      <c r="C6593" s="3" t="s">
        <v>15672</v>
      </c>
      <c r="D6593" s="3" t="s">
        <v>14911</v>
      </c>
    </row>
    <row r="6594" spans="1:4">
      <c r="A6594">
        <v>6590</v>
      </c>
      <c r="B6594" s="1" t="s">
        <v>15676</v>
      </c>
      <c r="C6594" s="3" t="s">
        <v>12633</v>
      </c>
      <c r="D6594" s="3" t="s">
        <v>14911</v>
      </c>
    </row>
    <row r="6595" spans="1:4">
      <c r="A6595">
        <v>6591</v>
      </c>
      <c r="B6595" s="1" t="s">
        <v>15676</v>
      </c>
      <c r="C6595" s="3" t="s">
        <v>12649</v>
      </c>
      <c r="D6595" s="3" t="s">
        <v>14911</v>
      </c>
    </row>
    <row r="6596" spans="1:4">
      <c r="A6596">
        <v>6592</v>
      </c>
      <c r="B6596" s="1" t="s">
        <v>15676</v>
      </c>
      <c r="C6596" s="3" t="s">
        <v>12074</v>
      </c>
      <c r="D6596" s="3" t="s">
        <v>14911</v>
      </c>
    </row>
    <row r="6597" spans="1:4">
      <c r="A6597">
        <v>6593</v>
      </c>
      <c r="B6597" s="1" t="s">
        <v>15676</v>
      </c>
      <c r="C6597" s="3" t="s">
        <v>15672</v>
      </c>
      <c r="D6597" s="3" t="s">
        <v>14911</v>
      </c>
    </row>
    <row r="6598" spans="1:4">
      <c r="A6598">
        <v>6594</v>
      </c>
      <c r="B6598" s="1" t="s">
        <v>15676</v>
      </c>
      <c r="C6598" s="3" t="s">
        <v>15673</v>
      </c>
      <c r="D6598" s="3" t="s">
        <v>14911</v>
      </c>
    </row>
    <row r="6599" spans="1:4">
      <c r="A6599">
        <v>6595</v>
      </c>
      <c r="B6599" s="1" t="s">
        <v>15676</v>
      </c>
      <c r="C6599" s="3" t="s">
        <v>15674</v>
      </c>
      <c r="D6599" s="3" t="s">
        <v>14911</v>
      </c>
    </row>
    <row r="6600" spans="1:4">
      <c r="A6600">
        <v>6596</v>
      </c>
      <c r="B6600" s="1" t="s">
        <v>15186</v>
      </c>
      <c r="C6600" s="3" t="s">
        <v>15185</v>
      </c>
      <c r="D6600" s="3" t="s">
        <v>14911</v>
      </c>
    </row>
    <row r="6601" spans="1:4">
      <c r="A6601">
        <v>6597</v>
      </c>
      <c r="B6601" s="1" t="s">
        <v>15188</v>
      </c>
      <c r="C6601" s="3" t="s">
        <v>15190</v>
      </c>
      <c r="D6601" s="3" t="s">
        <v>14911</v>
      </c>
    </row>
    <row r="6602" spans="1:4">
      <c r="A6602">
        <v>6598</v>
      </c>
      <c r="B6602" s="1" t="s">
        <v>15189</v>
      </c>
      <c r="C6602" s="3" t="s">
        <v>15187</v>
      </c>
      <c r="D6602" s="3" t="s">
        <v>14911</v>
      </c>
    </row>
    <row r="6603" spans="1:4">
      <c r="A6603">
        <v>6599</v>
      </c>
      <c r="B6603" s="1" t="s">
        <v>15189</v>
      </c>
      <c r="C6603" s="3" t="s">
        <v>15677</v>
      </c>
      <c r="D6603" s="3" t="s">
        <v>14911</v>
      </c>
    </row>
    <row r="6604" spans="1:4">
      <c r="A6604">
        <v>6600</v>
      </c>
      <c r="B6604" s="1" t="s">
        <v>15679</v>
      </c>
      <c r="C6604" s="3" t="s">
        <v>15678</v>
      </c>
      <c r="D6604" s="3" t="s">
        <v>14911</v>
      </c>
    </row>
    <row r="6605" spans="1:4">
      <c r="A6605">
        <v>6601</v>
      </c>
      <c r="B6605" s="1" t="s">
        <v>15683</v>
      </c>
      <c r="C6605" s="3" t="s">
        <v>15680</v>
      </c>
      <c r="D6605" s="3" t="s">
        <v>14911</v>
      </c>
    </row>
    <row r="6606" spans="1:4">
      <c r="A6606">
        <v>6602</v>
      </c>
      <c r="B6606" s="1" t="s">
        <v>15684</v>
      </c>
      <c r="C6606" s="3" t="s">
        <v>15681</v>
      </c>
      <c r="D6606" s="3" t="s">
        <v>14911</v>
      </c>
    </row>
    <row r="6607" spans="1:4">
      <c r="A6607">
        <v>6603</v>
      </c>
      <c r="B6607" s="1" t="s">
        <v>15684</v>
      </c>
      <c r="C6607" s="3" t="s">
        <v>15682</v>
      </c>
      <c r="D6607" s="3" t="s">
        <v>14911</v>
      </c>
    </row>
    <row r="6608" spans="1:4">
      <c r="A6608">
        <v>6604</v>
      </c>
      <c r="B6608" s="1" t="s">
        <v>15686</v>
      </c>
      <c r="C6608" s="3" t="s">
        <v>15685</v>
      </c>
      <c r="D6608" s="3" t="s">
        <v>14911</v>
      </c>
    </row>
    <row r="6609" spans="1:4">
      <c r="A6609">
        <v>6605</v>
      </c>
      <c r="B6609" s="1" t="s">
        <v>15689</v>
      </c>
      <c r="C6609" s="3" t="s">
        <v>13323</v>
      </c>
      <c r="D6609" s="3" t="s">
        <v>14911</v>
      </c>
    </row>
    <row r="6610" spans="1:4">
      <c r="A6610">
        <v>6606</v>
      </c>
      <c r="B6610" s="1" t="s">
        <v>15689</v>
      </c>
      <c r="C6610" s="3" t="s">
        <v>15687</v>
      </c>
      <c r="D6610" s="3" t="s">
        <v>14911</v>
      </c>
    </row>
    <row r="6611" spans="1:4">
      <c r="A6611">
        <v>6607</v>
      </c>
      <c r="B6611" s="1" t="s">
        <v>15689</v>
      </c>
      <c r="C6611" s="3" t="s">
        <v>15688</v>
      </c>
      <c r="D6611" s="3" t="s">
        <v>14911</v>
      </c>
    </row>
    <row r="6612" spans="1:4">
      <c r="A6612">
        <v>6608</v>
      </c>
      <c r="B6612" s="1" t="s">
        <v>15690</v>
      </c>
      <c r="C6612" s="3" t="s">
        <v>15680</v>
      </c>
      <c r="D6612" s="3" t="s">
        <v>14911</v>
      </c>
    </row>
    <row r="6613" spans="1:4">
      <c r="A6613">
        <v>6609</v>
      </c>
      <c r="B6613" s="1" t="s">
        <v>15691</v>
      </c>
      <c r="C6613" s="3" t="s">
        <v>15680</v>
      </c>
      <c r="D6613" s="3" t="s">
        <v>14911</v>
      </c>
    </row>
    <row r="6614" spans="1:4">
      <c r="A6614">
        <v>6610</v>
      </c>
      <c r="B6614" s="1" t="s">
        <v>15694</v>
      </c>
      <c r="C6614" s="3" t="s">
        <v>15692</v>
      </c>
      <c r="D6614" s="3" t="s">
        <v>14911</v>
      </c>
    </row>
    <row r="6615" spans="1:4">
      <c r="A6615">
        <v>6611</v>
      </c>
      <c r="B6615" s="1" t="s">
        <v>15695</v>
      </c>
      <c r="C6615" s="3" t="s">
        <v>15693</v>
      </c>
      <c r="D6615" s="3" t="s">
        <v>14911</v>
      </c>
    </row>
    <row r="6616" spans="1:4">
      <c r="A6616">
        <v>6612</v>
      </c>
      <c r="B6616" s="1" t="s">
        <v>15695</v>
      </c>
      <c r="C6616" s="3" t="s">
        <v>15616</v>
      </c>
      <c r="D6616" s="3" t="s">
        <v>14911</v>
      </c>
    </row>
    <row r="6617" spans="1:4">
      <c r="A6617">
        <v>6613</v>
      </c>
      <c r="B6617" s="1" t="s">
        <v>15695</v>
      </c>
      <c r="C6617" s="3" t="s">
        <v>15214</v>
      </c>
      <c r="D6617" s="3" t="s">
        <v>14911</v>
      </c>
    </row>
    <row r="6618" spans="1:4">
      <c r="A6618">
        <v>6614</v>
      </c>
      <c r="B6618" s="1" t="s">
        <v>15695</v>
      </c>
      <c r="C6618" s="3" t="s">
        <v>15613</v>
      </c>
      <c r="D6618" s="3" t="s">
        <v>14911</v>
      </c>
    </row>
    <row r="6619" spans="1:4">
      <c r="A6619">
        <v>6615</v>
      </c>
      <c r="B6619" s="1" t="s">
        <v>15695</v>
      </c>
      <c r="C6619" s="3" t="s">
        <v>15613</v>
      </c>
      <c r="D6619" s="3" t="s">
        <v>14911</v>
      </c>
    </row>
    <row r="6620" spans="1:4">
      <c r="A6620">
        <v>6616</v>
      </c>
      <c r="B6620" s="1" t="s">
        <v>15697</v>
      </c>
      <c r="C6620" s="3" t="s">
        <v>15696</v>
      </c>
      <c r="D6620" s="3" t="s">
        <v>14911</v>
      </c>
    </row>
    <row r="6621" spans="1:4">
      <c r="A6621">
        <v>6617</v>
      </c>
      <c r="B6621" s="1" t="s">
        <v>15701</v>
      </c>
      <c r="C6621" s="3" t="s">
        <v>15698</v>
      </c>
      <c r="D6621" s="3" t="s">
        <v>14911</v>
      </c>
    </row>
    <row r="6622" spans="1:4">
      <c r="A6622">
        <v>6618</v>
      </c>
      <c r="B6622" s="1" t="s">
        <v>15702</v>
      </c>
      <c r="C6622" s="3" t="s">
        <v>15699</v>
      </c>
      <c r="D6622" s="3" t="s">
        <v>14911</v>
      </c>
    </row>
    <row r="6623" spans="1:4">
      <c r="A6623">
        <v>6619</v>
      </c>
      <c r="B6623" s="1" t="s">
        <v>15706</v>
      </c>
      <c r="C6623" s="3" t="s">
        <v>15700</v>
      </c>
      <c r="D6623" s="3" t="s">
        <v>14911</v>
      </c>
    </row>
    <row r="6624" spans="1:4">
      <c r="A6624">
        <v>6620</v>
      </c>
      <c r="B6624" s="1" t="s">
        <v>15228</v>
      </c>
      <c r="C6624" s="3" t="s">
        <v>15703</v>
      </c>
      <c r="D6624" s="3" t="s">
        <v>14911</v>
      </c>
    </row>
    <row r="6625" spans="1:4">
      <c r="A6625">
        <v>6621</v>
      </c>
      <c r="B6625" s="1" t="s">
        <v>15228</v>
      </c>
      <c r="C6625" s="3" t="s">
        <v>15704</v>
      </c>
      <c r="D6625" s="3" t="s">
        <v>14911</v>
      </c>
    </row>
    <row r="6626" spans="1:4">
      <c r="A6626">
        <v>6622</v>
      </c>
      <c r="B6626" s="1" t="s">
        <v>15228</v>
      </c>
      <c r="C6626" s="3" t="s">
        <v>15705</v>
      </c>
      <c r="D6626" s="3" t="s">
        <v>14911</v>
      </c>
    </row>
    <row r="6627" spans="1:4">
      <c r="A6627">
        <v>6623</v>
      </c>
      <c r="B6627" s="1" t="s">
        <v>15711</v>
      </c>
      <c r="C6627" s="3" t="s">
        <v>15707</v>
      </c>
      <c r="D6627" s="3" t="s">
        <v>14911</v>
      </c>
    </row>
    <row r="6628" spans="1:4">
      <c r="A6628">
        <v>6624</v>
      </c>
      <c r="B6628" s="1" t="s">
        <v>15711</v>
      </c>
      <c r="C6628" s="3" t="s">
        <v>15708</v>
      </c>
      <c r="D6628" s="3" t="s">
        <v>14911</v>
      </c>
    </row>
    <row r="6629" spans="1:4">
      <c r="A6629">
        <v>6625</v>
      </c>
      <c r="B6629" s="1" t="s">
        <v>15712</v>
      </c>
      <c r="C6629" s="3" t="s">
        <v>15709</v>
      </c>
      <c r="D6629" s="3" t="s">
        <v>14911</v>
      </c>
    </row>
    <row r="6630" spans="1:4">
      <c r="A6630">
        <v>6626</v>
      </c>
      <c r="B6630" s="1" t="s">
        <v>15712</v>
      </c>
      <c r="C6630" s="3" t="s">
        <v>15710</v>
      </c>
      <c r="D6630" s="3" t="s">
        <v>14911</v>
      </c>
    </row>
    <row r="6631" spans="1:4">
      <c r="A6631">
        <v>6627</v>
      </c>
      <c r="B6631" s="1" t="s">
        <v>15712</v>
      </c>
      <c r="C6631" s="3" t="s">
        <v>13491</v>
      </c>
      <c r="D6631" s="3" t="s">
        <v>14911</v>
      </c>
    </row>
    <row r="6632" spans="1:4">
      <c r="A6632">
        <v>6628</v>
      </c>
      <c r="B6632" s="1" t="s">
        <v>15714</v>
      </c>
      <c r="C6632" s="3" t="s">
        <v>14514</v>
      </c>
      <c r="D6632" s="3" t="s">
        <v>14911</v>
      </c>
    </row>
    <row r="6633" spans="1:4">
      <c r="A6633">
        <v>6629</v>
      </c>
      <c r="B6633" s="1" t="s">
        <v>15715</v>
      </c>
      <c r="C6633" s="3" t="s">
        <v>15713</v>
      </c>
      <c r="D6633" s="3" t="s">
        <v>14911</v>
      </c>
    </row>
    <row r="6634" spans="1:4">
      <c r="A6634">
        <v>6630</v>
      </c>
      <c r="B6634" s="1" t="s">
        <v>15026</v>
      </c>
      <c r="C6634" s="3" t="s">
        <v>15025</v>
      </c>
      <c r="D6634" s="3" t="s">
        <v>14911</v>
      </c>
    </row>
    <row r="6635" spans="1:4">
      <c r="A6635">
        <v>6631</v>
      </c>
      <c r="B6635" s="1" t="s">
        <v>15027</v>
      </c>
      <c r="C6635" s="3" t="s">
        <v>15028</v>
      </c>
      <c r="D6635" s="3" t="s">
        <v>14911</v>
      </c>
    </row>
    <row r="6636" spans="1:4">
      <c r="A6636">
        <v>6632</v>
      </c>
      <c r="B6636" s="1" t="s">
        <v>15027</v>
      </c>
      <c r="C6636" s="3" t="s">
        <v>15312</v>
      </c>
      <c r="D6636" s="3" t="s">
        <v>14911</v>
      </c>
    </row>
    <row r="6637" spans="1:4">
      <c r="A6637">
        <v>6633</v>
      </c>
      <c r="B6637" s="1" t="s">
        <v>15717</v>
      </c>
      <c r="C6637" s="3" t="s">
        <v>14713</v>
      </c>
      <c r="D6637" s="3" t="s">
        <v>14911</v>
      </c>
    </row>
    <row r="6638" spans="1:4">
      <c r="A6638">
        <v>6634</v>
      </c>
      <c r="B6638" s="1" t="s">
        <v>15717</v>
      </c>
      <c r="C6638" s="3" t="s">
        <v>15716</v>
      </c>
      <c r="D6638" s="3" t="s">
        <v>14911</v>
      </c>
    </row>
    <row r="6639" spans="1:4">
      <c r="A6639">
        <v>6635</v>
      </c>
      <c r="B6639" s="1" t="s">
        <v>15717</v>
      </c>
      <c r="C6639" s="3" t="s">
        <v>12711</v>
      </c>
      <c r="D6639" s="3" t="s">
        <v>14911</v>
      </c>
    </row>
    <row r="6640" spans="1:4">
      <c r="A6640">
        <v>6636</v>
      </c>
      <c r="B6640" s="1" t="s">
        <v>15718</v>
      </c>
      <c r="C6640" s="3" t="s">
        <v>13442</v>
      </c>
      <c r="D6640" s="3" t="s">
        <v>14911</v>
      </c>
    </row>
    <row r="6641" spans="1:4">
      <c r="A6641">
        <v>6637</v>
      </c>
      <c r="B6641" s="1" t="s">
        <v>15718</v>
      </c>
      <c r="C6641" s="3" t="s">
        <v>15693</v>
      </c>
      <c r="D6641" s="3" t="s">
        <v>14911</v>
      </c>
    </row>
    <row r="6642" spans="1:4">
      <c r="A6642">
        <v>6638</v>
      </c>
      <c r="B6642" s="1" t="s">
        <v>15721</v>
      </c>
      <c r="C6642" s="3" t="s">
        <v>15719</v>
      </c>
      <c r="D6642" s="3" t="s">
        <v>14911</v>
      </c>
    </row>
    <row r="6643" spans="1:4">
      <c r="A6643">
        <v>6639</v>
      </c>
      <c r="B6643" s="1" t="s">
        <v>15721</v>
      </c>
      <c r="C6643" s="3" t="s">
        <v>15720</v>
      </c>
      <c r="D6643" s="3" t="s">
        <v>14911</v>
      </c>
    </row>
    <row r="6644" spans="1:4">
      <c r="A6644">
        <v>6640</v>
      </c>
      <c r="B6644" s="1" t="s">
        <v>15727</v>
      </c>
      <c r="C6644" s="3" t="s">
        <v>15722</v>
      </c>
      <c r="D6644" s="3" t="s">
        <v>14911</v>
      </c>
    </row>
    <row r="6645" spans="1:4">
      <c r="A6645">
        <v>6641</v>
      </c>
      <c r="B6645" s="1" t="s">
        <v>15727</v>
      </c>
      <c r="C6645" s="3" t="s">
        <v>15722</v>
      </c>
      <c r="D6645" s="3" t="s">
        <v>14911</v>
      </c>
    </row>
    <row r="6646" spans="1:4">
      <c r="A6646">
        <v>6642</v>
      </c>
      <c r="B6646" s="1" t="s">
        <v>15727</v>
      </c>
      <c r="C6646" s="3" t="s">
        <v>15723</v>
      </c>
      <c r="D6646" s="3" t="s">
        <v>14911</v>
      </c>
    </row>
    <row r="6647" spans="1:4">
      <c r="A6647">
        <v>6643</v>
      </c>
      <c r="B6647" s="1" t="s">
        <v>15727</v>
      </c>
      <c r="C6647" s="3" t="s">
        <v>15722</v>
      </c>
      <c r="D6647" s="3" t="s">
        <v>14911</v>
      </c>
    </row>
    <row r="6648" spans="1:4">
      <c r="A6648">
        <v>6644</v>
      </c>
      <c r="B6648" s="1" t="s">
        <v>15727</v>
      </c>
      <c r="C6648" s="3" t="s">
        <v>15724</v>
      </c>
      <c r="D6648" s="3" t="s">
        <v>14911</v>
      </c>
    </row>
    <row r="6649" spans="1:4">
      <c r="A6649">
        <v>6645</v>
      </c>
      <c r="B6649" s="1" t="s">
        <v>15727</v>
      </c>
      <c r="C6649" s="3" t="s">
        <v>15725</v>
      </c>
      <c r="D6649" s="3" t="s">
        <v>14911</v>
      </c>
    </row>
    <row r="6650" spans="1:4">
      <c r="A6650">
        <v>6646</v>
      </c>
      <c r="B6650" s="1" t="s">
        <v>15727</v>
      </c>
      <c r="C6650" s="3" t="s">
        <v>15726</v>
      </c>
      <c r="D6650" s="3" t="s">
        <v>14911</v>
      </c>
    </row>
    <row r="6651" spans="1:4">
      <c r="A6651">
        <v>6647</v>
      </c>
      <c r="B6651" s="1" t="s">
        <v>15097</v>
      </c>
      <c r="C6651" s="3" t="s">
        <v>13136</v>
      </c>
      <c r="D6651" s="3" t="s">
        <v>14911</v>
      </c>
    </row>
    <row r="6652" spans="1:4">
      <c r="A6652">
        <v>6648</v>
      </c>
      <c r="B6652" s="1" t="s">
        <v>15097</v>
      </c>
      <c r="C6652" s="3" t="s">
        <v>15096</v>
      </c>
      <c r="D6652" s="3" t="s">
        <v>14911</v>
      </c>
    </row>
    <row r="6653" spans="1:4">
      <c r="A6653">
        <v>6649</v>
      </c>
      <c r="B6653" s="1" t="s">
        <v>15097</v>
      </c>
      <c r="C6653" s="3" t="s">
        <v>15095</v>
      </c>
      <c r="D6653" s="3" t="s">
        <v>14911</v>
      </c>
    </row>
    <row r="6654" spans="1:4">
      <c r="A6654">
        <v>6650</v>
      </c>
      <c r="B6654" s="1" t="s">
        <v>15731</v>
      </c>
      <c r="C6654" s="3" t="s">
        <v>15728</v>
      </c>
      <c r="D6654" s="3" t="s">
        <v>14911</v>
      </c>
    </row>
    <row r="6655" spans="1:4">
      <c r="A6655">
        <v>6651</v>
      </c>
      <c r="B6655" s="1" t="s">
        <v>15731</v>
      </c>
      <c r="C6655" s="3" t="s">
        <v>13040</v>
      </c>
      <c r="D6655" s="3" t="s">
        <v>14911</v>
      </c>
    </row>
    <row r="6656" spans="1:4">
      <c r="A6656">
        <v>6652</v>
      </c>
      <c r="B6656" s="1" t="s">
        <v>15732</v>
      </c>
      <c r="C6656" s="3" t="s">
        <v>15729</v>
      </c>
      <c r="D6656" s="3" t="s">
        <v>14911</v>
      </c>
    </row>
    <row r="6657" spans="1:4">
      <c r="A6657">
        <v>6653</v>
      </c>
      <c r="B6657" s="1" t="s">
        <v>15732</v>
      </c>
      <c r="C6657" s="3" t="s">
        <v>15730</v>
      </c>
      <c r="D6657" s="3" t="s">
        <v>14911</v>
      </c>
    </row>
    <row r="6658" spans="1:4">
      <c r="A6658">
        <v>6654</v>
      </c>
      <c r="B6658" s="1" t="s">
        <v>15736</v>
      </c>
      <c r="C6658" s="3" t="s">
        <v>15733</v>
      </c>
      <c r="D6658" s="3" t="s">
        <v>14911</v>
      </c>
    </row>
    <row r="6659" spans="1:4">
      <c r="A6659">
        <v>6655</v>
      </c>
      <c r="B6659" s="1" t="s">
        <v>15736</v>
      </c>
      <c r="C6659" s="3" t="s">
        <v>12862</v>
      </c>
      <c r="D6659" s="3" t="s">
        <v>14911</v>
      </c>
    </row>
    <row r="6660" spans="1:4">
      <c r="A6660">
        <v>6656</v>
      </c>
      <c r="B6660" s="1" t="s">
        <v>15736</v>
      </c>
      <c r="C6660" s="3" t="s">
        <v>15734</v>
      </c>
      <c r="D6660" s="3" t="s">
        <v>14911</v>
      </c>
    </row>
    <row r="6661" spans="1:4">
      <c r="A6661">
        <v>6657</v>
      </c>
      <c r="B6661" s="1" t="s">
        <v>15736</v>
      </c>
      <c r="C6661" s="3" t="s">
        <v>15735</v>
      </c>
      <c r="D6661" s="3" t="s">
        <v>14911</v>
      </c>
    </row>
    <row r="6662" spans="1:4">
      <c r="A6662">
        <v>6658</v>
      </c>
      <c r="B6662" s="1" t="s">
        <v>15101</v>
      </c>
      <c r="C6662" s="3" t="s">
        <v>15100</v>
      </c>
      <c r="D6662" s="3" t="s">
        <v>14911</v>
      </c>
    </row>
    <row r="6663" spans="1:4">
      <c r="A6663">
        <v>6659</v>
      </c>
      <c r="B6663" s="1" t="s">
        <v>14969</v>
      </c>
      <c r="C6663" s="3" t="s">
        <v>15100</v>
      </c>
      <c r="D6663" s="3" t="s">
        <v>14911</v>
      </c>
    </row>
    <row r="6664" spans="1:4">
      <c r="A6664">
        <v>6660</v>
      </c>
      <c r="B6664" s="1" t="s">
        <v>14969</v>
      </c>
      <c r="C6664" s="3" t="s">
        <v>15760</v>
      </c>
      <c r="D6664" s="3" t="s">
        <v>14911</v>
      </c>
    </row>
    <row r="6665" spans="1:4">
      <c r="A6665">
        <v>6661</v>
      </c>
      <c r="B6665" s="1" t="s">
        <v>15737</v>
      </c>
      <c r="C6665" s="3" t="s">
        <v>13404</v>
      </c>
      <c r="D6665" s="3" t="s">
        <v>14911</v>
      </c>
    </row>
    <row r="6666" spans="1:4">
      <c r="A6666">
        <v>6662</v>
      </c>
      <c r="B6666" s="1" t="s">
        <v>15738</v>
      </c>
      <c r="C6666" s="3" t="s">
        <v>14900</v>
      </c>
      <c r="D6666" s="3" t="s">
        <v>14911</v>
      </c>
    </row>
    <row r="6667" spans="1:4">
      <c r="A6667">
        <v>6663</v>
      </c>
      <c r="B6667" s="1" t="s">
        <v>15740</v>
      </c>
      <c r="C6667" s="3" t="s">
        <v>15739</v>
      </c>
      <c r="D6667" s="3" t="s">
        <v>14911</v>
      </c>
    </row>
    <row r="6668" spans="1:4">
      <c r="A6668">
        <v>6664</v>
      </c>
      <c r="B6668" s="1" t="s">
        <v>14964</v>
      </c>
      <c r="C6668" s="3" t="s">
        <v>14965</v>
      </c>
      <c r="D6668" s="3" t="s">
        <v>14911</v>
      </c>
    </row>
    <row r="6669" spans="1:4">
      <c r="A6669">
        <v>6665</v>
      </c>
      <c r="B6669" s="1" t="s">
        <v>14964</v>
      </c>
      <c r="C6669" s="3" t="s">
        <v>15741</v>
      </c>
      <c r="D6669" s="3" t="s">
        <v>14911</v>
      </c>
    </row>
    <row r="6670" spans="1:4">
      <c r="A6670">
        <v>6666</v>
      </c>
      <c r="B6670" s="1" t="s">
        <v>14964</v>
      </c>
      <c r="C6670" s="3" t="s">
        <v>15742</v>
      </c>
      <c r="D6670" s="3" t="s">
        <v>14911</v>
      </c>
    </row>
    <row r="6671" spans="1:4">
      <c r="A6671">
        <v>6667</v>
      </c>
      <c r="B6671" s="1" t="s">
        <v>14964</v>
      </c>
      <c r="C6671" s="3" t="s">
        <v>15743</v>
      </c>
      <c r="D6671" s="3" t="s">
        <v>14911</v>
      </c>
    </row>
    <row r="6672" spans="1:4">
      <c r="A6672">
        <v>6668</v>
      </c>
      <c r="B6672" s="1" t="s">
        <v>15750</v>
      </c>
      <c r="C6672" s="3" t="s">
        <v>15744</v>
      </c>
      <c r="D6672" s="3" t="s">
        <v>14911</v>
      </c>
    </row>
    <row r="6673" spans="1:4">
      <c r="A6673">
        <v>6669</v>
      </c>
      <c r="B6673" s="1" t="s">
        <v>15750</v>
      </c>
      <c r="C6673" s="3" t="s">
        <v>15745</v>
      </c>
      <c r="D6673" s="3" t="s">
        <v>14911</v>
      </c>
    </row>
    <row r="6674" spans="1:4">
      <c r="A6674">
        <v>6670</v>
      </c>
      <c r="B6674" s="1" t="s">
        <v>15750</v>
      </c>
      <c r="C6674" s="3" t="s">
        <v>15746</v>
      </c>
      <c r="D6674" s="3" t="s">
        <v>14911</v>
      </c>
    </row>
    <row r="6675" spans="1:4">
      <c r="A6675">
        <v>6671</v>
      </c>
      <c r="B6675" s="1" t="s">
        <v>15750</v>
      </c>
      <c r="C6675" s="3" t="s">
        <v>15746</v>
      </c>
      <c r="D6675" s="3" t="s">
        <v>14911</v>
      </c>
    </row>
    <row r="6676" spans="1:4">
      <c r="A6676">
        <v>6672</v>
      </c>
      <c r="B6676" s="1" t="s">
        <v>15750</v>
      </c>
      <c r="C6676" s="3" t="s">
        <v>15747</v>
      </c>
      <c r="D6676" s="3" t="s">
        <v>14911</v>
      </c>
    </row>
    <row r="6677" spans="1:4">
      <c r="A6677">
        <v>6673</v>
      </c>
      <c r="B6677" s="1" t="s">
        <v>15749</v>
      </c>
      <c r="C6677" s="3" t="s">
        <v>15748</v>
      </c>
      <c r="D6677" s="3" t="s">
        <v>14911</v>
      </c>
    </row>
    <row r="6678" spans="1:4">
      <c r="A6678">
        <v>6674</v>
      </c>
      <c r="B6678" s="1" t="s">
        <v>15262</v>
      </c>
      <c r="C6678" s="3" t="s">
        <v>1624</v>
      </c>
      <c r="D6678" s="3" t="s">
        <v>14911</v>
      </c>
    </row>
    <row r="6679" spans="1:4">
      <c r="A6679">
        <v>6675</v>
      </c>
      <c r="B6679" s="1" t="s">
        <v>15262</v>
      </c>
      <c r="C6679" s="3" t="s">
        <v>15261</v>
      </c>
      <c r="D6679" s="3" t="s">
        <v>14911</v>
      </c>
    </row>
    <row r="6680" spans="1:4">
      <c r="A6680">
        <v>6676</v>
      </c>
      <c r="B6680" s="1" t="s">
        <v>15262</v>
      </c>
      <c r="C6680" s="3" t="s">
        <v>15751</v>
      </c>
      <c r="D6680" s="3" t="s">
        <v>14911</v>
      </c>
    </row>
    <row r="6681" spans="1:4">
      <c r="A6681">
        <v>6677</v>
      </c>
      <c r="B6681" s="1" t="s">
        <v>15262</v>
      </c>
      <c r="C6681" s="5" t="s">
        <v>15221</v>
      </c>
      <c r="D6681" s="3" t="s">
        <v>14911</v>
      </c>
    </row>
    <row r="6682" spans="1:4">
      <c r="A6682">
        <v>6678</v>
      </c>
      <c r="B6682" s="1" t="s">
        <v>15755</v>
      </c>
      <c r="C6682" s="3" t="s">
        <v>15752</v>
      </c>
      <c r="D6682" s="3" t="s">
        <v>14911</v>
      </c>
    </row>
    <row r="6683" spans="1:4">
      <c r="A6683">
        <v>6679</v>
      </c>
      <c r="B6683" s="1" t="s">
        <v>15755</v>
      </c>
      <c r="C6683" s="3" t="s">
        <v>15753</v>
      </c>
      <c r="D6683" s="3" t="s">
        <v>14911</v>
      </c>
    </row>
    <row r="6684" spans="1:4">
      <c r="A6684">
        <v>6680</v>
      </c>
      <c r="B6684" s="1" t="s">
        <v>15755</v>
      </c>
      <c r="C6684" s="3" t="s">
        <v>15754</v>
      </c>
      <c r="D6684" s="3" t="s">
        <v>14911</v>
      </c>
    </row>
    <row r="6685" spans="1:4">
      <c r="A6685">
        <v>6681</v>
      </c>
      <c r="B6685" s="1" t="s">
        <v>15757</v>
      </c>
      <c r="C6685" s="3" t="s">
        <v>15756</v>
      </c>
      <c r="D6685" s="3" t="s">
        <v>14911</v>
      </c>
    </row>
    <row r="6686" spans="1:4">
      <c r="A6686">
        <v>6682</v>
      </c>
      <c r="B6686" s="1" t="s">
        <v>14967</v>
      </c>
      <c r="C6686" s="6" t="s">
        <v>14968</v>
      </c>
      <c r="D6686" s="3" t="s">
        <v>14911</v>
      </c>
    </row>
    <row r="6687" spans="1:4">
      <c r="A6687">
        <v>6683</v>
      </c>
      <c r="B6687" s="1" t="s">
        <v>15761</v>
      </c>
      <c r="C6687" s="3" t="s">
        <v>1567</v>
      </c>
      <c r="D6687" s="3" t="s">
        <v>14911</v>
      </c>
    </row>
    <row r="6688" spans="1:4">
      <c r="A6688">
        <v>6684</v>
      </c>
      <c r="B6688" s="1" t="s">
        <v>15762</v>
      </c>
      <c r="C6688" s="3" t="s">
        <v>15758</v>
      </c>
      <c r="D6688" s="3" t="s">
        <v>14911</v>
      </c>
    </row>
    <row r="6689" spans="1:4">
      <c r="A6689">
        <v>6685</v>
      </c>
      <c r="B6689" s="1" t="s">
        <v>15762</v>
      </c>
      <c r="C6689" s="3" t="s">
        <v>15759</v>
      </c>
      <c r="D6689" s="3" t="s">
        <v>14911</v>
      </c>
    </row>
    <row r="6690" spans="1:4">
      <c r="A6690">
        <v>6686</v>
      </c>
      <c r="B6690" s="1" t="s">
        <v>15764</v>
      </c>
      <c r="C6690" s="3" t="s">
        <v>12580</v>
      </c>
      <c r="D6690" s="3" t="s">
        <v>14911</v>
      </c>
    </row>
    <row r="6691" spans="1:4">
      <c r="A6691">
        <v>6687</v>
      </c>
      <c r="B6691" s="1" t="s">
        <v>15765</v>
      </c>
      <c r="C6691" s="3" t="s">
        <v>15763</v>
      </c>
      <c r="D6691" s="3" t="s">
        <v>14911</v>
      </c>
    </row>
    <row r="6692" spans="1:4">
      <c r="A6692">
        <v>6688</v>
      </c>
      <c r="B6692" s="1" t="s">
        <v>15767</v>
      </c>
      <c r="C6692" s="3" t="s">
        <v>1448</v>
      </c>
      <c r="D6692" s="3" t="s">
        <v>14911</v>
      </c>
    </row>
    <row r="6693" spans="1:4">
      <c r="A6693">
        <v>6689</v>
      </c>
      <c r="B6693" s="1" t="s">
        <v>15767</v>
      </c>
      <c r="C6693" s="3" t="s">
        <v>15766</v>
      </c>
      <c r="D6693" s="3" t="s">
        <v>14911</v>
      </c>
    </row>
    <row r="6694" spans="1:4">
      <c r="A6694">
        <v>6690</v>
      </c>
      <c r="B6694" s="1" t="s">
        <v>15767</v>
      </c>
      <c r="C6694" s="3" t="s">
        <v>13315</v>
      </c>
      <c r="D6694" s="3" t="s">
        <v>14911</v>
      </c>
    </row>
    <row r="6695" spans="1:4">
      <c r="A6695">
        <v>6691</v>
      </c>
      <c r="B6695" s="1" t="s">
        <v>15251</v>
      </c>
      <c r="C6695" s="3" t="s">
        <v>15763</v>
      </c>
      <c r="D6695" s="3" t="s">
        <v>14911</v>
      </c>
    </row>
    <row r="6696" spans="1:4">
      <c r="A6696">
        <v>6692</v>
      </c>
      <c r="B6696" s="1" t="s">
        <v>15251</v>
      </c>
      <c r="C6696" s="3" t="s">
        <v>12663</v>
      </c>
      <c r="D6696" s="3" t="s">
        <v>14911</v>
      </c>
    </row>
    <row r="6697" spans="1:4">
      <c r="A6697">
        <v>6693</v>
      </c>
      <c r="B6697" s="1" t="s">
        <v>15251</v>
      </c>
      <c r="C6697" s="3" t="s">
        <v>15768</v>
      </c>
      <c r="D6697" s="3" t="s">
        <v>14911</v>
      </c>
    </row>
    <row r="6698" spans="1:4">
      <c r="A6698">
        <v>6694</v>
      </c>
      <c r="B6698" s="1" t="s">
        <v>15251</v>
      </c>
      <c r="C6698" s="3" t="s">
        <v>15744</v>
      </c>
      <c r="D6698" s="3" t="s">
        <v>14911</v>
      </c>
    </row>
    <row r="6699" spans="1:4">
      <c r="A6699">
        <v>6695</v>
      </c>
      <c r="B6699" s="1" t="s">
        <v>15251</v>
      </c>
      <c r="C6699" s="3" t="s">
        <v>15769</v>
      </c>
      <c r="D6699" s="3" t="s">
        <v>14911</v>
      </c>
    </row>
    <row r="6700" spans="1:4">
      <c r="A6700">
        <v>6696</v>
      </c>
      <c r="B6700" s="1" t="s">
        <v>15251</v>
      </c>
      <c r="C6700" s="3" t="s">
        <v>13411</v>
      </c>
      <c r="D6700" s="3" t="s">
        <v>14911</v>
      </c>
    </row>
    <row r="6701" spans="1:4">
      <c r="A6701">
        <v>6697</v>
      </c>
      <c r="B6701" s="1" t="s">
        <v>15770</v>
      </c>
      <c r="C6701" s="3" t="s">
        <v>12689</v>
      </c>
      <c r="D6701" s="3" t="s">
        <v>14911</v>
      </c>
    </row>
    <row r="6702" spans="1:4">
      <c r="A6702">
        <v>6698</v>
      </c>
      <c r="B6702" s="1" t="s">
        <v>15776</v>
      </c>
      <c r="C6702" s="3" t="s">
        <v>1448</v>
      </c>
      <c r="D6702" s="3" t="s">
        <v>14911</v>
      </c>
    </row>
    <row r="6703" spans="1:4">
      <c r="A6703">
        <v>6699</v>
      </c>
      <c r="B6703" s="1" t="s">
        <v>15776</v>
      </c>
      <c r="C6703" s="3" t="s">
        <v>15771</v>
      </c>
      <c r="D6703" s="3" t="s">
        <v>14911</v>
      </c>
    </row>
    <row r="6704" spans="1:4">
      <c r="A6704">
        <v>6700</v>
      </c>
      <c r="B6704" s="1" t="s">
        <v>15776</v>
      </c>
      <c r="C6704" s="3" t="s">
        <v>15772</v>
      </c>
      <c r="D6704" s="3" t="s">
        <v>14911</v>
      </c>
    </row>
    <row r="6705" spans="1:4">
      <c r="A6705">
        <v>6701</v>
      </c>
      <c r="B6705" s="1" t="s">
        <v>15776</v>
      </c>
      <c r="C6705" s="3" t="s">
        <v>15773</v>
      </c>
      <c r="D6705" s="3" t="s">
        <v>14911</v>
      </c>
    </row>
    <row r="6706" spans="1:4">
      <c r="A6706">
        <v>6702</v>
      </c>
      <c r="B6706" s="1" t="s">
        <v>15776</v>
      </c>
      <c r="C6706" s="3" t="s">
        <v>14269</v>
      </c>
      <c r="D6706" s="3" t="s">
        <v>14911</v>
      </c>
    </row>
    <row r="6707" spans="1:4">
      <c r="A6707">
        <v>6703</v>
      </c>
      <c r="B6707" s="1" t="s">
        <v>15776</v>
      </c>
      <c r="C6707" s="3" t="s">
        <v>15774</v>
      </c>
      <c r="D6707" s="3" t="s">
        <v>14911</v>
      </c>
    </row>
    <row r="6708" spans="1:4">
      <c r="A6708">
        <v>6704</v>
      </c>
      <c r="B6708" s="1" t="s">
        <v>15776</v>
      </c>
      <c r="C6708" s="3" t="s">
        <v>15775</v>
      </c>
      <c r="D6708" s="3" t="s">
        <v>14911</v>
      </c>
    </row>
    <row r="6709" spans="1:4">
      <c r="A6709">
        <v>6705</v>
      </c>
      <c r="B6709" s="1" t="s">
        <v>15778</v>
      </c>
      <c r="C6709" s="3" t="s">
        <v>15777</v>
      </c>
      <c r="D6709" s="3" t="s">
        <v>14911</v>
      </c>
    </row>
    <row r="6710" spans="1:4">
      <c r="A6710">
        <v>6706</v>
      </c>
      <c r="B6710" s="1" t="s">
        <v>15781</v>
      </c>
      <c r="C6710" s="3" t="s">
        <v>15779</v>
      </c>
      <c r="D6710" s="3" t="s">
        <v>14911</v>
      </c>
    </row>
    <row r="6711" spans="1:4">
      <c r="A6711">
        <v>6707</v>
      </c>
      <c r="B6711" s="1" t="s">
        <v>15781</v>
      </c>
      <c r="C6711" s="3" t="s">
        <v>15562</v>
      </c>
      <c r="D6711" s="3" t="s">
        <v>14911</v>
      </c>
    </row>
    <row r="6712" spans="1:4">
      <c r="A6712">
        <v>6708</v>
      </c>
      <c r="B6712" s="1" t="s">
        <v>15782</v>
      </c>
      <c r="C6712" s="3" t="s">
        <v>15780</v>
      </c>
      <c r="D6712" s="3" t="s">
        <v>14911</v>
      </c>
    </row>
    <row r="6713" spans="1:4">
      <c r="A6713">
        <v>6709</v>
      </c>
      <c r="B6713" s="1" t="s">
        <v>15783</v>
      </c>
      <c r="C6713" s="3" t="s">
        <v>14573</v>
      </c>
      <c r="D6713" s="3" t="s">
        <v>14911</v>
      </c>
    </row>
    <row r="6714" spans="1:4">
      <c r="A6714">
        <v>6710</v>
      </c>
      <c r="B6714" s="1" t="s">
        <v>15783</v>
      </c>
      <c r="C6714" s="3" t="s">
        <v>14612</v>
      </c>
      <c r="D6714" s="3" t="s">
        <v>14911</v>
      </c>
    </row>
    <row r="6715" spans="1:4">
      <c r="A6715">
        <v>6711</v>
      </c>
      <c r="B6715" s="1" t="s">
        <v>15787</v>
      </c>
      <c r="C6715" s="3" t="s">
        <v>15562</v>
      </c>
      <c r="D6715" s="3" t="s">
        <v>14911</v>
      </c>
    </row>
    <row r="6716" spans="1:4">
      <c r="A6716">
        <v>6712</v>
      </c>
      <c r="B6716" s="1" t="s">
        <v>15787</v>
      </c>
      <c r="C6716" s="3" t="s">
        <v>15784</v>
      </c>
      <c r="D6716" s="3" t="s">
        <v>14911</v>
      </c>
    </row>
    <row r="6717" spans="1:4">
      <c r="A6717">
        <v>6713</v>
      </c>
      <c r="B6717" s="1" t="s">
        <v>15787</v>
      </c>
      <c r="C6717" s="3" t="s">
        <v>15562</v>
      </c>
      <c r="D6717" s="3" t="s">
        <v>14911</v>
      </c>
    </row>
    <row r="6718" spans="1:4">
      <c r="A6718">
        <v>6714</v>
      </c>
      <c r="B6718" s="1" t="s">
        <v>15787</v>
      </c>
      <c r="C6718" s="3" t="s">
        <v>15784</v>
      </c>
      <c r="D6718" s="3" t="s">
        <v>14911</v>
      </c>
    </row>
    <row r="6719" spans="1:4">
      <c r="A6719">
        <v>6715</v>
      </c>
      <c r="B6719" s="1" t="s">
        <v>15787</v>
      </c>
      <c r="C6719" s="3" t="s">
        <v>15785</v>
      </c>
      <c r="D6719" s="3" t="s">
        <v>14911</v>
      </c>
    </row>
    <row r="6720" spans="1:4">
      <c r="A6720">
        <v>6716</v>
      </c>
      <c r="B6720" s="1" t="s">
        <v>15787</v>
      </c>
      <c r="C6720" s="3" t="s">
        <v>13408</v>
      </c>
      <c r="D6720" s="3" t="s">
        <v>14911</v>
      </c>
    </row>
    <row r="6721" spans="1:4">
      <c r="A6721">
        <v>6717</v>
      </c>
      <c r="B6721" s="1" t="s">
        <v>15787</v>
      </c>
      <c r="C6721" s="3" t="s">
        <v>14163</v>
      </c>
      <c r="D6721" s="3" t="s">
        <v>14911</v>
      </c>
    </row>
    <row r="6722" spans="1:4">
      <c r="A6722">
        <v>6718</v>
      </c>
      <c r="B6722" s="1" t="s">
        <v>15787</v>
      </c>
      <c r="C6722" s="3" t="s">
        <v>15786</v>
      </c>
      <c r="D6722" s="3" t="s">
        <v>14911</v>
      </c>
    </row>
    <row r="6723" spans="1:4">
      <c r="A6723">
        <v>6719</v>
      </c>
      <c r="B6723" s="1" t="s">
        <v>15788</v>
      </c>
      <c r="C6723" s="3" t="s">
        <v>15388</v>
      </c>
      <c r="D6723" s="3" t="s">
        <v>14911</v>
      </c>
    </row>
    <row r="6724" spans="1:4">
      <c r="A6724">
        <v>6720</v>
      </c>
      <c r="B6724" s="1" t="s">
        <v>15788</v>
      </c>
      <c r="C6724" s="3" t="s">
        <v>16037</v>
      </c>
      <c r="D6724" s="3" t="s">
        <v>14911</v>
      </c>
    </row>
    <row r="6725" spans="1:4">
      <c r="A6725">
        <v>6721</v>
      </c>
      <c r="B6725" s="1" t="s">
        <v>14916</v>
      </c>
      <c r="C6725" s="3" t="s">
        <v>15789</v>
      </c>
      <c r="D6725" s="3" t="s">
        <v>14911</v>
      </c>
    </row>
    <row r="6726" spans="1:4">
      <c r="A6726">
        <v>6722</v>
      </c>
      <c r="B6726" s="1" t="s">
        <v>14916</v>
      </c>
      <c r="C6726" s="3" t="s">
        <v>12596</v>
      </c>
      <c r="D6726" s="3" t="s">
        <v>14911</v>
      </c>
    </row>
    <row r="6727" spans="1:4">
      <c r="A6727">
        <v>6723</v>
      </c>
      <c r="B6727" s="1" t="s">
        <v>14916</v>
      </c>
      <c r="C6727" s="3" t="s">
        <v>15790</v>
      </c>
      <c r="D6727" s="3" t="s">
        <v>14911</v>
      </c>
    </row>
    <row r="6728" spans="1:4">
      <c r="A6728">
        <v>6724</v>
      </c>
      <c r="B6728" s="1" t="s">
        <v>14916</v>
      </c>
      <c r="C6728" s="3" t="s">
        <v>12598</v>
      </c>
      <c r="D6728" s="3" t="s">
        <v>14911</v>
      </c>
    </row>
    <row r="6729" spans="1:4">
      <c r="A6729">
        <v>6725</v>
      </c>
      <c r="B6729" s="1" t="s">
        <v>14916</v>
      </c>
      <c r="C6729" s="3" t="s">
        <v>15791</v>
      </c>
      <c r="D6729" s="3" t="s">
        <v>14911</v>
      </c>
    </row>
    <row r="6730" spans="1:4">
      <c r="A6730">
        <v>6726</v>
      </c>
      <c r="B6730" s="1" t="s">
        <v>14916</v>
      </c>
      <c r="C6730" s="3" t="s">
        <v>15792</v>
      </c>
      <c r="D6730" s="3" t="s">
        <v>14911</v>
      </c>
    </row>
    <row r="6731" spans="1:4">
      <c r="A6731">
        <v>6727</v>
      </c>
      <c r="B6731" s="1" t="s">
        <v>14916</v>
      </c>
      <c r="C6731" s="3" t="s">
        <v>15793</v>
      </c>
      <c r="D6731" s="3" t="s">
        <v>14911</v>
      </c>
    </row>
    <row r="6732" spans="1:4">
      <c r="A6732">
        <v>6728</v>
      </c>
      <c r="B6732" s="1" t="s">
        <v>14916</v>
      </c>
      <c r="C6732" s="3" t="s">
        <v>14915</v>
      </c>
      <c r="D6732" s="3" t="s">
        <v>14911</v>
      </c>
    </row>
    <row r="6733" spans="1:4">
      <c r="A6733">
        <v>6729</v>
      </c>
      <c r="B6733" s="1" t="s">
        <v>15799</v>
      </c>
      <c r="C6733" s="3" t="s">
        <v>224</v>
      </c>
      <c r="D6733" s="3" t="s">
        <v>14911</v>
      </c>
    </row>
    <row r="6734" spans="1:4">
      <c r="A6734">
        <v>6730</v>
      </c>
      <c r="B6734" s="1" t="s">
        <v>15798</v>
      </c>
      <c r="C6734" s="3" t="s">
        <v>8116</v>
      </c>
      <c r="D6734" s="3" t="s">
        <v>14911</v>
      </c>
    </row>
    <row r="6735" spans="1:4">
      <c r="A6735">
        <v>6731</v>
      </c>
      <c r="B6735" s="1" t="s">
        <v>15798</v>
      </c>
      <c r="C6735" s="3" t="s">
        <v>164</v>
      </c>
      <c r="D6735" s="3" t="s">
        <v>14911</v>
      </c>
    </row>
    <row r="6736" spans="1:4">
      <c r="A6736">
        <v>6732</v>
      </c>
      <c r="B6736" s="1" t="s">
        <v>15798</v>
      </c>
      <c r="C6736" s="3" t="s">
        <v>15794</v>
      </c>
      <c r="D6736" s="3" t="s">
        <v>14911</v>
      </c>
    </row>
    <row r="6737" spans="1:4">
      <c r="A6737">
        <v>6733</v>
      </c>
      <c r="B6737" s="1" t="s">
        <v>15798</v>
      </c>
      <c r="C6737" s="3" t="s">
        <v>15794</v>
      </c>
      <c r="D6737" s="3" t="s">
        <v>14911</v>
      </c>
    </row>
    <row r="6738" spans="1:4">
      <c r="A6738">
        <v>6734</v>
      </c>
      <c r="B6738" s="1" t="s">
        <v>15797</v>
      </c>
      <c r="C6738" s="3" t="s">
        <v>15794</v>
      </c>
      <c r="D6738" s="3" t="s">
        <v>14911</v>
      </c>
    </row>
    <row r="6739" spans="1:4">
      <c r="A6739">
        <v>6735</v>
      </c>
      <c r="B6739" s="1" t="s">
        <v>15796</v>
      </c>
      <c r="C6739" s="3" t="s">
        <v>15795</v>
      </c>
      <c r="D6739" s="3" t="s">
        <v>14911</v>
      </c>
    </row>
    <row r="6740" spans="1:4">
      <c r="A6740">
        <v>6736</v>
      </c>
      <c r="B6740" s="1" t="s">
        <v>15801</v>
      </c>
      <c r="C6740" s="3" t="s">
        <v>12659</v>
      </c>
      <c r="D6740" s="3" t="s">
        <v>14911</v>
      </c>
    </row>
    <row r="6741" spans="1:4">
      <c r="A6741">
        <v>6737</v>
      </c>
      <c r="B6741" s="1" t="s">
        <v>15801</v>
      </c>
      <c r="C6741" s="3" t="s">
        <v>15800</v>
      </c>
      <c r="D6741" s="3" t="s">
        <v>14911</v>
      </c>
    </row>
    <row r="6742" spans="1:4">
      <c r="A6742">
        <v>6738</v>
      </c>
      <c r="B6742" s="1" t="s">
        <v>15808</v>
      </c>
      <c r="C6742" s="3" t="s">
        <v>15771</v>
      </c>
      <c r="D6742" s="3" t="s">
        <v>14911</v>
      </c>
    </row>
    <row r="6743" spans="1:4">
      <c r="A6743">
        <v>6739</v>
      </c>
      <c r="B6743" s="1" t="s">
        <v>15808</v>
      </c>
      <c r="C6743" s="3" t="s">
        <v>15802</v>
      </c>
      <c r="D6743" s="3" t="s">
        <v>14911</v>
      </c>
    </row>
    <row r="6744" spans="1:4">
      <c r="A6744">
        <v>6740</v>
      </c>
      <c r="B6744" s="1" t="s">
        <v>15808</v>
      </c>
      <c r="C6744" s="3" t="s">
        <v>15803</v>
      </c>
      <c r="D6744" s="3" t="s">
        <v>14911</v>
      </c>
    </row>
    <row r="6745" spans="1:4">
      <c r="A6745">
        <v>6741</v>
      </c>
      <c r="B6745" s="1" t="s">
        <v>15808</v>
      </c>
      <c r="C6745" s="3" t="s">
        <v>15804</v>
      </c>
      <c r="D6745" s="3" t="s">
        <v>14911</v>
      </c>
    </row>
    <row r="6746" spans="1:4">
      <c r="A6746">
        <v>6742</v>
      </c>
      <c r="B6746" s="1" t="s">
        <v>15808</v>
      </c>
      <c r="C6746" s="3" t="s">
        <v>656</v>
      </c>
      <c r="D6746" s="3" t="s">
        <v>14911</v>
      </c>
    </row>
    <row r="6747" spans="1:4">
      <c r="A6747">
        <v>6743</v>
      </c>
      <c r="B6747" s="1" t="s">
        <v>15808</v>
      </c>
      <c r="C6747" s="3" t="s">
        <v>15805</v>
      </c>
      <c r="D6747" s="3" t="s">
        <v>14911</v>
      </c>
    </row>
    <row r="6748" spans="1:4">
      <c r="A6748">
        <v>6744</v>
      </c>
      <c r="B6748" s="1" t="s">
        <v>15809</v>
      </c>
      <c r="C6748" s="3" t="s">
        <v>15806</v>
      </c>
      <c r="D6748" s="3" t="s">
        <v>14911</v>
      </c>
    </row>
    <row r="6749" spans="1:4">
      <c r="A6749">
        <v>6745</v>
      </c>
      <c r="B6749" s="1" t="s">
        <v>15809</v>
      </c>
      <c r="C6749" s="3" t="s">
        <v>15807</v>
      </c>
      <c r="D6749" s="3" t="s">
        <v>14911</v>
      </c>
    </row>
    <row r="6750" spans="1:4">
      <c r="A6750">
        <v>6746</v>
      </c>
      <c r="B6750" s="1" t="s">
        <v>14921</v>
      </c>
      <c r="C6750" s="3" t="s">
        <v>14920</v>
      </c>
      <c r="D6750" s="3" t="s">
        <v>14911</v>
      </c>
    </row>
    <row r="6751" spans="1:4">
      <c r="A6751">
        <v>6747</v>
      </c>
      <c r="B6751" s="1" t="s">
        <v>14921</v>
      </c>
      <c r="C6751" s="3" t="s">
        <v>15810</v>
      </c>
      <c r="D6751" s="3" t="s">
        <v>14911</v>
      </c>
    </row>
    <row r="6752" spans="1:4">
      <c r="A6752">
        <v>6748</v>
      </c>
      <c r="B6752" s="1" t="s">
        <v>14921</v>
      </c>
      <c r="C6752" s="3" t="s">
        <v>15810</v>
      </c>
      <c r="D6752" s="3" t="s">
        <v>14911</v>
      </c>
    </row>
    <row r="6753" spans="1:4">
      <c r="A6753">
        <v>6749</v>
      </c>
      <c r="B6753" s="1" t="s">
        <v>14921</v>
      </c>
      <c r="C6753" s="3" t="s">
        <v>15141</v>
      </c>
      <c r="D6753" s="3" t="s">
        <v>14911</v>
      </c>
    </row>
    <row r="6754" spans="1:4">
      <c r="A6754">
        <v>6750</v>
      </c>
      <c r="B6754" s="1" t="s">
        <v>15145</v>
      </c>
      <c r="C6754" s="3" t="s">
        <v>15141</v>
      </c>
      <c r="D6754" s="3" t="s">
        <v>14911</v>
      </c>
    </row>
    <row r="6755" spans="1:4">
      <c r="A6755">
        <v>6751</v>
      </c>
      <c r="B6755" s="1" t="s">
        <v>15145</v>
      </c>
      <c r="C6755" s="3" t="s">
        <v>15142</v>
      </c>
      <c r="D6755" s="3" t="s">
        <v>14911</v>
      </c>
    </row>
    <row r="6756" spans="1:4">
      <c r="A6756">
        <v>6752</v>
      </c>
      <c r="B6756" s="1" t="s">
        <v>15145</v>
      </c>
      <c r="C6756" s="3" t="s">
        <v>13365</v>
      </c>
      <c r="D6756" s="3" t="s">
        <v>14911</v>
      </c>
    </row>
    <row r="6757" spans="1:4">
      <c r="A6757">
        <v>6753</v>
      </c>
      <c r="B6757" s="1" t="s">
        <v>15144</v>
      </c>
      <c r="C6757" s="3" t="s">
        <v>15143</v>
      </c>
      <c r="D6757" s="3" t="s">
        <v>14911</v>
      </c>
    </row>
    <row r="6758" spans="1:4">
      <c r="A6758">
        <v>6754</v>
      </c>
      <c r="B6758" s="1" t="s">
        <v>15144</v>
      </c>
      <c r="C6758" s="3" t="s">
        <v>14713</v>
      </c>
      <c r="D6758" s="3" t="s">
        <v>14911</v>
      </c>
    </row>
    <row r="6759" spans="1:4">
      <c r="A6759">
        <v>6755</v>
      </c>
      <c r="B6759" s="1" t="s">
        <v>15144</v>
      </c>
      <c r="C6759" s="3" t="s">
        <v>15177</v>
      </c>
      <c r="D6759" s="3" t="s">
        <v>14911</v>
      </c>
    </row>
    <row r="6760" spans="1:4">
      <c r="A6760">
        <v>6756</v>
      </c>
      <c r="B6760" s="1" t="s">
        <v>15146</v>
      </c>
      <c r="C6760" s="3" t="s">
        <v>14804</v>
      </c>
      <c r="D6760" s="3" t="s">
        <v>14911</v>
      </c>
    </row>
    <row r="6761" spans="1:4">
      <c r="A6761">
        <v>6757</v>
      </c>
      <c r="B6761" s="1" t="s">
        <v>15146</v>
      </c>
      <c r="C6761" s="3" t="s">
        <v>12594</v>
      </c>
      <c r="D6761" s="3" t="s">
        <v>14911</v>
      </c>
    </row>
    <row r="6762" spans="1:4">
      <c r="A6762">
        <v>6758</v>
      </c>
      <c r="B6762" s="1" t="s">
        <v>15147</v>
      </c>
      <c r="C6762" s="3" t="s">
        <v>15143</v>
      </c>
      <c r="D6762" s="3" t="s">
        <v>14911</v>
      </c>
    </row>
    <row r="6763" spans="1:4">
      <c r="A6763">
        <v>6759</v>
      </c>
      <c r="B6763" s="1" t="s">
        <v>15147</v>
      </c>
      <c r="C6763" s="3" t="s">
        <v>15143</v>
      </c>
      <c r="D6763" s="3" t="s">
        <v>14911</v>
      </c>
    </row>
    <row r="6764" spans="1:4">
      <c r="A6764">
        <v>6760</v>
      </c>
      <c r="B6764" s="1" t="s">
        <v>15147</v>
      </c>
      <c r="C6764" s="3" t="s">
        <v>15143</v>
      </c>
      <c r="D6764" s="3" t="s">
        <v>14911</v>
      </c>
    </row>
    <row r="6765" spans="1:4">
      <c r="A6765">
        <v>6761</v>
      </c>
      <c r="B6765" s="1" t="s">
        <v>15147</v>
      </c>
      <c r="C6765" s="3" t="s">
        <v>12773</v>
      </c>
      <c r="D6765" s="3" t="s">
        <v>14911</v>
      </c>
    </row>
    <row r="6766" spans="1:4">
      <c r="A6766">
        <v>6762</v>
      </c>
      <c r="B6766" s="1" t="s">
        <v>15147</v>
      </c>
      <c r="C6766" s="3" t="s">
        <v>14034</v>
      </c>
      <c r="D6766" s="3" t="s">
        <v>14911</v>
      </c>
    </row>
    <row r="6767" spans="1:4">
      <c r="A6767">
        <v>6763</v>
      </c>
      <c r="B6767" s="1" t="s">
        <v>15154</v>
      </c>
      <c r="C6767" s="5" t="s">
        <v>15201</v>
      </c>
      <c r="D6767" s="3" t="s">
        <v>14911</v>
      </c>
    </row>
    <row r="6768" spans="1:4">
      <c r="A6768">
        <v>6764</v>
      </c>
      <c r="B6768" s="1" t="s">
        <v>15153</v>
      </c>
      <c r="C6768" s="3" t="s">
        <v>15148</v>
      </c>
      <c r="D6768" s="3" t="s">
        <v>14911</v>
      </c>
    </row>
    <row r="6769" spans="1:4">
      <c r="A6769">
        <v>6765</v>
      </c>
      <c r="B6769" s="1" t="s">
        <v>15154</v>
      </c>
      <c r="C6769" s="3" t="s">
        <v>15149</v>
      </c>
      <c r="D6769" s="3" t="s">
        <v>14911</v>
      </c>
    </row>
    <row r="6770" spans="1:4">
      <c r="A6770">
        <v>6766</v>
      </c>
      <c r="B6770" s="1" t="s">
        <v>15155</v>
      </c>
      <c r="C6770" s="3" t="s">
        <v>15150</v>
      </c>
      <c r="D6770" s="3" t="s">
        <v>14911</v>
      </c>
    </row>
    <row r="6771" spans="1:4">
      <c r="A6771">
        <v>6767</v>
      </c>
      <c r="B6771" s="1" t="s">
        <v>15155</v>
      </c>
      <c r="C6771" s="3" t="s">
        <v>12676</v>
      </c>
      <c r="D6771" s="3" t="s">
        <v>14911</v>
      </c>
    </row>
    <row r="6772" spans="1:4">
      <c r="A6772">
        <v>6768</v>
      </c>
      <c r="B6772" s="1" t="s">
        <v>15155</v>
      </c>
      <c r="C6772" s="3" t="s">
        <v>13386</v>
      </c>
      <c r="D6772" s="3" t="s">
        <v>14911</v>
      </c>
    </row>
    <row r="6773" spans="1:4">
      <c r="A6773">
        <v>6769</v>
      </c>
      <c r="B6773" s="1" t="s">
        <v>15155</v>
      </c>
      <c r="C6773" s="3" t="s">
        <v>15151</v>
      </c>
      <c r="D6773" s="3" t="s">
        <v>14911</v>
      </c>
    </row>
    <row r="6774" spans="1:4">
      <c r="A6774">
        <v>6770</v>
      </c>
      <c r="B6774" s="1" t="s">
        <v>15155</v>
      </c>
      <c r="C6774" s="3" t="s">
        <v>15152</v>
      </c>
      <c r="D6774" s="3" t="s">
        <v>14911</v>
      </c>
    </row>
    <row r="6775" spans="1:4">
      <c r="A6775">
        <v>6771</v>
      </c>
      <c r="B6775" s="1" t="s">
        <v>15156</v>
      </c>
      <c r="C6775" s="3" t="s">
        <v>15157</v>
      </c>
      <c r="D6775" s="3" t="s">
        <v>14911</v>
      </c>
    </row>
    <row r="6776" spans="1:4">
      <c r="A6776">
        <v>6772</v>
      </c>
      <c r="B6776" s="1" t="s">
        <v>15156</v>
      </c>
      <c r="C6776" s="3" t="s">
        <v>1389</v>
      </c>
      <c r="D6776" s="3" t="s">
        <v>14911</v>
      </c>
    </row>
    <row r="6777" spans="1:4">
      <c r="A6777">
        <v>6773</v>
      </c>
      <c r="B6777" s="1" t="s">
        <v>15159</v>
      </c>
      <c r="C6777" s="3" t="s">
        <v>15158</v>
      </c>
      <c r="D6777" s="3" t="s">
        <v>14911</v>
      </c>
    </row>
    <row r="6778" spans="1:4">
      <c r="A6778">
        <v>6774</v>
      </c>
      <c r="B6778" s="1" t="s">
        <v>15815</v>
      </c>
      <c r="C6778" s="3" t="s">
        <v>15811</v>
      </c>
      <c r="D6778" s="3" t="s">
        <v>14911</v>
      </c>
    </row>
    <row r="6779" spans="1:4">
      <c r="A6779">
        <v>6775</v>
      </c>
      <c r="B6779" s="1" t="s">
        <v>15815</v>
      </c>
      <c r="C6779" s="3" t="s">
        <v>15812</v>
      </c>
      <c r="D6779" s="3" t="s">
        <v>14911</v>
      </c>
    </row>
    <row r="6780" spans="1:4">
      <c r="A6780">
        <v>6776</v>
      </c>
      <c r="B6780" s="1" t="s">
        <v>15816</v>
      </c>
      <c r="C6780" s="3" t="s">
        <v>15813</v>
      </c>
      <c r="D6780" s="3" t="s">
        <v>14911</v>
      </c>
    </row>
    <row r="6781" spans="1:4">
      <c r="A6781">
        <v>6777</v>
      </c>
      <c r="B6781" s="1" t="s">
        <v>15816</v>
      </c>
      <c r="C6781" s="3" t="s">
        <v>15814</v>
      </c>
      <c r="D6781" s="3" t="s">
        <v>14911</v>
      </c>
    </row>
    <row r="6782" spans="1:4">
      <c r="A6782">
        <v>6778</v>
      </c>
      <c r="B6782" s="1" t="s">
        <v>15817</v>
      </c>
      <c r="C6782" s="3" t="s">
        <v>12074</v>
      </c>
      <c r="D6782" s="3" t="s">
        <v>14911</v>
      </c>
    </row>
    <row r="6783" spans="1:4">
      <c r="A6783">
        <v>6779</v>
      </c>
      <c r="B6783" s="1" t="s">
        <v>15819</v>
      </c>
      <c r="C6783" s="3" t="s">
        <v>15818</v>
      </c>
      <c r="D6783" s="3" t="s">
        <v>14911</v>
      </c>
    </row>
    <row r="6784" spans="1:4">
      <c r="A6784">
        <v>6780</v>
      </c>
      <c r="B6784" s="1" t="s">
        <v>15823</v>
      </c>
      <c r="C6784" s="3" t="s">
        <v>15811</v>
      </c>
      <c r="D6784" s="3" t="s">
        <v>14911</v>
      </c>
    </row>
    <row r="6785" spans="1:4">
      <c r="A6785">
        <v>6781</v>
      </c>
      <c r="B6785" s="1" t="s">
        <v>15823</v>
      </c>
      <c r="C6785" s="3" t="s">
        <v>15811</v>
      </c>
      <c r="D6785" s="3" t="s">
        <v>14911</v>
      </c>
    </row>
    <row r="6786" spans="1:4">
      <c r="A6786">
        <v>6782</v>
      </c>
      <c r="B6786" s="1" t="s">
        <v>15823</v>
      </c>
      <c r="C6786" s="3" t="s">
        <v>15820</v>
      </c>
      <c r="D6786" s="3" t="s">
        <v>14911</v>
      </c>
    </row>
    <row r="6787" spans="1:4">
      <c r="A6787">
        <v>6783</v>
      </c>
      <c r="B6787" s="1" t="s">
        <v>15822</v>
      </c>
      <c r="C6787" s="3" t="s">
        <v>15821</v>
      </c>
      <c r="D6787" s="3" t="s">
        <v>14911</v>
      </c>
    </row>
    <row r="6788" spans="1:4">
      <c r="A6788">
        <v>6784</v>
      </c>
      <c r="B6788" s="1" t="s">
        <v>15825</v>
      </c>
      <c r="C6788" s="3" t="s">
        <v>13256</v>
      </c>
      <c r="D6788" s="3" t="s">
        <v>14911</v>
      </c>
    </row>
    <row r="6789" spans="1:4">
      <c r="A6789">
        <v>6785</v>
      </c>
      <c r="B6789" s="1" t="s">
        <v>15825</v>
      </c>
      <c r="C6789" s="3" t="s">
        <v>15811</v>
      </c>
      <c r="D6789" s="3" t="s">
        <v>14911</v>
      </c>
    </row>
    <row r="6790" spans="1:4">
      <c r="A6790">
        <v>6786</v>
      </c>
      <c r="B6790" s="1" t="s">
        <v>15825</v>
      </c>
      <c r="C6790" s="3" t="s">
        <v>15824</v>
      </c>
      <c r="D6790" s="3" t="s">
        <v>14911</v>
      </c>
    </row>
    <row r="6791" spans="1:4">
      <c r="A6791">
        <v>6787</v>
      </c>
      <c r="B6791" s="1" t="s">
        <v>15825</v>
      </c>
      <c r="C6791" s="3" t="s">
        <v>13491</v>
      </c>
      <c r="D6791" s="3" t="s">
        <v>14911</v>
      </c>
    </row>
    <row r="6792" spans="1:4">
      <c r="A6792">
        <v>6788</v>
      </c>
      <c r="B6792" s="1" t="s">
        <v>15826</v>
      </c>
      <c r="C6792" s="3" t="s">
        <v>15827</v>
      </c>
      <c r="D6792" s="3" t="s">
        <v>14911</v>
      </c>
    </row>
    <row r="6793" spans="1:4">
      <c r="A6793">
        <v>6789</v>
      </c>
      <c r="B6793" s="1" t="s">
        <v>15826</v>
      </c>
      <c r="C6793" s="3" t="s">
        <v>15828</v>
      </c>
      <c r="D6793" s="3" t="s">
        <v>14911</v>
      </c>
    </row>
    <row r="6794" spans="1:4">
      <c r="A6794">
        <v>6790</v>
      </c>
      <c r="B6794" s="1" t="s">
        <v>15826</v>
      </c>
      <c r="C6794" s="3" t="s">
        <v>15829</v>
      </c>
      <c r="D6794" s="3" t="s">
        <v>14911</v>
      </c>
    </row>
    <row r="6795" spans="1:4">
      <c r="A6795">
        <v>6791</v>
      </c>
      <c r="B6795" s="1" t="s">
        <v>15832</v>
      </c>
      <c r="C6795" s="3" t="s">
        <v>15830</v>
      </c>
      <c r="D6795" s="3" t="s">
        <v>14911</v>
      </c>
    </row>
    <row r="6796" spans="1:4">
      <c r="A6796">
        <v>6792</v>
      </c>
      <c r="B6796" s="1" t="s">
        <v>15833</v>
      </c>
      <c r="C6796" s="3" t="s">
        <v>15831</v>
      </c>
      <c r="D6796" s="3" t="s">
        <v>14911</v>
      </c>
    </row>
    <row r="6797" spans="1:4">
      <c r="A6797">
        <v>6793</v>
      </c>
      <c r="B6797" s="1" t="s">
        <v>15834</v>
      </c>
      <c r="C6797" s="3" t="s">
        <v>14660</v>
      </c>
      <c r="D6797" s="3" t="s">
        <v>14911</v>
      </c>
    </row>
    <row r="6798" spans="1:4">
      <c r="A6798">
        <v>6794</v>
      </c>
      <c r="B6798" s="1" t="s">
        <v>15244</v>
      </c>
      <c r="C6798" s="3" t="s">
        <v>15243</v>
      </c>
      <c r="D6798" s="3" t="s">
        <v>14911</v>
      </c>
    </row>
    <row r="6799" spans="1:4">
      <c r="A6799">
        <v>6795</v>
      </c>
      <c r="B6799" s="1" t="s">
        <v>15838</v>
      </c>
      <c r="C6799" s="3" t="s">
        <v>15835</v>
      </c>
      <c r="D6799" s="3" t="s">
        <v>14911</v>
      </c>
    </row>
    <row r="6800" spans="1:4">
      <c r="A6800">
        <v>6796</v>
      </c>
      <c r="B6800" s="1" t="s">
        <v>15838</v>
      </c>
      <c r="C6800" s="3" t="s">
        <v>15836</v>
      </c>
      <c r="D6800" s="3" t="s">
        <v>14911</v>
      </c>
    </row>
    <row r="6801" spans="1:4">
      <c r="A6801">
        <v>6797</v>
      </c>
      <c r="B6801" s="1" t="s">
        <v>15838</v>
      </c>
      <c r="C6801" s="3" t="s">
        <v>15835</v>
      </c>
      <c r="D6801" s="3" t="s">
        <v>14911</v>
      </c>
    </row>
    <row r="6802" spans="1:4">
      <c r="A6802">
        <v>6798</v>
      </c>
      <c r="B6802" s="1" t="s">
        <v>15838</v>
      </c>
      <c r="C6802" s="3" t="s">
        <v>13442</v>
      </c>
      <c r="D6802" s="3" t="s">
        <v>14911</v>
      </c>
    </row>
    <row r="6803" spans="1:4">
      <c r="A6803">
        <v>6799</v>
      </c>
      <c r="B6803" s="1" t="s">
        <v>15838</v>
      </c>
      <c r="C6803" s="3" t="s">
        <v>15837</v>
      </c>
      <c r="D6803" s="3" t="s">
        <v>14911</v>
      </c>
    </row>
    <row r="6804" spans="1:4">
      <c r="A6804">
        <v>6800</v>
      </c>
      <c r="B6804" s="1" t="s">
        <v>15840</v>
      </c>
      <c r="C6804" s="3" t="s">
        <v>15842</v>
      </c>
      <c r="D6804" s="3" t="s">
        <v>14911</v>
      </c>
    </row>
    <row r="6805" spans="1:4">
      <c r="A6805">
        <v>6801</v>
      </c>
      <c r="B6805" s="1" t="s">
        <v>15841</v>
      </c>
      <c r="C6805" s="3" t="s">
        <v>15839</v>
      </c>
      <c r="D6805" s="3" t="s">
        <v>14911</v>
      </c>
    </row>
    <row r="6806" spans="1:4">
      <c r="A6806">
        <v>6802</v>
      </c>
      <c r="B6806" s="1" t="s">
        <v>15841</v>
      </c>
      <c r="C6806" s="3" t="s">
        <v>15820</v>
      </c>
      <c r="D6806" s="3" t="s">
        <v>14911</v>
      </c>
    </row>
    <row r="6807" spans="1:4">
      <c r="A6807">
        <v>6803</v>
      </c>
      <c r="B6807" s="1" t="s">
        <v>15841</v>
      </c>
      <c r="C6807" s="3" t="s">
        <v>13439</v>
      </c>
      <c r="D6807" s="3" t="s">
        <v>14911</v>
      </c>
    </row>
    <row r="6808" spans="1:4">
      <c r="A6808">
        <v>6804</v>
      </c>
      <c r="B6808" s="1" t="s">
        <v>15844</v>
      </c>
      <c r="C6808" s="3" t="s">
        <v>15843</v>
      </c>
      <c r="D6808" s="3" t="s">
        <v>14911</v>
      </c>
    </row>
    <row r="6809" spans="1:4">
      <c r="A6809">
        <v>6805</v>
      </c>
      <c r="B6809" s="1" t="s">
        <v>15844</v>
      </c>
      <c r="C6809" s="3" t="s">
        <v>931</v>
      </c>
      <c r="D6809" s="3" t="s">
        <v>14911</v>
      </c>
    </row>
    <row r="6810" spans="1:4">
      <c r="A6810">
        <v>6806</v>
      </c>
      <c r="B6810" s="1" t="s">
        <v>15844</v>
      </c>
      <c r="C6810" s="3" t="s">
        <v>15845</v>
      </c>
      <c r="D6810" s="3" t="s">
        <v>14911</v>
      </c>
    </row>
    <row r="6811" spans="1:4">
      <c r="A6811">
        <v>6807</v>
      </c>
      <c r="B6811" s="1" t="s">
        <v>15844</v>
      </c>
      <c r="C6811" s="3" t="s">
        <v>14799</v>
      </c>
      <c r="D6811" s="3" t="s">
        <v>14911</v>
      </c>
    </row>
    <row r="6812" spans="1:4">
      <c r="A6812">
        <v>6808</v>
      </c>
      <c r="B6812" s="1" t="s">
        <v>15853</v>
      </c>
      <c r="C6812" s="3" t="s">
        <v>15849</v>
      </c>
      <c r="D6812" s="3" t="s">
        <v>14911</v>
      </c>
    </row>
    <row r="6813" spans="1:4">
      <c r="A6813">
        <v>6809</v>
      </c>
      <c r="B6813" s="1" t="s">
        <v>15852</v>
      </c>
      <c r="C6813" s="3" t="s">
        <v>15850</v>
      </c>
      <c r="D6813" s="3" t="s">
        <v>14911</v>
      </c>
    </row>
    <row r="6814" spans="1:4">
      <c r="A6814">
        <v>6810</v>
      </c>
      <c r="B6814" s="1" t="s">
        <v>15852</v>
      </c>
      <c r="C6814" s="3" t="s">
        <v>15851</v>
      </c>
      <c r="D6814" s="3" t="s">
        <v>14911</v>
      </c>
    </row>
    <row r="6815" spans="1:4">
      <c r="A6815">
        <v>6811</v>
      </c>
      <c r="B6815" s="1" t="s">
        <v>15855</v>
      </c>
      <c r="C6815" s="3" t="s">
        <v>15854</v>
      </c>
      <c r="D6815" s="3" t="s">
        <v>14911</v>
      </c>
    </row>
    <row r="6816" spans="1:4">
      <c r="A6816">
        <v>6812</v>
      </c>
      <c r="B6816" s="1" t="s">
        <v>15855</v>
      </c>
      <c r="C6816" s="3" t="s">
        <v>15854</v>
      </c>
      <c r="D6816" s="3" t="s">
        <v>14911</v>
      </c>
    </row>
    <row r="6817" spans="1:4">
      <c r="A6817">
        <v>6813</v>
      </c>
      <c r="B6817" s="1" t="s">
        <v>15860</v>
      </c>
      <c r="C6817" s="3" t="s">
        <v>15856</v>
      </c>
      <c r="D6817" s="3" t="s">
        <v>14911</v>
      </c>
    </row>
    <row r="6818" spans="1:4">
      <c r="A6818">
        <v>6814</v>
      </c>
      <c r="B6818" s="1" t="s">
        <v>15861</v>
      </c>
      <c r="C6818" s="3" t="s">
        <v>15857</v>
      </c>
      <c r="D6818" s="3" t="s">
        <v>14911</v>
      </c>
    </row>
    <row r="6819" spans="1:4">
      <c r="A6819">
        <v>6815</v>
      </c>
      <c r="B6819" s="1" t="s">
        <v>15861</v>
      </c>
      <c r="C6819" s="3" t="s">
        <v>15858</v>
      </c>
      <c r="D6819" s="3" t="s">
        <v>14911</v>
      </c>
    </row>
    <row r="6820" spans="1:4">
      <c r="A6820">
        <v>6816</v>
      </c>
      <c r="B6820" s="1" t="s">
        <v>15861</v>
      </c>
      <c r="C6820" s="3" t="s">
        <v>13361</v>
      </c>
      <c r="D6820" s="3" t="s">
        <v>14911</v>
      </c>
    </row>
    <row r="6821" spans="1:4">
      <c r="A6821">
        <v>6817</v>
      </c>
      <c r="B6821" s="1" t="s">
        <v>15861</v>
      </c>
      <c r="C6821" s="3" t="s">
        <v>15859</v>
      </c>
      <c r="D6821" s="3" t="s">
        <v>14911</v>
      </c>
    </row>
    <row r="6822" spans="1:4">
      <c r="A6822">
        <v>6818</v>
      </c>
      <c r="B6822" s="1" t="s">
        <v>15861</v>
      </c>
      <c r="C6822" s="3" t="s">
        <v>13361</v>
      </c>
      <c r="D6822" s="3" t="s">
        <v>14911</v>
      </c>
    </row>
    <row r="6823" spans="1:4">
      <c r="A6823">
        <v>6819</v>
      </c>
      <c r="B6823" s="1" t="s">
        <v>15861</v>
      </c>
      <c r="C6823" s="3" t="s">
        <v>12667</v>
      </c>
      <c r="D6823" s="3" t="s">
        <v>14911</v>
      </c>
    </row>
    <row r="6824" spans="1:4">
      <c r="A6824">
        <v>6820</v>
      </c>
      <c r="B6824" s="1" t="s">
        <v>15862</v>
      </c>
      <c r="C6824" s="3" t="s">
        <v>14204</v>
      </c>
      <c r="D6824" s="3" t="s">
        <v>14911</v>
      </c>
    </row>
    <row r="6825" spans="1:4">
      <c r="A6825">
        <v>6821</v>
      </c>
      <c r="B6825" s="1" t="s">
        <v>15864</v>
      </c>
      <c r="C6825" s="3" t="s">
        <v>14204</v>
      </c>
      <c r="D6825" s="3" t="s">
        <v>14911</v>
      </c>
    </row>
    <row r="6826" spans="1:4">
      <c r="A6826">
        <v>6822</v>
      </c>
      <c r="B6826" s="1" t="s">
        <v>15864</v>
      </c>
      <c r="C6826" s="3" t="s">
        <v>15438</v>
      </c>
      <c r="D6826" s="3" t="s">
        <v>14911</v>
      </c>
    </row>
    <row r="6827" spans="1:4">
      <c r="A6827">
        <v>6823</v>
      </c>
      <c r="B6827" s="1" t="s">
        <v>15864</v>
      </c>
      <c r="C6827" s="3" t="s">
        <v>15438</v>
      </c>
      <c r="D6827" s="3" t="s">
        <v>14911</v>
      </c>
    </row>
    <row r="6828" spans="1:4">
      <c r="A6828">
        <v>6824</v>
      </c>
      <c r="B6828" s="1" t="s">
        <v>15865</v>
      </c>
      <c r="C6828" s="3" t="s">
        <v>15863</v>
      </c>
      <c r="D6828" s="3" t="s">
        <v>14911</v>
      </c>
    </row>
    <row r="6829" spans="1:4">
      <c r="A6829">
        <v>6825</v>
      </c>
      <c r="B6829" s="1" t="s">
        <v>15870</v>
      </c>
      <c r="C6829" s="3" t="s">
        <v>222</v>
      </c>
      <c r="D6829" s="3" t="s">
        <v>14911</v>
      </c>
    </row>
    <row r="6830" spans="1:4">
      <c r="A6830">
        <v>6826</v>
      </c>
      <c r="B6830" s="1" t="s">
        <v>15871</v>
      </c>
      <c r="C6830" s="3" t="s">
        <v>15866</v>
      </c>
      <c r="D6830" s="3" t="s">
        <v>14911</v>
      </c>
    </row>
    <row r="6831" spans="1:4">
      <c r="A6831">
        <v>6827</v>
      </c>
      <c r="B6831" s="1" t="s">
        <v>15872</v>
      </c>
      <c r="C6831" s="3" t="s">
        <v>15867</v>
      </c>
      <c r="D6831" s="3" t="s">
        <v>14911</v>
      </c>
    </row>
    <row r="6832" spans="1:4">
      <c r="A6832">
        <v>6828</v>
      </c>
      <c r="B6832" s="1" t="s">
        <v>15873</v>
      </c>
      <c r="C6832" s="3" t="s">
        <v>15868</v>
      </c>
      <c r="D6832" s="3" t="s">
        <v>14911</v>
      </c>
    </row>
    <row r="6833" spans="1:4">
      <c r="A6833">
        <v>6829</v>
      </c>
      <c r="B6833" s="1" t="s">
        <v>15873</v>
      </c>
      <c r="C6833" s="3" t="s">
        <v>15869</v>
      </c>
      <c r="D6833" s="3" t="s">
        <v>14911</v>
      </c>
    </row>
    <row r="6834" spans="1:4">
      <c r="A6834">
        <v>6830</v>
      </c>
      <c r="B6834" s="1" t="s">
        <v>15874</v>
      </c>
      <c r="C6834" s="3" t="s">
        <v>13980</v>
      </c>
      <c r="D6834" s="3" t="s">
        <v>14911</v>
      </c>
    </row>
    <row r="6835" spans="1:4">
      <c r="A6835">
        <v>6831</v>
      </c>
      <c r="B6835" s="1" t="s">
        <v>15874</v>
      </c>
      <c r="C6835" s="3" t="s">
        <v>14869</v>
      </c>
      <c r="D6835" s="3" t="s">
        <v>14911</v>
      </c>
    </row>
    <row r="6836" spans="1:4">
      <c r="A6836">
        <v>6832</v>
      </c>
      <c r="B6836" s="1" t="s">
        <v>15876</v>
      </c>
      <c r="C6836" s="3" t="s">
        <v>15678</v>
      </c>
      <c r="D6836" s="3" t="s">
        <v>14911</v>
      </c>
    </row>
    <row r="6837" spans="1:4">
      <c r="A6837">
        <v>6833</v>
      </c>
      <c r="B6837" s="1" t="s">
        <v>15876</v>
      </c>
      <c r="C6837" s="3" t="s">
        <v>15678</v>
      </c>
      <c r="D6837" s="3" t="s">
        <v>14911</v>
      </c>
    </row>
    <row r="6838" spans="1:4">
      <c r="A6838">
        <v>6834</v>
      </c>
      <c r="B6838" s="1" t="s">
        <v>15877</v>
      </c>
      <c r="C6838" s="3" t="s">
        <v>15875</v>
      </c>
      <c r="D6838" s="3" t="s">
        <v>14911</v>
      </c>
    </row>
    <row r="6839" spans="1:4">
      <c r="A6839">
        <v>6835</v>
      </c>
      <c r="B6839" s="1" t="s">
        <v>15883</v>
      </c>
      <c r="C6839" s="3" t="s">
        <v>15878</v>
      </c>
      <c r="D6839" s="3" t="s">
        <v>14911</v>
      </c>
    </row>
    <row r="6840" spans="1:4">
      <c r="A6840">
        <v>6836</v>
      </c>
      <c r="B6840" s="1" t="s">
        <v>15883</v>
      </c>
      <c r="C6840" s="3" t="s">
        <v>15879</v>
      </c>
      <c r="D6840" s="3" t="s">
        <v>14911</v>
      </c>
    </row>
    <row r="6841" spans="1:4">
      <c r="A6841">
        <v>6837</v>
      </c>
      <c r="B6841" s="1" t="s">
        <v>15882</v>
      </c>
      <c r="C6841" s="3" t="s">
        <v>13039</v>
      </c>
      <c r="D6841" s="3" t="s">
        <v>14911</v>
      </c>
    </row>
    <row r="6842" spans="1:4">
      <c r="A6842">
        <v>6838</v>
      </c>
      <c r="B6842" s="1" t="s">
        <v>15053</v>
      </c>
      <c r="C6842" s="3" t="s">
        <v>15880</v>
      </c>
      <c r="D6842" s="3" t="s">
        <v>14911</v>
      </c>
    </row>
    <row r="6843" spans="1:4">
      <c r="A6843">
        <v>6839</v>
      </c>
      <c r="B6843" s="1" t="s">
        <v>15053</v>
      </c>
      <c r="C6843" s="3" t="s">
        <v>15881</v>
      </c>
      <c r="D6843" s="3" t="s">
        <v>14911</v>
      </c>
    </row>
    <row r="6844" spans="1:4">
      <c r="A6844">
        <v>6840</v>
      </c>
      <c r="B6844" s="1" t="s">
        <v>15053</v>
      </c>
      <c r="C6844" s="3" t="s">
        <v>15881</v>
      </c>
      <c r="D6844" s="3" t="s">
        <v>14911</v>
      </c>
    </row>
    <row r="6845" spans="1:4">
      <c r="A6845">
        <v>6841</v>
      </c>
      <c r="B6845" s="1" t="s">
        <v>15886</v>
      </c>
      <c r="C6845" s="3" t="s">
        <v>15881</v>
      </c>
      <c r="D6845" s="3" t="s">
        <v>14911</v>
      </c>
    </row>
    <row r="6846" spans="1:4">
      <c r="A6846">
        <v>6842</v>
      </c>
      <c r="B6846" s="1" t="s">
        <v>15886</v>
      </c>
      <c r="C6846" s="3" t="s">
        <v>15884</v>
      </c>
      <c r="D6846" s="3" t="s">
        <v>14911</v>
      </c>
    </row>
    <row r="6847" spans="1:4">
      <c r="A6847">
        <v>6843</v>
      </c>
      <c r="B6847" s="1" t="s">
        <v>15887</v>
      </c>
      <c r="C6847" s="3" t="s">
        <v>7353</v>
      </c>
      <c r="D6847" s="3" t="s">
        <v>14911</v>
      </c>
    </row>
    <row r="6848" spans="1:4">
      <c r="A6848">
        <v>6844</v>
      </c>
      <c r="B6848" s="1" t="s">
        <v>15887</v>
      </c>
      <c r="C6848" s="3" t="s">
        <v>15885</v>
      </c>
      <c r="D6848" s="3" t="s">
        <v>14911</v>
      </c>
    </row>
    <row r="6849" spans="1:4">
      <c r="A6849">
        <v>6845</v>
      </c>
      <c r="B6849" s="1" t="s">
        <v>15161</v>
      </c>
      <c r="C6849" s="3" t="s">
        <v>15160</v>
      </c>
      <c r="D6849" s="3" t="s">
        <v>14911</v>
      </c>
    </row>
    <row r="6850" spans="1:4">
      <c r="A6850">
        <v>6846</v>
      </c>
      <c r="B6850" s="1" t="s">
        <v>15164</v>
      </c>
      <c r="C6850" s="3" t="s">
        <v>14657</v>
      </c>
      <c r="D6850" s="3" t="s">
        <v>14911</v>
      </c>
    </row>
    <row r="6851" spans="1:4">
      <c r="A6851">
        <v>6847</v>
      </c>
      <c r="B6851" s="1" t="s">
        <v>15164</v>
      </c>
      <c r="C6851" s="3" t="s">
        <v>13595</v>
      </c>
      <c r="D6851" s="3" t="s">
        <v>14911</v>
      </c>
    </row>
    <row r="6852" spans="1:4">
      <c r="A6852">
        <v>6848</v>
      </c>
      <c r="B6852" s="1" t="s">
        <v>15164</v>
      </c>
      <c r="C6852" s="3" t="s">
        <v>12074</v>
      </c>
      <c r="D6852" s="3" t="s">
        <v>14911</v>
      </c>
    </row>
    <row r="6853" spans="1:4">
      <c r="A6853">
        <v>6849</v>
      </c>
      <c r="B6853" s="1" t="s">
        <v>15165</v>
      </c>
      <c r="C6853" s="3" t="s">
        <v>15162</v>
      </c>
      <c r="D6853" s="3" t="s">
        <v>14911</v>
      </c>
    </row>
    <row r="6854" spans="1:4">
      <c r="A6854">
        <v>6850</v>
      </c>
      <c r="B6854" s="1" t="s">
        <v>15165</v>
      </c>
      <c r="C6854" s="3" t="s">
        <v>15163</v>
      </c>
      <c r="D6854" s="3" t="s">
        <v>14911</v>
      </c>
    </row>
    <row r="6855" spans="1:4">
      <c r="A6855">
        <v>6851</v>
      </c>
      <c r="B6855" s="1" t="s">
        <v>15166</v>
      </c>
      <c r="C6855" s="3" t="s">
        <v>1197</v>
      </c>
      <c r="D6855" s="3" t="s">
        <v>14911</v>
      </c>
    </row>
    <row r="6856" spans="1:4">
      <c r="A6856">
        <v>6852</v>
      </c>
      <c r="B6856" s="1" t="s">
        <v>15166</v>
      </c>
      <c r="C6856" s="3" t="s">
        <v>1197</v>
      </c>
      <c r="D6856" s="3" t="s">
        <v>14911</v>
      </c>
    </row>
    <row r="6857" spans="1:4">
      <c r="A6857">
        <v>6853</v>
      </c>
      <c r="B6857" s="1" t="s">
        <v>15168</v>
      </c>
      <c r="C6857" s="3" t="s">
        <v>15167</v>
      </c>
      <c r="D6857" s="3" t="s">
        <v>14911</v>
      </c>
    </row>
    <row r="6858" spans="1:4">
      <c r="A6858">
        <v>6854</v>
      </c>
      <c r="B6858" s="1" t="s">
        <v>15169</v>
      </c>
      <c r="C6858" s="3" t="s">
        <v>13590</v>
      </c>
      <c r="D6858" s="3" t="s">
        <v>14911</v>
      </c>
    </row>
    <row r="6859" spans="1:4">
      <c r="A6859">
        <v>6855</v>
      </c>
      <c r="B6859" s="1" t="s">
        <v>15169</v>
      </c>
      <c r="C6859" s="3" t="s">
        <v>13531</v>
      </c>
      <c r="D6859" s="3" t="s">
        <v>14911</v>
      </c>
    </row>
    <row r="6860" spans="1:4">
      <c r="A6860">
        <v>6856</v>
      </c>
      <c r="B6860" s="1" t="s">
        <v>1781</v>
      </c>
      <c r="C6860" t="s">
        <v>3346</v>
      </c>
      <c r="D6860" s="3" t="s">
        <v>4763</v>
      </c>
    </row>
    <row r="6861" spans="1:4">
      <c r="A6861">
        <v>6857</v>
      </c>
      <c r="B6861" s="1" t="s">
        <v>1780</v>
      </c>
      <c r="C6861" t="s">
        <v>441</v>
      </c>
      <c r="D6861" s="3" t="s">
        <v>4763</v>
      </c>
    </row>
    <row r="6862" spans="1:4">
      <c r="A6862">
        <v>6858</v>
      </c>
      <c r="B6862" s="1" t="s">
        <v>1780</v>
      </c>
      <c r="C6862" t="s">
        <v>3774</v>
      </c>
      <c r="D6862" s="3" t="s">
        <v>4763</v>
      </c>
    </row>
    <row r="6863" spans="1:4">
      <c r="A6863">
        <v>6859</v>
      </c>
      <c r="B6863" s="1" t="s">
        <v>1782</v>
      </c>
      <c r="C6863" t="s">
        <v>11317</v>
      </c>
      <c r="D6863" s="3" t="s">
        <v>4763</v>
      </c>
    </row>
    <row r="6864" spans="1:4">
      <c r="A6864">
        <v>6860</v>
      </c>
      <c r="B6864" s="1" t="s">
        <v>1782</v>
      </c>
      <c r="C6864" s="3" t="s">
        <v>7603</v>
      </c>
      <c r="D6864" s="3" t="s">
        <v>4763</v>
      </c>
    </row>
    <row r="6865" spans="1:4">
      <c r="A6865">
        <v>6861</v>
      </c>
      <c r="B6865" s="1" t="s">
        <v>1783</v>
      </c>
      <c r="C6865" t="s">
        <v>4909</v>
      </c>
      <c r="D6865" s="3" t="s">
        <v>4763</v>
      </c>
    </row>
    <row r="6866" spans="1:4">
      <c r="A6866">
        <v>6862</v>
      </c>
      <c r="B6866" s="1" t="s">
        <v>1784</v>
      </c>
      <c r="C6866" t="s">
        <v>6772</v>
      </c>
      <c r="D6866" s="3" t="s">
        <v>4763</v>
      </c>
    </row>
    <row r="6867" spans="1:4">
      <c r="A6867">
        <v>6863</v>
      </c>
      <c r="B6867" s="1" t="s">
        <v>1784</v>
      </c>
      <c r="C6867" t="s">
        <v>4910</v>
      </c>
      <c r="D6867" s="3" t="s">
        <v>4763</v>
      </c>
    </row>
    <row r="6868" spans="1:4">
      <c r="A6868">
        <v>6864</v>
      </c>
      <c r="B6868" s="1" t="s">
        <v>1785</v>
      </c>
      <c r="C6868" t="s">
        <v>5161</v>
      </c>
      <c r="D6868" s="3" t="s">
        <v>4763</v>
      </c>
    </row>
    <row r="6869" spans="1:4">
      <c r="A6869">
        <v>6865</v>
      </c>
      <c r="B6869" s="1" t="s">
        <v>1786</v>
      </c>
      <c r="C6869" t="s">
        <v>4911</v>
      </c>
      <c r="D6869" s="3" t="s">
        <v>4763</v>
      </c>
    </row>
    <row r="6870" spans="1:4">
      <c r="A6870">
        <v>6866</v>
      </c>
      <c r="B6870" s="1" t="s">
        <v>1786</v>
      </c>
      <c r="C6870" t="s">
        <v>4912</v>
      </c>
      <c r="D6870" s="3" t="s">
        <v>4763</v>
      </c>
    </row>
    <row r="6871" spans="1:4">
      <c r="A6871">
        <v>6867</v>
      </c>
      <c r="B6871" s="1" t="s">
        <v>1786</v>
      </c>
      <c r="C6871" t="s">
        <v>443</v>
      </c>
      <c r="D6871" s="3" t="s">
        <v>4763</v>
      </c>
    </row>
    <row r="6872" spans="1:4">
      <c r="A6872">
        <v>6868</v>
      </c>
      <c r="B6872" s="1" t="s">
        <v>1786</v>
      </c>
      <c r="C6872" t="s">
        <v>4913</v>
      </c>
      <c r="D6872" s="3" t="s">
        <v>4763</v>
      </c>
    </row>
    <row r="6873" spans="1:4">
      <c r="A6873">
        <v>6869</v>
      </c>
      <c r="B6873" s="1" t="s">
        <v>1786</v>
      </c>
      <c r="C6873" t="s">
        <v>5162</v>
      </c>
      <c r="D6873" s="3" t="s">
        <v>4763</v>
      </c>
    </row>
    <row r="6874" spans="1:4">
      <c r="A6874">
        <v>6870</v>
      </c>
      <c r="B6874" s="1" t="s">
        <v>1786</v>
      </c>
      <c r="C6874" t="s">
        <v>4914</v>
      </c>
      <c r="D6874" s="3" t="s">
        <v>4763</v>
      </c>
    </row>
    <row r="6875" spans="1:4">
      <c r="A6875">
        <v>6871</v>
      </c>
      <c r="B6875" s="1" t="s">
        <v>1786</v>
      </c>
      <c r="C6875" t="s">
        <v>4915</v>
      </c>
      <c r="D6875" s="3" t="s">
        <v>4763</v>
      </c>
    </row>
    <row r="6876" spans="1:4">
      <c r="A6876">
        <v>6872</v>
      </c>
      <c r="B6876" s="1" t="s">
        <v>1786</v>
      </c>
      <c r="C6876" t="s">
        <v>5163</v>
      </c>
      <c r="D6876" s="3" t="s">
        <v>4763</v>
      </c>
    </row>
    <row r="6877" spans="1:4">
      <c r="A6877">
        <v>6873</v>
      </c>
      <c r="B6877" s="1" t="s">
        <v>1786</v>
      </c>
      <c r="C6877" t="s">
        <v>5164</v>
      </c>
      <c r="D6877" s="3" t="s">
        <v>4763</v>
      </c>
    </row>
    <row r="6878" spans="1:4">
      <c r="A6878">
        <v>6874</v>
      </c>
      <c r="B6878" s="1" t="s">
        <v>1786</v>
      </c>
      <c r="C6878" t="s">
        <v>5165</v>
      </c>
      <c r="D6878" s="3" t="s">
        <v>4763</v>
      </c>
    </row>
    <row r="6879" spans="1:4">
      <c r="A6879">
        <v>6875</v>
      </c>
      <c r="B6879" s="1" t="s">
        <v>1030</v>
      </c>
      <c r="C6879" t="s">
        <v>4916</v>
      </c>
      <c r="D6879" s="3" t="s">
        <v>4763</v>
      </c>
    </row>
    <row r="6880" spans="1:4">
      <c r="A6880">
        <v>6876</v>
      </c>
      <c r="B6880" s="1" t="s">
        <v>1031</v>
      </c>
      <c r="C6880" t="s">
        <v>4632</v>
      </c>
      <c r="D6880" s="3" t="s">
        <v>4763</v>
      </c>
    </row>
    <row r="6881" spans="1:4">
      <c r="A6881">
        <v>6877</v>
      </c>
      <c r="B6881" s="1" t="s">
        <v>1031</v>
      </c>
      <c r="C6881" t="s">
        <v>4917</v>
      </c>
      <c r="D6881" s="3" t="s">
        <v>4763</v>
      </c>
    </row>
    <row r="6882" spans="1:4">
      <c r="A6882">
        <v>6878</v>
      </c>
      <c r="B6882" s="1" t="s">
        <v>1032</v>
      </c>
      <c r="C6882" t="s">
        <v>4918</v>
      </c>
      <c r="D6882" s="3" t="s">
        <v>4763</v>
      </c>
    </row>
    <row r="6883" spans="1:4">
      <c r="A6883">
        <v>6879</v>
      </c>
      <c r="B6883" s="1" t="s">
        <v>1032</v>
      </c>
      <c r="C6883" t="s">
        <v>4176</v>
      </c>
      <c r="D6883" s="3" t="s">
        <v>4763</v>
      </c>
    </row>
    <row r="6884" spans="1:4">
      <c r="A6884">
        <v>6880</v>
      </c>
      <c r="B6884" s="1" t="s">
        <v>4920</v>
      </c>
      <c r="C6884" t="s">
        <v>4919</v>
      </c>
      <c r="D6884" s="3" t="s">
        <v>4763</v>
      </c>
    </row>
    <row r="6885" spans="1:4">
      <c r="A6885">
        <v>6881</v>
      </c>
      <c r="B6885" s="1" t="s">
        <v>4921</v>
      </c>
      <c r="C6885" t="s">
        <v>4922</v>
      </c>
      <c r="D6885" s="3" t="s">
        <v>4763</v>
      </c>
    </row>
    <row r="6886" spans="1:4">
      <c r="A6886">
        <v>6882</v>
      </c>
      <c r="B6886" s="1" t="s">
        <v>4921</v>
      </c>
      <c r="C6886" t="s">
        <v>4923</v>
      </c>
      <c r="D6886" s="3" t="s">
        <v>4763</v>
      </c>
    </row>
    <row r="6887" spans="1:4">
      <c r="A6887">
        <v>6883</v>
      </c>
      <c r="B6887" s="1" t="s">
        <v>1033</v>
      </c>
      <c r="C6887" t="s">
        <v>4924</v>
      </c>
      <c r="D6887" s="3" t="s">
        <v>4763</v>
      </c>
    </row>
    <row r="6888" spans="1:4">
      <c r="A6888">
        <v>6884</v>
      </c>
      <c r="B6888" s="1" t="s">
        <v>1033</v>
      </c>
      <c r="C6888" t="s">
        <v>4925</v>
      </c>
      <c r="D6888" s="3" t="s">
        <v>4763</v>
      </c>
    </row>
    <row r="6889" spans="1:4">
      <c r="A6889">
        <v>6885</v>
      </c>
      <c r="B6889" s="1" t="s">
        <v>1034</v>
      </c>
      <c r="C6889" t="s">
        <v>5166</v>
      </c>
      <c r="D6889" s="3" t="s">
        <v>4763</v>
      </c>
    </row>
    <row r="6890" spans="1:4">
      <c r="A6890">
        <v>6886</v>
      </c>
      <c r="B6890" s="1" t="s">
        <v>1034</v>
      </c>
      <c r="C6890" t="s">
        <v>5167</v>
      </c>
      <c r="D6890" s="3" t="s">
        <v>4763</v>
      </c>
    </row>
    <row r="6891" spans="1:4">
      <c r="A6891">
        <v>6887</v>
      </c>
      <c r="B6891" s="1" t="s">
        <v>1034</v>
      </c>
      <c r="C6891" t="s">
        <v>5168</v>
      </c>
      <c r="D6891" s="3" t="s">
        <v>4763</v>
      </c>
    </row>
    <row r="6892" spans="1:4">
      <c r="A6892">
        <v>6888</v>
      </c>
      <c r="B6892" s="1" t="s">
        <v>1035</v>
      </c>
      <c r="C6892" t="s">
        <v>4926</v>
      </c>
      <c r="D6892" s="3" t="s">
        <v>4763</v>
      </c>
    </row>
    <row r="6893" spans="1:4">
      <c r="A6893">
        <v>6889</v>
      </c>
      <c r="B6893" s="1" t="s">
        <v>1036</v>
      </c>
      <c r="C6893" t="s">
        <v>5169</v>
      </c>
      <c r="D6893" s="3" t="s">
        <v>4763</v>
      </c>
    </row>
    <row r="6894" spans="1:4">
      <c r="A6894">
        <v>6890</v>
      </c>
      <c r="B6894" s="1" t="s">
        <v>12603</v>
      </c>
      <c r="C6894" t="s">
        <v>5170</v>
      </c>
      <c r="D6894" s="3" t="s">
        <v>4763</v>
      </c>
    </row>
    <row r="6895" spans="1:4">
      <c r="A6895">
        <v>6891</v>
      </c>
      <c r="B6895" s="1" t="s">
        <v>4927</v>
      </c>
      <c r="C6895" s="3" t="s">
        <v>6668</v>
      </c>
      <c r="D6895" s="3" t="s">
        <v>4763</v>
      </c>
    </row>
    <row r="6896" spans="1:4">
      <c r="A6896">
        <v>6892</v>
      </c>
      <c r="B6896" s="1" t="s">
        <v>1037</v>
      </c>
      <c r="C6896" t="s">
        <v>5171</v>
      </c>
      <c r="D6896" s="3" t="s">
        <v>4763</v>
      </c>
    </row>
    <row r="6897" spans="1:4">
      <c r="A6897">
        <v>6893</v>
      </c>
      <c r="B6897" s="1" t="s">
        <v>1037</v>
      </c>
      <c r="C6897" s="3" t="s">
        <v>6667</v>
      </c>
      <c r="D6897" s="3" t="s">
        <v>4763</v>
      </c>
    </row>
    <row r="6898" spans="1:4">
      <c r="A6898">
        <v>6894</v>
      </c>
      <c r="B6898" s="1" t="s">
        <v>1038</v>
      </c>
      <c r="C6898" t="s">
        <v>4928</v>
      </c>
      <c r="D6898" s="3" t="s">
        <v>4763</v>
      </c>
    </row>
    <row r="6899" spans="1:4">
      <c r="A6899">
        <v>6895</v>
      </c>
      <c r="B6899" s="1" t="s">
        <v>1039</v>
      </c>
      <c r="C6899" t="s">
        <v>3350</v>
      </c>
      <c r="D6899" s="3" t="s">
        <v>4763</v>
      </c>
    </row>
    <row r="6900" spans="1:4">
      <c r="A6900">
        <v>6896</v>
      </c>
      <c r="B6900" s="1" t="s">
        <v>1040</v>
      </c>
      <c r="C6900" t="s">
        <v>4916</v>
      </c>
      <c r="D6900" s="3" t="s">
        <v>4763</v>
      </c>
    </row>
    <row r="6901" spans="1:4">
      <c r="A6901">
        <v>6897</v>
      </c>
      <c r="B6901" s="1" t="s">
        <v>1040</v>
      </c>
      <c r="C6901" t="s">
        <v>4929</v>
      </c>
      <c r="D6901" s="3" t="s">
        <v>4763</v>
      </c>
    </row>
    <row r="6902" spans="1:4">
      <c r="A6902">
        <v>6898</v>
      </c>
      <c r="B6902" s="1" t="s">
        <v>12604</v>
      </c>
      <c r="C6902" t="s">
        <v>4930</v>
      </c>
      <c r="D6902" s="3" t="s">
        <v>4763</v>
      </c>
    </row>
    <row r="6903" spans="1:4">
      <c r="A6903">
        <v>6899</v>
      </c>
      <c r="B6903" s="1" t="s">
        <v>1041</v>
      </c>
      <c r="C6903" s="3" t="s">
        <v>7538</v>
      </c>
      <c r="D6903" s="3" t="s">
        <v>4763</v>
      </c>
    </row>
    <row r="6904" spans="1:4">
      <c r="A6904">
        <v>6900</v>
      </c>
      <c r="B6904" s="1" t="s">
        <v>1041</v>
      </c>
      <c r="C6904" t="s">
        <v>1042</v>
      </c>
      <c r="D6904" s="3" t="s">
        <v>4763</v>
      </c>
    </row>
    <row r="6905" spans="1:4">
      <c r="A6905">
        <v>6901</v>
      </c>
      <c r="B6905" s="1" t="s">
        <v>1043</v>
      </c>
      <c r="C6905" t="s">
        <v>4931</v>
      </c>
      <c r="D6905" s="3" t="s">
        <v>4763</v>
      </c>
    </row>
    <row r="6906" spans="1:4">
      <c r="A6906">
        <v>6902</v>
      </c>
      <c r="B6906" s="1" t="s">
        <v>1043</v>
      </c>
      <c r="C6906" t="s">
        <v>5172</v>
      </c>
      <c r="D6906" s="3" t="s">
        <v>4763</v>
      </c>
    </row>
    <row r="6907" spans="1:4">
      <c r="A6907">
        <v>6903</v>
      </c>
      <c r="B6907" s="1" t="s">
        <v>1043</v>
      </c>
      <c r="C6907" s="3" t="s">
        <v>7639</v>
      </c>
      <c r="D6907" s="3" t="s">
        <v>4763</v>
      </c>
    </row>
    <row r="6908" spans="1:4">
      <c r="A6908">
        <v>6904</v>
      </c>
      <c r="B6908" s="1" t="s">
        <v>1044</v>
      </c>
      <c r="C6908" s="3" t="s">
        <v>6657</v>
      </c>
      <c r="D6908" s="3" t="s">
        <v>4763</v>
      </c>
    </row>
    <row r="6909" spans="1:4">
      <c r="A6909">
        <v>6905</v>
      </c>
      <c r="B6909" s="1" t="s">
        <v>1044</v>
      </c>
      <c r="C6909" t="s">
        <v>4932</v>
      </c>
      <c r="D6909" s="3" t="s">
        <v>4763</v>
      </c>
    </row>
    <row r="6910" spans="1:4">
      <c r="A6910">
        <v>6906</v>
      </c>
      <c r="B6910" s="1" t="s">
        <v>1045</v>
      </c>
      <c r="C6910" t="s">
        <v>12249</v>
      </c>
      <c r="D6910" s="3" t="s">
        <v>4763</v>
      </c>
    </row>
    <row r="6911" spans="1:4">
      <c r="A6911">
        <v>6907</v>
      </c>
      <c r="B6911" s="1" t="s">
        <v>1045</v>
      </c>
      <c r="C6911" t="s">
        <v>5173</v>
      </c>
      <c r="D6911" s="3" t="s">
        <v>4763</v>
      </c>
    </row>
    <row r="6912" spans="1:4">
      <c r="A6912">
        <v>6908</v>
      </c>
      <c r="B6912" s="1" t="s">
        <v>1046</v>
      </c>
      <c r="C6912" t="s">
        <v>4933</v>
      </c>
      <c r="D6912" s="3" t="s">
        <v>4763</v>
      </c>
    </row>
    <row r="6913" spans="1:4">
      <c r="A6913">
        <v>6909</v>
      </c>
      <c r="B6913" s="1" t="s">
        <v>941</v>
      </c>
      <c r="C6913" t="s">
        <v>5174</v>
      </c>
      <c r="D6913" s="3" t="s">
        <v>4763</v>
      </c>
    </row>
    <row r="6914" spans="1:4">
      <c r="A6914">
        <v>6910</v>
      </c>
      <c r="B6914" s="1" t="s">
        <v>941</v>
      </c>
      <c r="C6914" t="s">
        <v>5175</v>
      </c>
      <c r="D6914" s="3" t="s">
        <v>4763</v>
      </c>
    </row>
    <row r="6915" spans="1:4">
      <c r="A6915">
        <v>6911</v>
      </c>
      <c r="B6915" s="1" t="s">
        <v>941</v>
      </c>
      <c r="C6915" t="s">
        <v>5176</v>
      </c>
      <c r="D6915" s="3" t="s">
        <v>4763</v>
      </c>
    </row>
    <row r="6916" spans="1:4">
      <c r="A6916">
        <v>6912</v>
      </c>
      <c r="B6916" s="1" t="s">
        <v>942</v>
      </c>
      <c r="C6916" t="s">
        <v>1457</v>
      </c>
      <c r="D6916" s="3" t="s">
        <v>4763</v>
      </c>
    </row>
    <row r="6917" spans="1:4">
      <c r="A6917">
        <v>6913</v>
      </c>
      <c r="B6917" s="1" t="s">
        <v>943</v>
      </c>
      <c r="C6917" t="s">
        <v>4934</v>
      </c>
      <c r="D6917" s="3" t="s">
        <v>4763</v>
      </c>
    </row>
    <row r="6918" spans="1:4">
      <c r="A6918">
        <v>6914</v>
      </c>
      <c r="B6918" s="1" t="s">
        <v>944</v>
      </c>
      <c r="C6918" t="s">
        <v>4106</v>
      </c>
      <c r="D6918" s="3" t="s">
        <v>4763</v>
      </c>
    </row>
    <row r="6919" spans="1:4">
      <c r="A6919">
        <v>6915</v>
      </c>
      <c r="B6919" s="1" t="s">
        <v>4936</v>
      </c>
      <c r="C6919" t="s">
        <v>4935</v>
      </c>
      <c r="D6919" s="3" t="s">
        <v>4763</v>
      </c>
    </row>
    <row r="6920" spans="1:4">
      <c r="A6920">
        <v>6916</v>
      </c>
      <c r="B6920" s="1" t="s">
        <v>945</v>
      </c>
      <c r="C6920" t="s">
        <v>4938</v>
      </c>
      <c r="D6920" s="3" t="s">
        <v>4763</v>
      </c>
    </row>
    <row r="6921" spans="1:4">
      <c r="A6921">
        <v>6917</v>
      </c>
      <c r="B6921" s="1" t="s">
        <v>946</v>
      </c>
      <c r="C6921" t="s">
        <v>4937</v>
      </c>
      <c r="D6921" s="3" t="s">
        <v>4763</v>
      </c>
    </row>
    <row r="6922" spans="1:4">
      <c r="A6922">
        <v>6918</v>
      </c>
      <c r="B6922" s="1" t="s">
        <v>947</v>
      </c>
      <c r="C6922" t="s">
        <v>4939</v>
      </c>
      <c r="D6922" s="3" t="s">
        <v>4763</v>
      </c>
    </row>
    <row r="6923" spans="1:4">
      <c r="A6923">
        <v>6919</v>
      </c>
      <c r="B6923" s="1" t="s">
        <v>948</v>
      </c>
      <c r="C6923" t="s">
        <v>4940</v>
      </c>
      <c r="D6923" s="3" t="s">
        <v>4763</v>
      </c>
    </row>
    <row r="6924" spans="1:4">
      <c r="A6924">
        <v>6920</v>
      </c>
      <c r="B6924" s="1" t="s">
        <v>344</v>
      </c>
      <c r="C6924" t="s">
        <v>4941</v>
      </c>
      <c r="D6924" s="3" t="s">
        <v>4763</v>
      </c>
    </row>
    <row r="6925" spans="1:4">
      <c r="A6925">
        <v>6921</v>
      </c>
      <c r="B6925" s="1" t="s">
        <v>345</v>
      </c>
      <c r="C6925" t="s">
        <v>4942</v>
      </c>
      <c r="D6925" s="3" t="s">
        <v>4763</v>
      </c>
    </row>
    <row r="6926" spans="1:4">
      <c r="A6926">
        <v>6922</v>
      </c>
      <c r="B6926" s="1" t="s">
        <v>346</v>
      </c>
      <c r="C6926" t="s">
        <v>347</v>
      </c>
      <c r="D6926" s="3" t="s">
        <v>4763</v>
      </c>
    </row>
    <row r="6927" spans="1:4">
      <c r="A6927">
        <v>6923</v>
      </c>
      <c r="B6927" s="1" t="s">
        <v>348</v>
      </c>
      <c r="C6927" t="s">
        <v>4943</v>
      </c>
      <c r="D6927" s="3" t="s">
        <v>4763</v>
      </c>
    </row>
    <row r="6928" spans="1:4">
      <c r="A6928">
        <v>6924</v>
      </c>
      <c r="B6928" s="1" t="s">
        <v>348</v>
      </c>
      <c r="C6928" t="s">
        <v>4944</v>
      </c>
      <c r="D6928" s="3" t="s">
        <v>4763</v>
      </c>
    </row>
    <row r="6929" spans="1:4">
      <c r="A6929">
        <v>6925</v>
      </c>
      <c r="B6929" s="1" t="s">
        <v>348</v>
      </c>
      <c r="C6929" t="s">
        <v>4945</v>
      </c>
      <c r="D6929" s="3" t="s">
        <v>4763</v>
      </c>
    </row>
    <row r="6930" spans="1:4">
      <c r="A6930">
        <v>6926</v>
      </c>
      <c r="B6930" s="1" t="s">
        <v>350</v>
      </c>
      <c r="C6930" t="s">
        <v>5177</v>
      </c>
      <c r="D6930" s="3" t="s">
        <v>4763</v>
      </c>
    </row>
    <row r="6931" spans="1:4">
      <c r="A6931">
        <v>6927</v>
      </c>
      <c r="B6931" s="1" t="s">
        <v>353</v>
      </c>
      <c r="C6931" t="s">
        <v>351</v>
      </c>
      <c r="D6931" s="3" t="s">
        <v>4763</v>
      </c>
    </row>
    <row r="6932" spans="1:4">
      <c r="A6932">
        <v>6928</v>
      </c>
      <c r="B6932" s="1" t="s">
        <v>353</v>
      </c>
      <c r="C6932" t="s">
        <v>425</v>
      </c>
      <c r="D6932" s="3" t="s">
        <v>4763</v>
      </c>
    </row>
    <row r="6933" spans="1:4">
      <c r="A6933">
        <v>6929</v>
      </c>
      <c r="B6933" s="1" t="s">
        <v>353</v>
      </c>
      <c r="C6933" t="s">
        <v>4946</v>
      </c>
      <c r="D6933" s="3" t="s">
        <v>4763</v>
      </c>
    </row>
    <row r="6934" spans="1:4">
      <c r="A6934">
        <v>6930</v>
      </c>
      <c r="B6934" s="1" t="s">
        <v>353</v>
      </c>
      <c r="C6934" t="s">
        <v>352</v>
      </c>
      <c r="D6934" s="3" t="s">
        <v>4763</v>
      </c>
    </row>
    <row r="6935" spans="1:4">
      <c r="A6935">
        <v>6931</v>
      </c>
      <c r="B6935" s="1" t="s">
        <v>353</v>
      </c>
      <c r="C6935" t="s">
        <v>4947</v>
      </c>
      <c r="D6935" s="3" t="s">
        <v>4763</v>
      </c>
    </row>
    <row r="6936" spans="1:4">
      <c r="A6936">
        <v>6932</v>
      </c>
      <c r="B6936" s="1" t="s">
        <v>426</v>
      </c>
      <c r="C6936" t="s">
        <v>706</v>
      </c>
      <c r="D6936" s="3" t="s">
        <v>4763</v>
      </c>
    </row>
    <row r="6937" spans="1:4">
      <c r="A6937">
        <v>6933</v>
      </c>
      <c r="B6937" s="1" t="s">
        <v>707</v>
      </c>
      <c r="C6937" t="s">
        <v>4948</v>
      </c>
      <c r="D6937" s="3" t="s">
        <v>4763</v>
      </c>
    </row>
    <row r="6938" spans="1:4">
      <c r="A6938">
        <v>6934</v>
      </c>
      <c r="B6938" s="1" t="s">
        <v>707</v>
      </c>
      <c r="C6938" t="s">
        <v>4949</v>
      </c>
      <c r="D6938" s="3" t="s">
        <v>4763</v>
      </c>
    </row>
    <row r="6939" spans="1:4">
      <c r="A6939">
        <v>6935</v>
      </c>
      <c r="B6939" s="1" t="s">
        <v>708</v>
      </c>
      <c r="C6939" t="s">
        <v>4950</v>
      </c>
      <c r="D6939" s="3" t="s">
        <v>4763</v>
      </c>
    </row>
    <row r="6940" spans="1:4">
      <c r="A6940">
        <v>6936</v>
      </c>
      <c r="B6940" s="1" t="s">
        <v>709</v>
      </c>
      <c r="C6940" t="s">
        <v>4951</v>
      </c>
      <c r="D6940" s="3" t="s">
        <v>4763</v>
      </c>
    </row>
    <row r="6941" spans="1:4">
      <c r="A6941">
        <v>6937</v>
      </c>
      <c r="B6941" s="1" t="s">
        <v>711</v>
      </c>
      <c r="C6941" s="3" t="s">
        <v>5604</v>
      </c>
      <c r="D6941" s="3" t="s">
        <v>4763</v>
      </c>
    </row>
    <row r="6942" spans="1:4">
      <c r="A6942">
        <v>6938</v>
      </c>
      <c r="B6942" s="1" t="s">
        <v>710</v>
      </c>
      <c r="C6942" t="s">
        <v>4952</v>
      </c>
      <c r="D6942" s="3" t="s">
        <v>4763</v>
      </c>
    </row>
    <row r="6943" spans="1:4">
      <c r="A6943">
        <v>6939</v>
      </c>
      <c r="B6943" s="1" t="s">
        <v>629</v>
      </c>
      <c r="C6943" t="s">
        <v>4953</v>
      </c>
      <c r="D6943" s="3" t="s">
        <v>4763</v>
      </c>
    </row>
    <row r="6944" spans="1:4">
      <c r="A6944">
        <v>6940</v>
      </c>
      <c r="B6944" s="1" t="s">
        <v>797</v>
      </c>
      <c r="C6944" t="s">
        <v>4954</v>
      </c>
      <c r="D6944" s="3" t="s">
        <v>4763</v>
      </c>
    </row>
    <row r="6945" spans="1:4">
      <c r="A6945">
        <v>6941</v>
      </c>
      <c r="B6945" s="1" t="s">
        <v>630</v>
      </c>
      <c r="C6945" t="s">
        <v>4955</v>
      </c>
      <c r="D6945" s="3" t="s">
        <v>4763</v>
      </c>
    </row>
    <row r="6946" spans="1:4">
      <c r="A6946">
        <v>6942</v>
      </c>
      <c r="B6946" s="1" t="s">
        <v>630</v>
      </c>
      <c r="C6946" t="s">
        <v>4956</v>
      </c>
      <c r="D6946" s="3" t="s">
        <v>4763</v>
      </c>
    </row>
    <row r="6947" spans="1:4">
      <c r="A6947">
        <v>6943</v>
      </c>
      <c r="B6947" s="1" t="s">
        <v>630</v>
      </c>
      <c r="C6947" t="s">
        <v>4957</v>
      </c>
      <c r="D6947" s="3" t="s">
        <v>4763</v>
      </c>
    </row>
    <row r="6948" spans="1:4">
      <c r="A6948">
        <v>6944</v>
      </c>
      <c r="B6948" s="1" t="s">
        <v>630</v>
      </c>
      <c r="C6948" s="3" t="s">
        <v>631</v>
      </c>
      <c r="D6948" s="3" t="s">
        <v>4763</v>
      </c>
    </row>
    <row r="6949" spans="1:4">
      <c r="A6949">
        <v>6945</v>
      </c>
      <c r="B6949" s="1" t="s">
        <v>1217</v>
      </c>
      <c r="C6949" s="3" t="s">
        <v>10220</v>
      </c>
      <c r="D6949" s="3" t="s">
        <v>4763</v>
      </c>
    </row>
    <row r="6950" spans="1:4">
      <c r="A6950">
        <v>6946</v>
      </c>
      <c r="B6950" s="1" t="s">
        <v>1216</v>
      </c>
      <c r="C6950" t="s">
        <v>4958</v>
      </c>
      <c r="D6950" s="3" t="s">
        <v>4763</v>
      </c>
    </row>
    <row r="6951" spans="1:4">
      <c r="A6951">
        <v>6947</v>
      </c>
      <c r="B6951" s="1" t="s">
        <v>1215</v>
      </c>
      <c r="C6951" t="s">
        <v>4959</v>
      </c>
      <c r="D6951" s="3" t="s">
        <v>4763</v>
      </c>
    </row>
    <row r="6952" spans="1:4">
      <c r="A6952">
        <v>6948</v>
      </c>
      <c r="B6952" s="1" t="s">
        <v>4960</v>
      </c>
      <c r="C6952" t="s">
        <v>5178</v>
      </c>
      <c r="D6952" s="3" t="s">
        <v>4763</v>
      </c>
    </row>
    <row r="6953" spans="1:4">
      <c r="A6953">
        <v>6949</v>
      </c>
      <c r="B6953" s="1" t="s">
        <v>22</v>
      </c>
      <c r="C6953" t="s">
        <v>3303</v>
      </c>
      <c r="D6953" s="3" t="s">
        <v>4763</v>
      </c>
    </row>
    <row r="6954" spans="1:4">
      <c r="A6954">
        <v>6950</v>
      </c>
      <c r="B6954" s="1" t="s">
        <v>23</v>
      </c>
      <c r="C6954" t="s">
        <v>4961</v>
      </c>
      <c r="D6954" s="3" t="s">
        <v>4763</v>
      </c>
    </row>
    <row r="6955" spans="1:4">
      <c r="A6955">
        <v>6951</v>
      </c>
      <c r="B6955" s="1" t="s">
        <v>4964</v>
      </c>
      <c r="C6955" t="s">
        <v>4962</v>
      </c>
      <c r="D6955" s="3" t="s">
        <v>4763</v>
      </c>
    </row>
    <row r="6956" spans="1:4">
      <c r="A6956">
        <v>6952</v>
      </c>
      <c r="B6956" s="1" t="s">
        <v>4963</v>
      </c>
      <c r="C6956" t="s">
        <v>4966</v>
      </c>
      <c r="D6956" s="3" t="s">
        <v>4763</v>
      </c>
    </row>
    <row r="6957" spans="1:4">
      <c r="A6957">
        <v>6953</v>
      </c>
      <c r="B6957" s="1" t="s">
        <v>4965</v>
      </c>
      <c r="C6957" t="s">
        <v>3794</v>
      </c>
      <c r="D6957" s="3" t="s">
        <v>4763</v>
      </c>
    </row>
    <row r="6958" spans="1:4">
      <c r="A6958">
        <v>6954</v>
      </c>
      <c r="B6958" s="1" t="s">
        <v>46</v>
      </c>
      <c r="C6958" s="3" t="s">
        <v>6968</v>
      </c>
      <c r="D6958" s="3" t="s">
        <v>4763</v>
      </c>
    </row>
    <row r="6959" spans="1:4">
      <c r="A6959">
        <v>6955</v>
      </c>
      <c r="B6959" s="1" t="s">
        <v>46</v>
      </c>
      <c r="C6959" t="s">
        <v>4967</v>
      </c>
      <c r="D6959" s="3" t="s">
        <v>4763</v>
      </c>
    </row>
    <row r="6960" spans="1:4">
      <c r="A6960">
        <v>6956</v>
      </c>
      <c r="B6960" s="1" t="s">
        <v>46</v>
      </c>
      <c r="C6960" t="s">
        <v>4968</v>
      </c>
      <c r="D6960" s="3" t="s">
        <v>4763</v>
      </c>
    </row>
    <row r="6961" spans="1:4">
      <c r="A6961">
        <v>6957</v>
      </c>
      <c r="B6961" s="1" t="s">
        <v>918</v>
      </c>
      <c r="C6961" t="s">
        <v>4969</v>
      </c>
      <c r="D6961" s="3" t="s">
        <v>4763</v>
      </c>
    </row>
    <row r="6962" spans="1:4">
      <c r="A6962">
        <v>6958</v>
      </c>
      <c r="B6962" s="1" t="s">
        <v>920</v>
      </c>
      <c r="C6962" t="s">
        <v>919</v>
      </c>
      <c r="D6962" s="3" t="s">
        <v>4763</v>
      </c>
    </row>
    <row r="6963" spans="1:4">
      <c r="A6963">
        <v>6959</v>
      </c>
      <c r="B6963" s="1" t="s">
        <v>5623</v>
      </c>
      <c r="C6963" s="3" t="s">
        <v>5620</v>
      </c>
      <c r="D6963" s="3" t="s">
        <v>4763</v>
      </c>
    </row>
    <row r="6964" spans="1:4">
      <c r="A6964">
        <v>6960</v>
      </c>
      <c r="B6964" s="1" t="s">
        <v>5624</v>
      </c>
      <c r="C6964" s="3" t="s">
        <v>5621</v>
      </c>
      <c r="D6964" s="3" t="s">
        <v>4763</v>
      </c>
    </row>
    <row r="6965" spans="1:4">
      <c r="A6965">
        <v>6961</v>
      </c>
      <c r="B6965" s="1" t="s">
        <v>5625</v>
      </c>
      <c r="C6965" s="3" t="s">
        <v>5622</v>
      </c>
      <c r="D6965" s="3" t="s">
        <v>4763</v>
      </c>
    </row>
    <row r="6966" spans="1:4">
      <c r="A6966">
        <v>6962</v>
      </c>
      <c r="B6966" s="1" t="s">
        <v>5627</v>
      </c>
      <c r="C6966" s="3" t="s">
        <v>5626</v>
      </c>
      <c r="D6966" s="3" t="s">
        <v>4763</v>
      </c>
    </row>
    <row r="6967" spans="1:4">
      <c r="A6967">
        <v>6963</v>
      </c>
      <c r="B6967" s="1" t="s">
        <v>5629</v>
      </c>
      <c r="C6967" s="3" t="s">
        <v>5628</v>
      </c>
      <c r="D6967" s="3" t="s">
        <v>4763</v>
      </c>
    </row>
    <row r="6968" spans="1:4">
      <c r="A6968">
        <v>6964</v>
      </c>
      <c r="B6968" s="1" t="s">
        <v>5631</v>
      </c>
      <c r="C6968" s="3" t="s">
        <v>5630</v>
      </c>
      <c r="D6968" s="3" t="s">
        <v>4763</v>
      </c>
    </row>
    <row r="6969" spans="1:4">
      <c r="A6969">
        <v>6965</v>
      </c>
      <c r="B6969" s="1" t="s">
        <v>921</v>
      </c>
      <c r="C6969" s="3" t="s">
        <v>5632</v>
      </c>
      <c r="D6969" s="3" t="s">
        <v>4763</v>
      </c>
    </row>
    <row r="6970" spans="1:4">
      <c r="A6970">
        <v>6966</v>
      </c>
      <c r="B6970" s="1" t="s">
        <v>922</v>
      </c>
      <c r="C6970" t="s">
        <v>4970</v>
      </c>
      <c r="D6970" s="3" t="s">
        <v>4763</v>
      </c>
    </row>
    <row r="6971" spans="1:4">
      <c r="A6971">
        <v>6967</v>
      </c>
      <c r="B6971" s="1" t="s">
        <v>923</v>
      </c>
      <c r="C6971" t="s">
        <v>4971</v>
      </c>
      <c r="D6971" s="3" t="s">
        <v>4763</v>
      </c>
    </row>
    <row r="6972" spans="1:4">
      <c r="A6972">
        <v>6968</v>
      </c>
      <c r="B6972" s="1" t="s">
        <v>924</v>
      </c>
      <c r="C6972" t="s">
        <v>4972</v>
      </c>
      <c r="D6972" s="3" t="s">
        <v>4763</v>
      </c>
    </row>
    <row r="6973" spans="1:4">
      <c r="A6973">
        <v>6969</v>
      </c>
      <c r="B6973" s="1" t="s">
        <v>1339</v>
      </c>
      <c r="C6973" t="s">
        <v>4973</v>
      </c>
      <c r="D6973" s="3" t="s">
        <v>4763</v>
      </c>
    </row>
    <row r="6974" spans="1:4">
      <c r="A6974">
        <v>6970</v>
      </c>
      <c r="B6974" s="1" t="s">
        <v>1340</v>
      </c>
      <c r="C6974" t="s">
        <v>4975</v>
      </c>
      <c r="D6974" s="3" t="s">
        <v>4763</v>
      </c>
    </row>
    <row r="6975" spans="1:4">
      <c r="A6975">
        <v>6971</v>
      </c>
      <c r="B6975" s="1" t="s">
        <v>1341</v>
      </c>
      <c r="C6975" t="s">
        <v>4974</v>
      </c>
      <c r="D6975" s="3" t="s">
        <v>4763</v>
      </c>
    </row>
    <row r="6976" spans="1:4">
      <c r="A6976">
        <v>6972</v>
      </c>
      <c r="B6976" s="1" t="s">
        <v>1342</v>
      </c>
      <c r="C6976" s="3" t="s">
        <v>16032</v>
      </c>
      <c r="D6976" s="3" t="s">
        <v>4763</v>
      </c>
    </row>
    <row r="6977" spans="1:4">
      <c r="A6977">
        <v>6973</v>
      </c>
      <c r="B6977" s="1" t="s">
        <v>1342</v>
      </c>
      <c r="C6977" s="3" t="s">
        <v>9479</v>
      </c>
      <c r="D6977" s="3" t="s">
        <v>4763</v>
      </c>
    </row>
    <row r="6978" spans="1:4">
      <c r="A6978">
        <v>6974</v>
      </c>
      <c r="B6978" s="1" t="s">
        <v>1342</v>
      </c>
      <c r="C6978" s="3" t="s">
        <v>7536</v>
      </c>
      <c r="D6978" s="3" t="s">
        <v>4763</v>
      </c>
    </row>
    <row r="6979" spans="1:4">
      <c r="A6979">
        <v>6975</v>
      </c>
      <c r="B6979" s="1" t="s">
        <v>1073</v>
      </c>
      <c r="C6979" t="s">
        <v>4976</v>
      </c>
      <c r="D6979" s="3" t="s">
        <v>4763</v>
      </c>
    </row>
    <row r="6980" spans="1:4">
      <c r="A6980">
        <v>6976</v>
      </c>
      <c r="B6980" s="1" t="s">
        <v>1074</v>
      </c>
      <c r="C6980" t="s">
        <v>4977</v>
      </c>
      <c r="D6980" s="3" t="s">
        <v>4763</v>
      </c>
    </row>
    <row r="6981" spans="1:4">
      <c r="A6981">
        <v>6977</v>
      </c>
      <c r="B6981" s="1" t="s">
        <v>1074</v>
      </c>
      <c r="C6981" t="s">
        <v>4978</v>
      </c>
      <c r="D6981" s="3" t="s">
        <v>4763</v>
      </c>
    </row>
    <row r="6982" spans="1:4">
      <c r="A6982">
        <v>6978</v>
      </c>
      <c r="B6982" s="1" t="s">
        <v>1074</v>
      </c>
      <c r="C6982" t="s">
        <v>4979</v>
      </c>
      <c r="D6982" s="3" t="s">
        <v>4763</v>
      </c>
    </row>
    <row r="6983" spans="1:4">
      <c r="A6983">
        <v>6979</v>
      </c>
      <c r="B6983" s="1" t="s">
        <v>1074</v>
      </c>
      <c r="C6983" t="s">
        <v>5179</v>
      </c>
      <c r="D6983" s="3" t="s">
        <v>4763</v>
      </c>
    </row>
    <row r="6984" spans="1:4">
      <c r="A6984">
        <v>6980</v>
      </c>
      <c r="B6984" s="1" t="s">
        <v>1074</v>
      </c>
      <c r="C6984" t="s">
        <v>4980</v>
      </c>
      <c r="D6984" s="3" t="s">
        <v>4763</v>
      </c>
    </row>
    <row r="6985" spans="1:4">
      <c r="A6985">
        <v>6981</v>
      </c>
      <c r="B6985" s="1" t="s">
        <v>1074</v>
      </c>
      <c r="C6985" t="s">
        <v>4389</v>
      </c>
      <c r="D6985" s="3" t="s">
        <v>4763</v>
      </c>
    </row>
    <row r="6986" spans="1:4">
      <c r="A6986">
        <v>6982</v>
      </c>
      <c r="B6986" s="1" t="s">
        <v>4984</v>
      </c>
      <c r="C6986" t="s">
        <v>4983</v>
      </c>
      <c r="D6986" s="3" t="s">
        <v>4763</v>
      </c>
    </row>
    <row r="6987" spans="1:4">
      <c r="A6987">
        <v>6983</v>
      </c>
      <c r="B6987" s="1" t="s">
        <v>4984</v>
      </c>
      <c r="C6987" s="3" t="s">
        <v>6854</v>
      </c>
      <c r="D6987" s="3" t="s">
        <v>4763</v>
      </c>
    </row>
    <row r="6988" spans="1:4">
      <c r="A6988">
        <v>6984</v>
      </c>
      <c r="B6988" s="1" t="s">
        <v>4984</v>
      </c>
      <c r="C6988" t="s">
        <v>4981</v>
      </c>
      <c r="D6988" s="3" t="s">
        <v>4763</v>
      </c>
    </row>
    <row r="6989" spans="1:4">
      <c r="A6989">
        <v>6985</v>
      </c>
      <c r="B6989" s="1" t="s">
        <v>4984</v>
      </c>
      <c r="C6989" t="s">
        <v>4982</v>
      </c>
      <c r="D6989" s="3" t="s">
        <v>4763</v>
      </c>
    </row>
    <row r="6990" spans="1:4">
      <c r="A6990">
        <v>6986</v>
      </c>
      <c r="B6990" s="1" t="s">
        <v>1741</v>
      </c>
      <c r="C6990" t="s">
        <v>4985</v>
      </c>
      <c r="D6990" s="3" t="s">
        <v>4763</v>
      </c>
    </row>
    <row r="6991" spans="1:4">
      <c r="A6991">
        <v>6987</v>
      </c>
      <c r="B6991" s="1" t="s">
        <v>1740</v>
      </c>
      <c r="C6991" s="3" t="s">
        <v>5603</v>
      </c>
      <c r="D6991" s="3" t="s">
        <v>4763</v>
      </c>
    </row>
    <row r="6992" spans="1:4">
      <c r="A6992">
        <v>6988</v>
      </c>
      <c r="B6992" s="1" t="s">
        <v>1739</v>
      </c>
      <c r="C6992" t="s">
        <v>1742</v>
      </c>
      <c r="D6992" s="3" t="s">
        <v>4763</v>
      </c>
    </row>
    <row r="6993" spans="1:4">
      <c r="A6993">
        <v>6989</v>
      </c>
      <c r="B6993" s="1" t="s">
        <v>596</v>
      </c>
      <c r="C6993" t="s">
        <v>5180</v>
      </c>
      <c r="D6993" s="3" t="s">
        <v>4763</v>
      </c>
    </row>
    <row r="6994" spans="1:4">
      <c r="A6994">
        <v>6990</v>
      </c>
      <c r="B6994" s="1" t="s">
        <v>597</v>
      </c>
      <c r="C6994" s="3" t="s">
        <v>6670</v>
      </c>
      <c r="D6994" s="3" t="s">
        <v>4763</v>
      </c>
    </row>
    <row r="6995" spans="1:4">
      <c r="A6995">
        <v>6991</v>
      </c>
      <c r="B6995" s="1" t="s">
        <v>1719</v>
      </c>
      <c r="C6995" t="s">
        <v>4986</v>
      </c>
      <c r="D6995" s="3" t="s">
        <v>4763</v>
      </c>
    </row>
    <row r="6996" spans="1:4">
      <c r="A6996">
        <v>6992</v>
      </c>
      <c r="B6996" s="1" t="s">
        <v>925</v>
      </c>
      <c r="C6996" t="s">
        <v>4987</v>
      </c>
      <c r="D6996" s="3" t="s">
        <v>4763</v>
      </c>
    </row>
    <row r="6997" spans="1:4">
      <c r="A6997">
        <v>6993</v>
      </c>
      <c r="B6997" s="1" t="s">
        <v>925</v>
      </c>
      <c r="C6997" t="s">
        <v>4988</v>
      </c>
      <c r="D6997" s="3" t="s">
        <v>4763</v>
      </c>
    </row>
    <row r="6998" spans="1:4">
      <c r="A6998">
        <v>6994</v>
      </c>
      <c r="B6998" s="1" t="s">
        <v>927</v>
      </c>
      <c r="C6998" t="s">
        <v>4989</v>
      </c>
      <c r="D6998" s="3" t="s">
        <v>4763</v>
      </c>
    </row>
    <row r="6999" spans="1:4">
      <c r="A6999">
        <v>6995</v>
      </c>
      <c r="B6999" s="1" t="s">
        <v>927</v>
      </c>
      <c r="C6999" t="s">
        <v>4990</v>
      </c>
      <c r="D6999" s="3" t="s">
        <v>4763</v>
      </c>
    </row>
    <row r="7000" spans="1:4">
      <c r="A7000">
        <v>6996</v>
      </c>
      <c r="B7000" s="1" t="s">
        <v>926</v>
      </c>
      <c r="C7000" t="s">
        <v>4986</v>
      </c>
      <c r="D7000" s="3" t="s">
        <v>4763</v>
      </c>
    </row>
    <row r="7001" spans="1:4">
      <c r="A7001">
        <v>6997</v>
      </c>
      <c r="B7001" s="1" t="s">
        <v>926</v>
      </c>
      <c r="C7001" t="s">
        <v>928</v>
      </c>
      <c r="D7001" s="3" t="s">
        <v>4763</v>
      </c>
    </row>
    <row r="7002" spans="1:4">
      <c r="A7002">
        <v>6998</v>
      </c>
      <c r="B7002" s="1" t="s">
        <v>926</v>
      </c>
      <c r="C7002" t="s">
        <v>4991</v>
      </c>
      <c r="D7002" s="3" t="s">
        <v>4763</v>
      </c>
    </row>
    <row r="7003" spans="1:4">
      <c r="A7003">
        <v>6999</v>
      </c>
      <c r="B7003" s="1" t="s">
        <v>926</v>
      </c>
      <c r="C7003" t="s">
        <v>4992</v>
      </c>
      <c r="D7003" s="3" t="s">
        <v>4763</v>
      </c>
    </row>
    <row r="7004" spans="1:4">
      <c r="A7004">
        <v>7000</v>
      </c>
      <c r="B7004" s="1" t="s">
        <v>929</v>
      </c>
      <c r="C7004" t="s">
        <v>4993</v>
      </c>
      <c r="D7004" s="3" t="s">
        <v>4763</v>
      </c>
    </row>
    <row r="7005" spans="1:4">
      <c r="A7005">
        <v>7001</v>
      </c>
      <c r="B7005" s="1" t="s">
        <v>929</v>
      </c>
      <c r="C7005" t="s">
        <v>4995</v>
      </c>
      <c r="D7005" s="3" t="s">
        <v>4763</v>
      </c>
    </row>
    <row r="7006" spans="1:4">
      <c r="A7006">
        <v>7002</v>
      </c>
      <c r="B7006" s="1" t="s">
        <v>929</v>
      </c>
      <c r="C7006" s="3" t="s">
        <v>12507</v>
      </c>
      <c r="D7006" s="3" t="s">
        <v>4763</v>
      </c>
    </row>
    <row r="7007" spans="1:4">
      <c r="A7007">
        <v>7003</v>
      </c>
      <c r="B7007" s="1" t="s">
        <v>929</v>
      </c>
      <c r="C7007" t="s">
        <v>901</v>
      </c>
      <c r="D7007" s="3" t="s">
        <v>4763</v>
      </c>
    </row>
    <row r="7008" spans="1:4">
      <c r="A7008">
        <v>7004</v>
      </c>
      <c r="B7008" s="1" t="s">
        <v>930</v>
      </c>
      <c r="C7008" t="s">
        <v>4994</v>
      </c>
      <c r="D7008" s="3" t="s">
        <v>4763</v>
      </c>
    </row>
    <row r="7009" spans="1:4">
      <c r="A7009">
        <v>7005</v>
      </c>
      <c r="B7009" s="1" t="s">
        <v>930</v>
      </c>
      <c r="C7009" t="s">
        <v>4996</v>
      </c>
      <c r="D7009" s="3" t="s">
        <v>4763</v>
      </c>
    </row>
    <row r="7010" spans="1:4">
      <c r="A7010">
        <v>7006</v>
      </c>
      <c r="B7010" s="1" t="s">
        <v>933</v>
      </c>
      <c r="C7010" t="s">
        <v>4997</v>
      </c>
      <c r="D7010" s="3" t="s">
        <v>4763</v>
      </c>
    </row>
    <row r="7011" spans="1:4">
      <c r="A7011">
        <v>7007</v>
      </c>
      <c r="B7011" s="1" t="s">
        <v>933</v>
      </c>
      <c r="C7011" t="s">
        <v>4998</v>
      </c>
      <c r="D7011" s="3" t="s">
        <v>4763</v>
      </c>
    </row>
    <row r="7012" spans="1:4">
      <c r="A7012">
        <v>7008</v>
      </c>
      <c r="B7012" s="1" t="s">
        <v>932</v>
      </c>
      <c r="C7012" t="s">
        <v>4999</v>
      </c>
      <c r="D7012" s="3" t="s">
        <v>4763</v>
      </c>
    </row>
    <row r="7013" spans="1:4">
      <c r="A7013">
        <v>7009</v>
      </c>
      <c r="B7013" s="1" t="s">
        <v>934</v>
      </c>
      <c r="C7013" t="s">
        <v>5000</v>
      </c>
      <c r="D7013" s="3" t="s">
        <v>4763</v>
      </c>
    </row>
    <row r="7014" spans="1:4">
      <c r="A7014">
        <v>7010</v>
      </c>
      <c r="B7014" s="1" t="s">
        <v>935</v>
      </c>
      <c r="C7014" t="s">
        <v>5001</v>
      </c>
      <c r="D7014" s="3" t="s">
        <v>4763</v>
      </c>
    </row>
    <row r="7015" spans="1:4">
      <c r="A7015">
        <v>7011</v>
      </c>
      <c r="B7015" s="1" t="s">
        <v>936</v>
      </c>
      <c r="C7015" t="s">
        <v>5002</v>
      </c>
      <c r="D7015" s="3" t="s">
        <v>4763</v>
      </c>
    </row>
    <row r="7016" spans="1:4">
      <c r="A7016">
        <v>7012</v>
      </c>
      <c r="B7016" s="1" t="s">
        <v>936</v>
      </c>
      <c r="C7016" t="s">
        <v>4312</v>
      </c>
      <c r="D7016" s="3" t="s">
        <v>4763</v>
      </c>
    </row>
    <row r="7017" spans="1:4">
      <c r="A7017">
        <v>7013</v>
      </c>
      <c r="B7017" s="1" t="s">
        <v>939</v>
      </c>
      <c r="C7017" t="s">
        <v>5181</v>
      </c>
      <c r="D7017" s="3" t="s">
        <v>4763</v>
      </c>
    </row>
    <row r="7018" spans="1:4">
      <c r="A7018">
        <v>7014</v>
      </c>
      <c r="B7018" s="1" t="s">
        <v>939</v>
      </c>
      <c r="C7018" t="s">
        <v>5182</v>
      </c>
      <c r="D7018" s="3" t="s">
        <v>4763</v>
      </c>
    </row>
    <row r="7019" spans="1:4">
      <c r="A7019">
        <v>7015</v>
      </c>
      <c r="B7019" s="1" t="s">
        <v>940</v>
      </c>
      <c r="C7019" t="s">
        <v>5003</v>
      </c>
      <c r="D7019" s="3" t="s">
        <v>4763</v>
      </c>
    </row>
    <row r="7020" spans="1:4">
      <c r="A7020">
        <v>7016</v>
      </c>
      <c r="B7020" s="1" t="s">
        <v>5005</v>
      </c>
      <c r="C7020" s="3" t="s">
        <v>7197</v>
      </c>
      <c r="D7020" s="3" t="s">
        <v>4763</v>
      </c>
    </row>
    <row r="7021" spans="1:4">
      <c r="A7021">
        <v>7017</v>
      </c>
      <c r="B7021" s="1" t="s">
        <v>5005</v>
      </c>
      <c r="C7021" t="s">
        <v>5183</v>
      </c>
      <c r="D7021" s="3" t="s">
        <v>4763</v>
      </c>
    </row>
    <row r="7022" spans="1:4">
      <c r="A7022">
        <v>7018</v>
      </c>
      <c r="B7022" s="1" t="s">
        <v>5006</v>
      </c>
      <c r="C7022" t="s">
        <v>5004</v>
      </c>
      <c r="D7022" s="3" t="s">
        <v>4763</v>
      </c>
    </row>
    <row r="7023" spans="1:4">
      <c r="A7023">
        <v>7019</v>
      </c>
      <c r="B7023" s="1" t="s">
        <v>5006</v>
      </c>
      <c r="C7023" t="s">
        <v>5010</v>
      </c>
      <c r="D7023" s="3" t="s">
        <v>4763</v>
      </c>
    </row>
    <row r="7024" spans="1:4">
      <c r="A7024">
        <v>7020</v>
      </c>
      <c r="B7024" s="1" t="s">
        <v>5006</v>
      </c>
      <c r="C7024" t="s">
        <v>5011</v>
      </c>
      <c r="D7024" s="3" t="s">
        <v>4763</v>
      </c>
    </row>
    <row r="7025" spans="1:4">
      <c r="A7025">
        <v>7021</v>
      </c>
      <c r="B7025" s="1" t="s">
        <v>5007</v>
      </c>
      <c r="C7025" t="s">
        <v>5012</v>
      </c>
      <c r="D7025" s="3" t="s">
        <v>4763</v>
      </c>
    </row>
    <row r="7026" spans="1:4">
      <c r="A7026">
        <v>7022</v>
      </c>
      <c r="B7026" s="1" t="s">
        <v>5008</v>
      </c>
      <c r="C7026" t="s">
        <v>5184</v>
      </c>
      <c r="D7026" s="3" t="s">
        <v>4763</v>
      </c>
    </row>
    <row r="7027" spans="1:4">
      <c r="A7027">
        <v>7023</v>
      </c>
      <c r="B7027" s="1" t="s">
        <v>5008</v>
      </c>
      <c r="C7027" t="s">
        <v>5013</v>
      </c>
      <c r="D7027" s="3" t="s">
        <v>4763</v>
      </c>
    </row>
    <row r="7028" spans="1:4">
      <c r="A7028">
        <v>7024</v>
      </c>
      <c r="B7028" s="1" t="s">
        <v>5008</v>
      </c>
      <c r="C7028" t="s">
        <v>5014</v>
      </c>
      <c r="D7028" s="3" t="s">
        <v>4763</v>
      </c>
    </row>
    <row r="7029" spans="1:4">
      <c r="A7029">
        <v>7025</v>
      </c>
      <c r="B7029" s="1" t="s">
        <v>5009</v>
      </c>
      <c r="C7029" t="s">
        <v>5185</v>
      </c>
      <c r="D7029" s="3" t="s">
        <v>4763</v>
      </c>
    </row>
    <row r="7030" spans="1:4">
      <c r="A7030">
        <v>7026</v>
      </c>
      <c r="B7030" s="1" t="s">
        <v>5009</v>
      </c>
      <c r="C7030" t="s">
        <v>5015</v>
      </c>
      <c r="D7030" s="3" t="s">
        <v>4763</v>
      </c>
    </row>
    <row r="7031" spans="1:4">
      <c r="A7031">
        <v>7027</v>
      </c>
      <c r="B7031" s="1" t="s">
        <v>1258</v>
      </c>
      <c r="C7031" t="s">
        <v>5186</v>
      </c>
      <c r="D7031" s="3" t="s">
        <v>4763</v>
      </c>
    </row>
    <row r="7032" spans="1:4">
      <c r="A7032">
        <v>7028</v>
      </c>
      <c r="B7032" s="1" t="s">
        <v>1257</v>
      </c>
      <c r="C7032" t="s">
        <v>5003</v>
      </c>
      <c r="D7032" s="3" t="s">
        <v>4763</v>
      </c>
    </row>
    <row r="7033" spans="1:4">
      <c r="A7033">
        <v>7029</v>
      </c>
      <c r="B7033" s="1" t="s">
        <v>601</v>
      </c>
      <c r="C7033" s="3" t="s">
        <v>6546</v>
      </c>
      <c r="D7033" s="3" t="s">
        <v>4763</v>
      </c>
    </row>
    <row r="7034" spans="1:4">
      <c r="A7034">
        <v>7030</v>
      </c>
      <c r="B7034" s="1" t="s">
        <v>603</v>
      </c>
      <c r="C7034" t="s">
        <v>5187</v>
      </c>
      <c r="D7034" s="3" t="s">
        <v>4763</v>
      </c>
    </row>
    <row r="7035" spans="1:4">
      <c r="A7035">
        <v>7031</v>
      </c>
      <c r="B7035" s="1" t="s">
        <v>602</v>
      </c>
      <c r="C7035" t="s">
        <v>5017</v>
      </c>
      <c r="D7035" s="3" t="s">
        <v>4763</v>
      </c>
    </row>
    <row r="7036" spans="1:4">
      <c r="A7036">
        <v>7032</v>
      </c>
      <c r="B7036" s="1" t="s">
        <v>602</v>
      </c>
      <c r="C7036" t="s">
        <v>5188</v>
      </c>
      <c r="D7036" s="3" t="s">
        <v>4763</v>
      </c>
    </row>
    <row r="7037" spans="1:4">
      <c r="A7037">
        <v>7033</v>
      </c>
      <c r="B7037" s="1" t="s">
        <v>602</v>
      </c>
      <c r="C7037" t="s">
        <v>5221</v>
      </c>
      <c r="D7037" s="3" t="s">
        <v>4763</v>
      </c>
    </row>
    <row r="7038" spans="1:4">
      <c r="A7038">
        <v>7034</v>
      </c>
      <c r="B7038" s="1" t="s">
        <v>5016</v>
      </c>
      <c r="C7038" s="3" t="s">
        <v>4142</v>
      </c>
      <c r="D7038" s="3" t="s">
        <v>5024</v>
      </c>
    </row>
    <row r="7039" spans="1:4">
      <c r="A7039">
        <v>7035</v>
      </c>
      <c r="B7039" s="1" t="s">
        <v>1550</v>
      </c>
      <c r="C7039" t="s">
        <v>5018</v>
      </c>
      <c r="D7039" t="s">
        <v>8754</v>
      </c>
    </row>
    <row r="7040" spans="1:4">
      <c r="A7040">
        <v>7036</v>
      </c>
      <c r="B7040" s="1" t="s">
        <v>1550</v>
      </c>
      <c r="C7040" t="s">
        <v>6990</v>
      </c>
      <c r="D7040" t="s">
        <v>8754</v>
      </c>
    </row>
    <row r="7041" spans="1:4">
      <c r="A7041">
        <v>7037</v>
      </c>
      <c r="B7041" s="1" t="s">
        <v>1552</v>
      </c>
      <c r="C7041" s="3" t="s">
        <v>6835</v>
      </c>
      <c r="D7041" t="s">
        <v>4684</v>
      </c>
    </row>
    <row r="7042" spans="1:4">
      <c r="A7042">
        <v>7038</v>
      </c>
      <c r="B7042" s="1" t="s">
        <v>1552</v>
      </c>
      <c r="C7042" t="s">
        <v>9870</v>
      </c>
      <c r="D7042" t="s">
        <v>4684</v>
      </c>
    </row>
    <row r="7043" spans="1:4">
      <c r="A7043">
        <v>7039</v>
      </c>
      <c r="B7043" s="1" t="s">
        <v>1552</v>
      </c>
      <c r="C7043" t="s">
        <v>9871</v>
      </c>
      <c r="D7043" t="s">
        <v>4684</v>
      </c>
    </row>
    <row r="7044" spans="1:4">
      <c r="A7044">
        <v>7040</v>
      </c>
      <c r="B7044" s="1" t="s">
        <v>1552</v>
      </c>
      <c r="C7044" t="s">
        <v>5019</v>
      </c>
      <c r="D7044" t="s">
        <v>4684</v>
      </c>
    </row>
    <row r="7045" spans="1:4">
      <c r="A7045">
        <v>7041</v>
      </c>
      <c r="B7045" s="1" t="s">
        <v>1552</v>
      </c>
      <c r="C7045" t="s">
        <v>5020</v>
      </c>
      <c r="D7045" t="s">
        <v>4684</v>
      </c>
    </row>
    <row r="7046" spans="1:4">
      <c r="A7046">
        <v>7042</v>
      </c>
      <c r="B7046" s="1" t="s">
        <v>1553</v>
      </c>
      <c r="C7046" s="3" t="s">
        <v>10225</v>
      </c>
      <c r="D7046" t="s">
        <v>4684</v>
      </c>
    </row>
    <row r="7047" spans="1:4">
      <c r="A7047">
        <v>7043</v>
      </c>
      <c r="B7047" s="1" t="s">
        <v>1555</v>
      </c>
      <c r="C7047" t="s">
        <v>9562</v>
      </c>
      <c r="D7047" t="s">
        <v>4684</v>
      </c>
    </row>
    <row r="7048" spans="1:4">
      <c r="A7048">
        <v>7044</v>
      </c>
      <c r="B7048" s="1" t="s">
        <v>1555</v>
      </c>
      <c r="C7048" s="3" t="s">
        <v>7647</v>
      </c>
      <c r="D7048" t="s">
        <v>4684</v>
      </c>
    </row>
    <row r="7049" spans="1:4">
      <c r="A7049">
        <v>7045</v>
      </c>
      <c r="B7049" s="1" t="s">
        <v>1555</v>
      </c>
      <c r="C7049" t="s">
        <v>3820</v>
      </c>
      <c r="D7049" t="s">
        <v>4684</v>
      </c>
    </row>
    <row r="7050" spans="1:4">
      <c r="A7050">
        <v>7046</v>
      </c>
      <c r="B7050" s="1" t="s">
        <v>1555</v>
      </c>
      <c r="C7050" s="3" t="s">
        <v>7191</v>
      </c>
      <c r="D7050" t="s">
        <v>4684</v>
      </c>
    </row>
    <row r="7051" spans="1:4">
      <c r="A7051">
        <v>7047</v>
      </c>
      <c r="B7051" s="1" t="s">
        <v>1555</v>
      </c>
      <c r="C7051" t="s">
        <v>5021</v>
      </c>
      <c r="D7051" t="s">
        <v>4684</v>
      </c>
    </row>
    <row r="7052" spans="1:4">
      <c r="A7052">
        <v>7048</v>
      </c>
      <c r="B7052" s="1" t="s">
        <v>1556</v>
      </c>
      <c r="C7052" s="3" t="s">
        <v>4879</v>
      </c>
      <c r="D7052" t="s">
        <v>4684</v>
      </c>
    </row>
    <row r="7053" spans="1:4">
      <c r="A7053">
        <v>7049</v>
      </c>
      <c r="B7053" s="1" t="s">
        <v>1556</v>
      </c>
      <c r="C7053" t="s">
        <v>5189</v>
      </c>
      <c r="D7053" t="s">
        <v>4684</v>
      </c>
    </row>
    <row r="7054" spans="1:4">
      <c r="A7054">
        <v>7050</v>
      </c>
      <c r="B7054" s="1" t="s">
        <v>1559</v>
      </c>
      <c r="C7054" t="s">
        <v>5022</v>
      </c>
      <c r="D7054" t="s">
        <v>4684</v>
      </c>
    </row>
    <row r="7055" spans="1:4">
      <c r="A7055">
        <v>7051</v>
      </c>
      <c r="B7055" s="1" t="s">
        <v>1560</v>
      </c>
      <c r="C7055" t="s">
        <v>1558</v>
      </c>
      <c r="D7055" t="s">
        <v>4684</v>
      </c>
    </row>
    <row r="7056" spans="1:4">
      <c r="A7056">
        <v>7052</v>
      </c>
      <c r="B7056" s="1" t="s">
        <v>1561</v>
      </c>
      <c r="C7056" t="s">
        <v>5023</v>
      </c>
      <c r="D7056" t="s">
        <v>4684</v>
      </c>
    </row>
    <row r="7057" spans="1:4">
      <c r="A7057">
        <v>7053</v>
      </c>
      <c r="B7057" s="1" t="s">
        <v>1563</v>
      </c>
      <c r="C7057" t="s">
        <v>1562</v>
      </c>
      <c r="D7057" t="s">
        <v>4684</v>
      </c>
    </row>
    <row r="7058" spans="1:4">
      <c r="A7058">
        <v>7054</v>
      </c>
      <c r="B7058" s="1" t="s">
        <v>1566</v>
      </c>
      <c r="C7058" t="s">
        <v>5025</v>
      </c>
      <c r="D7058" t="s">
        <v>4684</v>
      </c>
    </row>
    <row r="7059" spans="1:4">
      <c r="A7059">
        <v>7055</v>
      </c>
      <c r="B7059" s="1" t="s">
        <v>1566</v>
      </c>
      <c r="C7059" t="s">
        <v>5026</v>
      </c>
      <c r="D7059" t="s">
        <v>4684</v>
      </c>
    </row>
    <row r="7060" spans="1:4">
      <c r="A7060">
        <v>7056</v>
      </c>
      <c r="B7060" s="1" t="s">
        <v>1566</v>
      </c>
      <c r="C7060" t="s">
        <v>5027</v>
      </c>
      <c r="D7060" t="s">
        <v>4684</v>
      </c>
    </row>
    <row r="7061" spans="1:4">
      <c r="A7061">
        <v>7057</v>
      </c>
      <c r="B7061" s="1" t="s">
        <v>1569</v>
      </c>
      <c r="C7061" t="s">
        <v>5028</v>
      </c>
      <c r="D7061" t="s">
        <v>4684</v>
      </c>
    </row>
    <row r="7062" spans="1:4">
      <c r="A7062">
        <v>7058</v>
      </c>
      <c r="B7062" s="1" t="s">
        <v>1569</v>
      </c>
      <c r="C7062" t="s">
        <v>5029</v>
      </c>
      <c r="D7062" t="s">
        <v>4684</v>
      </c>
    </row>
    <row r="7063" spans="1:4">
      <c r="A7063">
        <v>7059</v>
      </c>
      <c r="B7063" s="1" t="s">
        <v>1570</v>
      </c>
      <c r="C7063" t="s">
        <v>5030</v>
      </c>
      <c r="D7063" t="s">
        <v>4684</v>
      </c>
    </row>
    <row r="7064" spans="1:4">
      <c r="A7064">
        <v>7060</v>
      </c>
      <c r="B7064" s="1" t="s">
        <v>1571</v>
      </c>
      <c r="C7064" t="s">
        <v>5031</v>
      </c>
      <c r="D7064" t="s">
        <v>4684</v>
      </c>
    </row>
    <row r="7065" spans="1:4">
      <c r="A7065">
        <v>7061</v>
      </c>
      <c r="B7065" s="1" t="s">
        <v>1572</v>
      </c>
      <c r="C7065" t="s">
        <v>5032</v>
      </c>
      <c r="D7065" t="s">
        <v>4684</v>
      </c>
    </row>
    <row r="7066" spans="1:4">
      <c r="A7066">
        <v>7062</v>
      </c>
      <c r="B7066" s="1" t="s">
        <v>1572</v>
      </c>
      <c r="C7066" t="s">
        <v>1618</v>
      </c>
      <c r="D7066" t="s">
        <v>4684</v>
      </c>
    </row>
    <row r="7067" spans="1:4">
      <c r="A7067">
        <v>7063</v>
      </c>
      <c r="B7067" s="1" t="s">
        <v>1572</v>
      </c>
      <c r="C7067" t="s">
        <v>5033</v>
      </c>
      <c r="D7067" t="s">
        <v>4684</v>
      </c>
    </row>
    <row r="7068" spans="1:4">
      <c r="A7068">
        <v>7064</v>
      </c>
      <c r="B7068" s="1" t="s">
        <v>1573</v>
      </c>
      <c r="C7068" t="s">
        <v>5034</v>
      </c>
      <c r="D7068" t="s">
        <v>4684</v>
      </c>
    </row>
    <row r="7069" spans="1:4">
      <c r="A7069">
        <v>7065</v>
      </c>
      <c r="B7069" s="1" t="s">
        <v>1574</v>
      </c>
      <c r="C7069" t="s">
        <v>5190</v>
      </c>
      <c r="D7069" t="s">
        <v>4684</v>
      </c>
    </row>
    <row r="7070" spans="1:4">
      <c r="A7070">
        <v>7066</v>
      </c>
      <c r="B7070" s="1" t="s">
        <v>1576</v>
      </c>
      <c r="C7070" t="s">
        <v>5035</v>
      </c>
      <c r="D7070" t="s">
        <v>4684</v>
      </c>
    </row>
    <row r="7071" spans="1:4">
      <c r="A7071">
        <v>7067</v>
      </c>
      <c r="B7071" s="1" t="s">
        <v>1576</v>
      </c>
      <c r="C7071" t="s">
        <v>5036</v>
      </c>
      <c r="D7071" t="s">
        <v>4684</v>
      </c>
    </row>
    <row r="7072" spans="1:4">
      <c r="A7072">
        <v>7068</v>
      </c>
      <c r="B7072" s="1" t="s">
        <v>1576</v>
      </c>
      <c r="C7072" t="s">
        <v>5037</v>
      </c>
      <c r="D7072" t="s">
        <v>4684</v>
      </c>
    </row>
    <row r="7073" spans="1:4">
      <c r="A7073">
        <v>7069</v>
      </c>
      <c r="B7073" s="1" t="s">
        <v>1577</v>
      </c>
      <c r="C7073" t="s">
        <v>2292</v>
      </c>
      <c r="D7073" t="s">
        <v>4684</v>
      </c>
    </row>
    <row r="7074" spans="1:4">
      <c r="A7074">
        <v>7070</v>
      </c>
      <c r="B7074" s="1" t="s">
        <v>1578</v>
      </c>
      <c r="C7074" t="s">
        <v>5038</v>
      </c>
      <c r="D7074" t="s">
        <v>4684</v>
      </c>
    </row>
    <row r="7075" spans="1:4">
      <c r="A7075">
        <v>7071</v>
      </c>
      <c r="B7075" s="1" t="s">
        <v>1578</v>
      </c>
      <c r="C7075" t="s">
        <v>5039</v>
      </c>
      <c r="D7075" t="s">
        <v>4684</v>
      </c>
    </row>
    <row r="7076" spans="1:4">
      <c r="A7076">
        <v>7072</v>
      </c>
      <c r="B7076" s="1" t="s">
        <v>1579</v>
      </c>
      <c r="C7076" t="s">
        <v>5040</v>
      </c>
      <c r="D7076" t="s">
        <v>4684</v>
      </c>
    </row>
    <row r="7077" spans="1:4">
      <c r="A7077">
        <v>7073</v>
      </c>
      <c r="B7077" s="1" t="s">
        <v>1580</v>
      </c>
      <c r="C7077" s="3" t="s">
        <v>14962</v>
      </c>
      <c r="D7077" t="s">
        <v>4684</v>
      </c>
    </row>
    <row r="7078" spans="1:4">
      <c r="A7078">
        <v>7074</v>
      </c>
      <c r="B7078" s="1" t="s">
        <v>1581</v>
      </c>
      <c r="C7078" t="s">
        <v>5041</v>
      </c>
      <c r="D7078" t="s">
        <v>4684</v>
      </c>
    </row>
    <row r="7079" spans="1:4">
      <c r="A7079">
        <v>7075</v>
      </c>
      <c r="B7079" s="1" t="s">
        <v>1581</v>
      </c>
      <c r="C7079" t="s">
        <v>5042</v>
      </c>
      <c r="D7079" t="s">
        <v>4684</v>
      </c>
    </row>
    <row r="7080" spans="1:4">
      <c r="A7080">
        <v>7076</v>
      </c>
      <c r="B7080" s="1" t="s">
        <v>1583</v>
      </c>
      <c r="C7080" t="s">
        <v>5043</v>
      </c>
      <c r="D7080" s="3" t="s">
        <v>8083</v>
      </c>
    </row>
    <row r="7081" spans="1:4">
      <c r="A7081">
        <v>7077</v>
      </c>
      <c r="B7081" s="1" t="s">
        <v>1583</v>
      </c>
      <c r="C7081" s="3" t="s">
        <v>12253</v>
      </c>
      <c r="D7081" s="3" t="s">
        <v>8083</v>
      </c>
    </row>
    <row r="7082" spans="1:4">
      <c r="A7082">
        <v>7078</v>
      </c>
      <c r="B7082" s="1" t="s">
        <v>1583</v>
      </c>
      <c r="C7082" s="3" t="s">
        <v>13922</v>
      </c>
      <c r="D7082" s="3" t="s">
        <v>8083</v>
      </c>
    </row>
    <row r="7083" spans="1:4">
      <c r="A7083">
        <v>7079</v>
      </c>
      <c r="B7083" s="1" t="s">
        <v>1583</v>
      </c>
      <c r="C7083" t="s">
        <v>5044</v>
      </c>
      <c r="D7083" s="3" t="s">
        <v>8083</v>
      </c>
    </row>
    <row r="7084" spans="1:4">
      <c r="A7084">
        <v>7080</v>
      </c>
      <c r="B7084" s="1" t="s">
        <v>1583</v>
      </c>
      <c r="C7084" t="s">
        <v>1584</v>
      </c>
      <c r="D7084" s="3" t="s">
        <v>8083</v>
      </c>
    </row>
    <row r="7085" spans="1:4">
      <c r="A7085">
        <v>7081</v>
      </c>
      <c r="B7085" s="1" t="s">
        <v>1585</v>
      </c>
      <c r="C7085" s="3" t="s">
        <v>9489</v>
      </c>
      <c r="D7085" t="s">
        <v>4684</v>
      </c>
    </row>
    <row r="7086" spans="1:4">
      <c r="A7086">
        <v>7082</v>
      </c>
      <c r="B7086" s="1" t="s">
        <v>1585</v>
      </c>
      <c r="C7086" s="3" t="s">
        <v>5154</v>
      </c>
      <c r="D7086" t="s">
        <v>4684</v>
      </c>
    </row>
    <row r="7087" spans="1:4">
      <c r="A7087">
        <v>7083</v>
      </c>
      <c r="B7087" s="1" t="s">
        <v>1586</v>
      </c>
      <c r="C7087" t="s">
        <v>5191</v>
      </c>
      <c r="D7087" t="s">
        <v>4684</v>
      </c>
    </row>
    <row r="7088" spans="1:4">
      <c r="A7088">
        <v>7084</v>
      </c>
      <c r="B7088" s="1" t="s">
        <v>1587</v>
      </c>
      <c r="C7088" s="3" t="s">
        <v>6857</v>
      </c>
      <c r="D7088" t="s">
        <v>4684</v>
      </c>
    </row>
    <row r="7089" spans="1:4">
      <c r="A7089">
        <v>7085</v>
      </c>
      <c r="B7089" s="1" t="s">
        <v>3356</v>
      </c>
      <c r="C7089" t="s">
        <v>3351</v>
      </c>
      <c r="D7089" t="s">
        <v>8754</v>
      </c>
    </row>
    <row r="7090" spans="1:4">
      <c r="A7090">
        <v>7086</v>
      </c>
      <c r="B7090" s="1" t="s">
        <v>1590</v>
      </c>
      <c r="C7090" t="s">
        <v>1588</v>
      </c>
      <c r="D7090" t="s">
        <v>8754</v>
      </c>
    </row>
    <row r="7091" spans="1:4">
      <c r="A7091">
        <v>7087</v>
      </c>
      <c r="B7091" s="1" t="s">
        <v>1590</v>
      </c>
      <c r="C7091" t="s">
        <v>1589</v>
      </c>
      <c r="D7091" t="s">
        <v>8754</v>
      </c>
    </row>
    <row r="7092" spans="1:4">
      <c r="A7092">
        <v>7088</v>
      </c>
      <c r="B7092" s="1" t="s">
        <v>1590</v>
      </c>
      <c r="C7092" s="3" t="s">
        <v>11146</v>
      </c>
      <c r="D7092" t="s">
        <v>8754</v>
      </c>
    </row>
    <row r="7093" spans="1:4">
      <c r="A7093">
        <v>7089</v>
      </c>
      <c r="B7093" s="1" t="s">
        <v>1592</v>
      </c>
      <c r="C7093" t="s">
        <v>1591</v>
      </c>
      <c r="D7093" t="s">
        <v>4684</v>
      </c>
    </row>
    <row r="7094" spans="1:4">
      <c r="A7094">
        <v>7090</v>
      </c>
      <c r="B7094" s="1" t="s">
        <v>1592</v>
      </c>
      <c r="C7094" s="3" t="s">
        <v>13923</v>
      </c>
      <c r="D7094" t="s">
        <v>4684</v>
      </c>
    </row>
    <row r="7095" spans="1:4">
      <c r="A7095">
        <v>7091</v>
      </c>
      <c r="B7095" s="1" t="s">
        <v>1592</v>
      </c>
      <c r="C7095" s="3" t="s">
        <v>6835</v>
      </c>
      <c r="D7095" t="s">
        <v>4684</v>
      </c>
    </row>
    <row r="7096" spans="1:4">
      <c r="A7096">
        <v>7092</v>
      </c>
      <c r="B7096" s="1" t="s">
        <v>1594</v>
      </c>
      <c r="C7096" t="s">
        <v>5155</v>
      </c>
      <c r="D7096" t="s">
        <v>4684</v>
      </c>
    </row>
    <row r="7097" spans="1:4">
      <c r="A7097">
        <v>7093</v>
      </c>
      <c r="B7097" s="1" t="s">
        <v>1595</v>
      </c>
      <c r="C7097" s="3" t="s">
        <v>10205</v>
      </c>
      <c r="D7097" t="s">
        <v>4684</v>
      </c>
    </row>
    <row r="7098" spans="1:4">
      <c r="A7098">
        <v>7094</v>
      </c>
      <c r="B7098" s="1" t="s">
        <v>1595</v>
      </c>
      <c r="C7098" t="s">
        <v>5156</v>
      </c>
      <c r="D7098" t="s">
        <v>4684</v>
      </c>
    </row>
    <row r="7099" spans="1:4">
      <c r="A7099">
        <v>7095</v>
      </c>
      <c r="B7099" s="1" t="s">
        <v>1595</v>
      </c>
      <c r="C7099" t="s">
        <v>5157</v>
      </c>
      <c r="D7099" t="s">
        <v>4684</v>
      </c>
    </row>
    <row r="7100" spans="1:4">
      <c r="A7100">
        <v>7096</v>
      </c>
      <c r="B7100" s="1" t="s">
        <v>1596</v>
      </c>
      <c r="C7100" t="s">
        <v>5158</v>
      </c>
      <c r="D7100" t="s">
        <v>4684</v>
      </c>
    </row>
    <row r="7101" spans="1:4">
      <c r="A7101">
        <v>7097</v>
      </c>
      <c r="B7101" s="1" t="s">
        <v>1597</v>
      </c>
      <c r="C7101" t="s">
        <v>5159</v>
      </c>
      <c r="D7101" t="s">
        <v>8753</v>
      </c>
    </row>
    <row r="7102" spans="1:4">
      <c r="A7102">
        <v>7098</v>
      </c>
      <c r="B7102" s="1" t="s">
        <v>1598</v>
      </c>
      <c r="C7102" t="s">
        <v>5192</v>
      </c>
      <c r="D7102" t="s">
        <v>4684</v>
      </c>
    </row>
    <row r="7103" spans="1:4">
      <c r="A7103">
        <v>7099</v>
      </c>
      <c r="B7103" s="1" t="s">
        <v>1599</v>
      </c>
      <c r="C7103" t="s">
        <v>5160</v>
      </c>
      <c r="D7103" t="s">
        <v>4684</v>
      </c>
    </row>
    <row r="7104" spans="1:4">
      <c r="A7104">
        <v>7100</v>
      </c>
      <c r="B7104" s="1" t="s">
        <v>1600</v>
      </c>
      <c r="C7104" t="s">
        <v>5222</v>
      </c>
      <c r="D7104" t="s">
        <v>4684</v>
      </c>
    </row>
    <row r="7105" spans="1:4">
      <c r="A7105">
        <v>7101</v>
      </c>
      <c r="B7105" s="1" t="s">
        <v>1601</v>
      </c>
      <c r="C7105" t="s">
        <v>5223</v>
      </c>
      <c r="D7105" t="s">
        <v>4684</v>
      </c>
    </row>
    <row r="7106" spans="1:4">
      <c r="A7106">
        <v>7102</v>
      </c>
      <c r="B7106" s="1" t="s">
        <v>1604</v>
      </c>
      <c r="C7106" t="s">
        <v>5224</v>
      </c>
      <c r="D7106" t="s">
        <v>4684</v>
      </c>
    </row>
    <row r="7107" spans="1:4">
      <c r="A7107">
        <v>7103</v>
      </c>
      <c r="B7107" s="1" t="s">
        <v>1604</v>
      </c>
      <c r="C7107" t="s">
        <v>5225</v>
      </c>
      <c r="D7107" t="s">
        <v>4684</v>
      </c>
    </row>
    <row r="7108" spans="1:4">
      <c r="A7108">
        <v>7104</v>
      </c>
      <c r="B7108" s="1" t="s">
        <v>1604</v>
      </c>
      <c r="C7108" t="s">
        <v>1602</v>
      </c>
      <c r="D7108" t="s">
        <v>4684</v>
      </c>
    </row>
    <row r="7109" spans="1:4">
      <c r="A7109">
        <v>7105</v>
      </c>
      <c r="B7109" s="1" t="s">
        <v>1604</v>
      </c>
      <c r="C7109" t="s">
        <v>5039</v>
      </c>
      <c r="D7109" t="s">
        <v>4684</v>
      </c>
    </row>
    <row r="7110" spans="1:4">
      <c r="A7110">
        <v>7106</v>
      </c>
      <c r="B7110" s="1" t="s">
        <v>1605</v>
      </c>
      <c r="C7110" t="s">
        <v>1603</v>
      </c>
      <c r="D7110" t="s">
        <v>4684</v>
      </c>
    </row>
    <row r="7111" spans="1:4">
      <c r="A7111">
        <v>7107</v>
      </c>
      <c r="B7111" s="1" t="s">
        <v>1605</v>
      </c>
      <c r="C7111" t="s">
        <v>5226</v>
      </c>
      <c r="D7111" t="s">
        <v>4684</v>
      </c>
    </row>
    <row r="7112" spans="1:4">
      <c r="A7112">
        <v>7108</v>
      </c>
      <c r="B7112" s="1" t="s">
        <v>1605</v>
      </c>
      <c r="C7112" s="3" t="s">
        <v>9676</v>
      </c>
      <c r="D7112" t="s">
        <v>4684</v>
      </c>
    </row>
    <row r="7113" spans="1:4">
      <c r="A7113">
        <v>7109</v>
      </c>
      <c r="B7113" s="1" t="s">
        <v>1606</v>
      </c>
      <c r="C7113" t="s">
        <v>5227</v>
      </c>
      <c r="D7113" t="s">
        <v>4684</v>
      </c>
    </row>
    <row r="7114" spans="1:4">
      <c r="A7114">
        <v>7110</v>
      </c>
      <c r="B7114" s="1" t="s">
        <v>1607</v>
      </c>
      <c r="C7114" t="s">
        <v>5228</v>
      </c>
      <c r="D7114" t="s">
        <v>4684</v>
      </c>
    </row>
    <row r="7115" spans="1:4">
      <c r="A7115">
        <v>7111</v>
      </c>
      <c r="B7115" s="1" t="s">
        <v>1607</v>
      </c>
      <c r="C7115" t="s">
        <v>343</v>
      </c>
      <c r="D7115" t="s">
        <v>4684</v>
      </c>
    </row>
    <row r="7116" spans="1:4">
      <c r="A7116">
        <v>7112</v>
      </c>
      <c r="B7116" s="1" t="s">
        <v>1607</v>
      </c>
      <c r="C7116" t="s">
        <v>5229</v>
      </c>
      <c r="D7116" t="s">
        <v>4684</v>
      </c>
    </row>
    <row r="7117" spans="1:4">
      <c r="A7117">
        <v>7113</v>
      </c>
      <c r="B7117" s="1" t="s">
        <v>1608</v>
      </c>
      <c r="C7117" s="3" t="s">
        <v>4798</v>
      </c>
      <c r="D7117" t="s">
        <v>4684</v>
      </c>
    </row>
    <row r="7118" spans="1:4">
      <c r="A7118">
        <v>7114</v>
      </c>
      <c r="B7118" s="1" t="s">
        <v>1609</v>
      </c>
      <c r="C7118" t="s">
        <v>5230</v>
      </c>
      <c r="D7118" t="s">
        <v>4684</v>
      </c>
    </row>
    <row r="7119" spans="1:4">
      <c r="A7119">
        <v>7115</v>
      </c>
      <c r="B7119" s="1" t="s">
        <v>1610</v>
      </c>
      <c r="C7119" t="s">
        <v>5231</v>
      </c>
      <c r="D7119" t="s">
        <v>4684</v>
      </c>
    </row>
    <row r="7120" spans="1:4">
      <c r="A7120">
        <v>7116</v>
      </c>
      <c r="B7120" s="1" t="s">
        <v>1611</v>
      </c>
      <c r="C7120" t="s">
        <v>5232</v>
      </c>
      <c r="D7120" t="s">
        <v>4684</v>
      </c>
    </row>
    <row r="7121" spans="1:4">
      <c r="A7121">
        <v>7117</v>
      </c>
      <c r="B7121" s="1" t="s">
        <v>1612</v>
      </c>
      <c r="C7121" s="3" t="s">
        <v>2114</v>
      </c>
      <c r="D7121" t="s">
        <v>4684</v>
      </c>
    </row>
    <row r="7122" spans="1:4">
      <c r="A7122">
        <v>7118</v>
      </c>
      <c r="B7122" s="1" t="s">
        <v>1613</v>
      </c>
      <c r="C7122" t="s">
        <v>5233</v>
      </c>
      <c r="D7122" t="s">
        <v>4684</v>
      </c>
    </row>
    <row r="7123" spans="1:4">
      <c r="A7123">
        <v>7119</v>
      </c>
      <c r="B7123" s="1" t="s">
        <v>1614</v>
      </c>
      <c r="C7123" t="s">
        <v>5234</v>
      </c>
      <c r="D7123" t="s">
        <v>4684</v>
      </c>
    </row>
    <row r="7124" spans="1:4">
      <c r="A7124">
        <v>7120</v>
      </c>
      <c r="B7124" s="1" t="s">
        <v>1615</v>
      </c>
      <c r="C7124" t="s">
        <v>5235</v>
      </c>
      <c r="D7124" t="s">
        <v>4684</v>
      </c>
    </row>
    <row r="7125" spans="1:4">
      <c r="A7125">
        <v>7121</v>
      </c>
      <c r="B7125" s="1" t="s">
        <v>1615</v>
      </c>
      <c r="C7125" t="s">
        <v>5236</v>
      </c>
      <c r="D7125" t="s">
        <v>4684</v>
      </c>
    </row>
    <row r="7126" spans="1:4">
      <c r="A7126">
        <v>7122</v>
      </c>
      <c r="B7126" s="1" t="s">
        <v>1615</v>
      </c>
      <c r="C7126" t="s">
        <v>5237</v>
      </c>
      <c r="D7126" t="s">
        <v>4684</v>
      </c>
    </row>
    <row r="7127" spans="1:4">
      <c r="A7127">
        <v>7123</v>
      </c>
      <c r="B7127" s="1" t="s">
        <v>1616</v>
      </c>
      <c r="C7127" t="s">
        <v>5238</v>
      </c>
      <c r="D7127" t="s">
        <v>4684</v>
      </c>
    </row>
    <row r="7128" spans="1:4">
      <c r="A7128">
        <v>7124</v>
      </c>
      <c r="B7128" s="1" t="s">
        <v>1616</v>
      </c>
      <c r="C7128" t="s">
        <v>5239</v>
      </c>
      <c r="D7128" t="s">
        <v>4684</v>
      </c>
    </row>
    <row r="7129" spans="1:4">
      <c r="A7129">
        <v>7125</v>
      </c>
      <c r="B7129" s="1" t="s">
        <v>1617</v>
      </c>
      <c r="C7129" t="s">
        <v>1618</v>
      </c>
      <c r="D7129" t="s">
        <v>4684</v>
      </c>
    </row>
    <row r="7130" spans="1:4">
      <c r="A7130">
        <v>7126</v>
      </c>
      <c r="B7130" s="1" t="s">
        <v>1387</v>
      </c>
      <c r="C7130" t="s">
        <v>5240</v>
      </c>
      <c r="D7130" t="s">
        <v>4684</v>
      </c>
    </row>
    <row r="7131" spans="1:4">
      <c r="A7131">
        <v>7127</v>
      </c>
      <c r="B7131" s="1" t="s">
        <v>1388</v>
      </c>
      <c r="C7131" t="s">
        <v>5241</v>
      </c>
      <c r="D7131" t="s">
        <v>4684</v>
      </c>
    </row>
    <row r="7132" spans="1:4">
      <c r="A7132">
        <v>7128</v>
      </c>
      <c r="B7132" s="1" t="s">
        <v>1388</v>
      </c>
      <c r="C7132" t="s">
        <v>5248</v>
      </c>
      <c r="D7132" t="s">
        <v>4684</v>
      </c>
    </row>
    <row r="7133" spans="1:4">
      <c r="A7133">
        <v>7129</v>
      </c>
      <c r="B7133" s="1" t="s">
        <v>1388</v>
      </c>
      <c r="C7133" s="3" t="s">
        <v>7777</v>
      </c>
      <c r="D7133" t="s">
        <v>4684</v>
      </c>
    </row>
    <row r="7134" spans="1:4">
      <c r="A7134">
        <v>7130</v>
      </c>
      <c r="B7134" s="1" t="s">
        <v>1388</v>
      </c>
      <c r="C7134" s="3" t="s">
        <v>9749</v>
      </c>
      <c r="D7134" t="s">
        <v>4684</v>
      </c>
    </row>
    <row r="7135" spans="1:4">
      <c r="A7135">
        <v>7131</v>
      </c>
      <c r="B7135" s="1" t="s">
        <v>1388</v>
      </c>
      <c r="C7135" t="s">
        <v>5242</v>
      </c>
      <c r="D7135" t="s">
        <v>4684</v>
      </c>
    </row>
    <row r="7136" spans="1:4">
      <c r="A7136">
        <v>7132</v>
      </c>
      <c r="B7136" s="1" t="s">
        <v>1388</v>
      </c>
      <c r="C7136" t="s">
        <v>5243</v>
      </c>
      <c r="D7136" t="s">
        <v>4684</v>
      </c>
    </row>
    <row r="7137" spans="1:4">
      <c r="A7137">
        <v>7133</v>
      </c>
      <c r="B7137" s="1" t="s">
        <v>1388</v>
      </c>
      <c r="C7137" t="s">
        <v>5244</v>
      </c>
      <c r="D7137" t="s">
        <v>4684</v>
      </c>
    </row>
    <row r="7138" spans="1:4">
      <c r="A7138">
        <v>7134</v>
      </c>
      <c r="B7138" s="1" t="s">
        <v>1388</v>
      </c>
      <c r="C7138" t="s">
        <v>3294</v>
      </c>
      <c r="D7138" t="s">
        <v>4684</v>
      </c>
    </row>
    <row r="7139" spans="1:4">
      <c r="A7139">
        <v>7135</v>
      </c>
      <c r="B7139" s="1" t="s">
        <v>1390</v>
      </c>
      <c r="C7139" t="s">
        <v>5245</v>
      </c>
      <c r="D7139" t="s">
        <v>4684</v>
      </c>
    </row>
    <row r="7140" spans="1:4">
      <c r="A7140">
        <v>7136</v>
      </c>
      <c r="B7140" s="1" t="s">
        <v>1391</v>
      </c>
      <c r="C7140" t="s">
        <v>5132</v>
      </c>
      <c r="D7140" t="s">
        <v>4684</v>
      </c>
    </row>
    <row r="7141" spans="1:4">
      <c r="A7141">
        <v>7137</v>
      </c>
      <c r="B7141" s="1" t="s">
        <v>1391</v>
      </c>
      <c r="C7141" t="s">
        <v>5247</v>
      </c>
      <c r="D7141" t="s">
        <v>4684</v>
      </c>
    </row>
    <row r="7142" spans="1:4">
      <c r="A7142">
        <v>7138</v>
      </c>
      <c r="B7142" s="1" t="s">
        <v>1391</v>
      </c>
      <c r="C7142" t="s">
        <v>5246</v>
      </c>
      <c r="D7142" t="s">
        <v>4684</v>
      </c>
    </row>
    <row r="7143" spans="1:4">
      <c r="A7143">
        <v>7139</v>
      </c>
      <c r="B7143" s="1" t="s">
        <v>1391</v>
      </c>
      <c r="C7143" s="3" t="s">
        <v>4784</v>
      </c>
      <c r="D7143" t="s">
        <v>4684</v>
      </c>
    </row>
    <row r="7144" spans="1:4">
      <c r="A7144">
        <v>7140</v>
      </c>
      <c r="B7144" s="1" t="s">
        <v>1392</v>
      </c>
      <c r="C7144" t="s">
        <v>6151</v>
      </c>
      <c r="D7144" t="s">
        <v>4684</v>
      </c>
    </row>
    <row r="7145" spans="1:4">
      <c r="A7145">
        <v>7141</v>
      </c>
      <c r="B7145" s="1" t="s">
        <v>1394</v>
      </c>
      <c r="C7145" t="s">
        <v>1393</v>
      </c>
      <c r="D7145" t="s">
        <v>4684</v>
      </c>
    </row>
    <row r="7146" spans="1:4">
      <c r="A7146">
        <v>7142</v>
      </c>
      <c r="B7146" s="1" t="s">
        <v>8752</v>
      </c>
      <c r="C7146" s="3" t="s">
        <v>6953</v>
      </c>
      <c r="D7146" t="s">
        <v>4684</v>
      </c>
    </row>
    <row r="7147" spans="1:4">
      <c r="A7147">
        <v>7143</v>
      </c>
      <c r="B7147" s="1" t="s">
        <v>1396</v>
      </c>
      <c r="C7147" t="s">
        <v>1395</v>
      </c>
      <c r="D7147" t="s">
        <v>4684</v>
      </c>
    </row>
    <row r="7148" spans="1:4">
      <c r="A7148">
        <v>7144</v>
      </c>
      <c r="B7148" s="1" t="s">
        <v>1399</v>
      </c>
      <c r="C7148" t="s">
        <v>5249</v>
      </c>
      <c r="D7148" t="s">
        <v>4684</v>
      </c>
    </row>
    <row r="7149" spans="1:4">
      <c r="A7149">
        <v>7145</v>
      </c>
      <c r="B7149" s="1" t="s">
        <v>1399</v>
      </c>
      <c r="C7149" s="3" t="s">
        <v>6613</v>
      </c>
      <c r="D7149" t="s">
        <v>4684</v>
      </c>
    </row>
    <row r="7150" spans="1:4">
      <c r="A7150">
        <v>7146</v>
      </c>
      <c r="B7150" s="1" t="s">
        <v>1398</v>
      </c>
      <c r="C7150" t="s">
        <v>5250</v>
      </c>
      <c r="D7150" t="s">
        <v>4684</v>
      </c>
    </row>
    <row r="7151" spans="1:4">
      <c r="A7151">
        <v>7147</v>
      </c>
      <c r="B7151" s="1" t="s">
        <v>1400</v>
      </c>
      <c r="C7151" t="s">
        <v>5251</v>
      </c>
      <c r="D7151" t="s">
        <v>4684</v>
      </c>
    </row>
    <row r="7152" spans="1:4">
      <c r="A7152">
        <v>7148</v>
      </c>
      <c r="B7152" s="1" t="s">
        <v>1400</v>
      </c>
      <c r="C7152" t="s">
        <v>4855</v>
      </c>
      <c r="D7152" t="s">
        <v>4684</v>
      </c>
    </row>
    <row r="7153" spans="1:4">
      <c r="A7153">
        <v>7149</v>
      </c>
      <c r="B7153" s="1" t="s">
        <v>1402</v>
      </c>
      <c r="C7153" t="s">
        <v>5252</v>
      </c>
      <c r="D7153" t="s">
        <v>4684</v>
      </c>
    </row>
    <row r="7154" spans="1:4">
      <c r="A7154">
        <v>7150</v>
      </c>
      <c r="B7154" s="1" t="s">
        <v>1403</v>
      </c>
      <c r="C7154" t="s">
        <v>5253</v>
      </c>
      <c r="D7154" t="s">
        <v>4684</v>
      </c>
    </row>
    <row r="7155" spans="1:4">
      <c r="A7155">
        <v>7151</v>
      </c>
      <c r="B7155" s="1" t="s">
        <v>1403</v>
      </c>
      <c r="C7155" t="s">
        <v>5254</v>
      </c>
      <c r="D7155" t="s">
        <v>4684</v>
      </c>
    </row>
    <row r="7156" spans="1:4">
      <c r="A7156">
        <v>7152</v>
      </c>
      <c r="B7156" s="1" t="s">
        <v>1403</v>
      </c>
      <c r="C7156" t="s">
        <v>5255</v>
      </c>
      <c r="D7156" t="s">
        <v>4684</v>
      </c>
    </row>
    <row r="7157" spans="1:4">
      <c r="A7157">
        <v>7153</v>
      </c>
      <c r="B7157" s="1" t="s">
        <v>1405</v>
      </c>
      <c r="C7157" t="s">
        <v>5256</v>
      </c>
      <c r="D7157" t="s">
        <v>4684</v>
      </c>
    </row>
    <row r="7158" spans="1:4">
      <c r="A7158">
        <v>7154</v>
      </c>
      <c r="B7158" s="1" t="s">
        <v>1409</v>
      </c>
      <c r="C7158" t="s">
        <v>5257</v>
      </c>
      <c r="D7158" t="s">
        <v>4684</v>
      </c>
    </row>
    <row r="7159" spans="1:4">
      <c r="A7159">
        <v>7155</v>
      </c>
      <c r="B7159" s="1" t="s">
        <v>1409</v>
      </c>
      <c r="C7159" t="s">
        <v>3550</v>
      </c>
      <c r="D7159" t="s">
        <v>4684</v>
      </c>
    </row>
    <row r="7160" spans="1:4">
      <c r="A7160">
        <v>7156</v>
      </c>
      <c r="B7160" s="1" t="s">
        <v>1409</v>
      </c>
      <c r="C7160" t="s">
        <v>5258</v>
      </c>
      <c r="D7160" t="s">
        <v>4684</v>
      </c>
    </row>
    <row r="7161" spans="1:4">
      <c r="A7161">
        <v>7157</v>
      </c>
      <c r="B7161" s="1" t="s">
        <v>1410</v>
      </c>
      <c r="C7161" t="s">
        <v>5259</v>
      </c>
      <c r="D7161" t="s">
        <v>4684</v>
      </c>
    </row>
    <row r="7162" spans="1:4">
      <c r="A7162">
        <v>7158</v>
      </c>
      <c r="B7162" s="1" t="s">
        <v>1411</v>
      </c>
      <c r="C7162" t="s">
        <v>5260</v>
      </c>
      <c r="D7162" t="s">
        <v>4684</v>
      </c>
    </row>
    <row r="7163" spans="1:4">
      <c r="A7163">
        <v>7159</v>
      </c>
      <c r="B7163" s="1" t="s">
        <v>1412</v>
      </c>
      <c r="C7163" t="s">
        <v>5261</v>
      </c>
      <c r="D7163" t="s">
        <v>4684</v>
      </c>
    </row>
    <row r="7164" spans="1:4">
      <c r="A7164">
        <v>7160</v>
      </c>
      <c r="B7164" s="1" t="s">
        <v>1413</v>
      </c>
      <c r="C7164" t="s">
        <v>1414</v>
      </c>
      <c r="D7164" t="s">
        <v>4684</v>
      </c>
    </row>
    <row r="7165" spans="1:4">
      <c r="A7165">
        <v>7161</v>
      </c>
      <c r="B7165" s="1" t="s">
        <v>1415</v>
      </c>
      <c r="C7165" t="s">
        <v>5262</v>
      </c>
      <c r="D7165" t="s">
        <v>4684</v>
      </c>
    </row>
    <row r="7166" spans="1:4">
      <c r="A7166">
        <v>7162</v>
      </c>
      <c r="B7166" s="1" t="s">
        <v>1416</v>
      </c>
      <c r="C7166" t="s">
        <v>5263</v>
      </c>
      <c r="D7166" t="s">
        <v>4684</v>
      </c>
    </row>
    <row r="7167" spans="1:4">
      <c r="A7167">
        <v>7163</v>
      </c>
      <c r="B7167" s="1" t="s">
        <v>1417</v>
      </c>
      <c r="C7167" t="s">
        <v>5264</v>
      </c>
      <c r="D7167" t="s">
        <v>4684</v>
      </c>
    </row>
    <row r="7168" spans="1:4">
      <c r="A7168">
        <v>7164</v>
      </c>
      <c r="B7168" s="1" t="s">
        <v>1417</v>
      </c>
      <c r="C7168" t="s">
        <v>5265</v>
      </c>
      <c r="D7168" t="s">
        <v>4684</v>
      </c>
    </row>
    <row r="7169" spans="1:4">
      <c r="A7169">
        <v>7165</v>
      </c>
      <c r="B7169" s="1" t="s">
        <v>1419</v>
      </c>
      <c r="C7169" t="s">
        <v>5266</v>
      </c>
      <c r="D7169" t="s">
        <v>4684</v>
      </c>
    </row>
    <row r="7170" spans="1:4">
      <c r="A7170">
        <v>7166</v>
      </c>
      <c r="B7170" s="1" t="s">
        <v>1419</v>
      </c>
      <c r="C7170" t="s">
        <v>5267</v>
      </c>
      <c r="D7170" t="s">
        <v>4684</v>
      </c>
    </row>
    <row r="7171" spans="1:4">
      <c r="A7171">
        <v>7167</v>
      </c>
      <c r="B7171" s="1" t="s">
        <v>1420</v>
      </c>
      <c r="C7171" t="s">
        <v>1418</v>
      </c>
      <c r="D7171" t="s">
        <v>4684</v>
      </c>
    </row>
    <row r="7172" spans="1:4">
      <c r="A7172">
        <v>7168</v>
      </c>
      <c r="B7172" s="1" t="s">
        <v>1422</v>
      </c>
      <c r="C7172" t="s">
        <v>1421</v>
      </c>
      <c r="D7172" t="s">
        <v>4684</v>
      </c>
    </row>
    <row r="7173" spans="1:4">
      <c r="A7173">
        <v>7169</v>
      </c>
      <c r="B7173" s="1" t="s">
        <v>1422</v>
      </c>
      <c r="C7173" t="s">
        <v>1423</v>
      </c>
      <c r="D7173" t="s">
        <v>4684</v>
      </c>
    </row>
    <row r="7174" spans="1:4">
      <c r="A7174">
        <v>7170</v>
      </c>
      <c r="B7174" s="1" t="s">
        <v>1424</v>
      </c>
      <c r="C7174" t="s">
        <v>5351</v>
      </c>
      <c r="D7174" t="s">
        <v>4684</v>
      </c>
    </row>
    <row r="7175" spans="1:4">
      <c r="A7175">
        <v>7171</v>
      </c>
      <c r="B7175" s="1" t="s">
        <v>1424</v>
      </c>
      <c r="C7175" t="s">
        <v>5350</v>
      </c>
      <c r="D7175" t="s">
        <v>4684</v>
      </c>
    </row>
    <row r="7176" spans="1:4">
      <c r="A7176">
        <v>7172</v>
      </c>
      <c r="B7176" s="1" t="s">
        <v>1426</v>
      </c>
      <c r="C7176" t="s">
        <v>1425</v>
      </c>
      <c r="D7176" t="s">
        <v>4684</v>
      </c>
    </row>
    <row r="7177" spans="1:4">
      <c r="A7177">
        <v>7173</v>
      </c>
      <c r="B7177" s="1" t="s">
        <v>1428</v>
      </c>
      <c r="C7177" t="s">
        <v>5352</v>
      </c>
      <c r="D7177" t="s">
        <v>4684</v>
      </c>
    </row>
    <row r="7178" spans="1:4">
      <c r="A7178">
        <v>7174</v>
      </c>
      <c r="B7178" s="1" t="s">
        <v>1428</v>
      </c>
      <c r="C7178" t="s">
        <v>1427</v>
      </c>
      <c r="D7178" t="s">
        <v>4684</v>
      </c>
    </row>
    <row r="7179" spans="1:4">
      <c r="A7179">
        <v>7175</v>
      </c>
      <c r="B7179" s="1" t="s">
        <v>1432</v>
      </c>
      <c r="C7179" t="s">
        <v>1429</v>
      </c>
      <c r="D7179" t="s">
        <v>4684</v>
      </c>
    </row>
    <row r="7180" spans="1:4">
      <c r="A7180">
        <v>7176</v>
      </c>
      <c r="B7180" s="1" t="s">
        <v>1432</v>
      </c>
      <c r="C7180" t="s">
        <v>1430</v>
      </c>
      <c r="D7180" t="s">
        <v>4684</v>
      </c>
    </row>
    <row r="7181" spans="1:4">
      <c r="A7181">
        <v>7177</v>
      </c>
      <c r="B7181" s="1" t="s">
        <v>1432</v>
      </c>
      <c r="C7181" t="s">
        <v>1431</v>
      </c>
      <c r="D7181" t="s">
        <v>4684</v>
      </c>
    </row>
    <row r="7182" spans="1:4">
      <c r="A7182">
        <v>7178</v>
      </c>
      <c r="B7182" s="1" t="s">
        <v>1433</v>
      </c>
      <c r="C7182" s="3" t="s">
        <v>6322</v>
      </c>
      <c r="D7182" t="s">
        <v>4684</v>
      </c>
    </row>
    <row r="7183" spans="1:4">
      <c r="A7183">
        <v>7179</v>
      </c>
      <c r="B7183" s="1" t="s">
        <v>1434</v>
      </c>
      <c r="C7183" t="s">
        <v>5379</v>
      </c>
      <c r="D7183" t="s">
        <v>4684</v>
      </c>
    </row>
    <row r="7184" spans="1:4">
      <c r="A7184">
        <v>7180</v>
      </c>
      <c r="B7184" s="1" t="s">
        <v>1434</v>
      </c>
      <c r="C7184" t="s">
        <v>5268</v>
      </c>
      <c r="D7184" t="s">
        <v>4684</v>
      </c>
    </row>
    <row r="7185" spans="1:4">
      <c r="A7185">
        <v>7181</v>
      </c>
      <c r="B7185" s="1" t="s">
        <v>1435</v>
      </c>
      <c r="C7185" t="s">
        <v>5269</v>
      </c>
      <c r="D7185" t="s">
        <v>4684</v>
      </c>
    </row>
    <row r="7186" spans="1:4">
      <c r="A7186">
        <v>7182</v>
      </c>
      <c r="B7186" s="1" t="s">
        <v>1438</v>
      </c>
      <c r="C7186" t="s">
        <v>1436</v>
      </c>
      <c r="D7186" t="s">
        <v>4684</v>
      </c>
    </row>
    <row r="7187" spans="1:4">
      <c r="A7187">
        <v>7183</v>
      </c>
      <c r="B7187" s="1" t="s">
        <v>1438</v>
      </c>
      <c r="C7187" t="s">
        <v>938</v>
      </c>
      <c r="D7187" t="s">
        <v>4684</v>
      </c>
    </row>
    <row r="7188" spans="1:4">
      <c r="A7188">
        <v>7184</v>
      </c>
      <c r="B7188" s="1" t="s">
        <v>1438</v>
      </c>
      <c r="C7188" s="3" t="s">
        <v>7520</v>
      </c>
      <c r="D7188" t="s">
        <v>4684</v>
      </c>
    </row>
    <row r="7189" spans="1:4">
      <c r="A7189">
        <v>7185</v>
      </c>
      <c r="B7189" s="1" t="s">
        <v>1438</v>
      </c>
      <c r="C7189" s="3" t="s">
        <v>9722</v>
      </c>
      <c r="D7189" t="s">
        <v>4684</v>
      </c>
    </row>
    <row r="7190" spans="1:4">
      <c r="A7190">
        <v>7186</v>
      </c>
      <c r="B7190" s="1" t="s">
        <v>1437</v>
      </c>
      <c r="C7190" s="3" t="s">
        <v>7519</v>
      </c>
      <c r="D7190" t="s">
        <v>4684</v>
      </c>
    </row>
    <row r="7191" spans="1:4">
      <c r="A7191">
        <v>7187</v>
      </c>
      <c r="B7191" s="1" t="s">
        <v>1437</v>
      </c>
      <c r="C7191" t="s">
        <v>5270</v>
      </c>
      <c r="D7191" t="s">
        <v>4684</v>
      </c>
    </row>
    <row r="7192" spans="1:4">
      <c r="A7192">
        <v>7188</v>
      </c>
      <c r="B7192" s="1" t="s">
        <v>1439</v>
      </c>
      <c r="C7192" t="s">
        <v>5271</v>
      </c>
      <c r="D7192" t="s">
        <v>4684</v>
      </c>
    </row>
    <row r="7193" spans="1:4">
      <c r="A7193">
        <v>7189</v>
      </c>
      <c r="B7193" s="1" t="s">
        <v>1442</v>
      </c>
      <c r="C7193" t="s">
        <v>1440</v>
      </c>
      <c r="D7193" t="s">
        <v>4684</v>
      </c>
    </row>
    <row r="7194" spans="1:4">
      <c r="A7194">
        <v>7190</v>
      </c>
      <c r="B7194" s="1" t="s">
        <v>1442</v>
      </c>
      <c r="C7194" t="s">
        <v>1441</v>
      </c>
      <c r="D7194" t="s">
        <v>4684</v>
      </c>
    </row>
    <row r="7195" spans="1:4">
      <c r="A7195">
        <v>7191</v>
      </c>
      <c r="B7195" s="1" t="s">
        <v>1443</v>
      </c>
      <c r="C7195" t="s">
        <v>5272</v>
      </c>
      <c r="D7195" t="s">
        <v>4684</v>
      </c>
    </row>
    <row r="7196" spans="1:4">
      <c r="A7196">
        <v>7192</v>
      </c>
      <c r="B7196" s="1" t="s">
        <v>1445</v>
      </c>
      <c r="C7196" t="s">
        <v>1444</v>
      </c>
      <c r="D7196" t="s">
        <v>4684</v>
      </c>
    </row>
    <row r="7197" spans="1:4">
      <c r="A7197">
        <v>7193</v>
      </c>
      <c r="B7197" s="1" t="s">
        <v>1446</v>
      </c>
      <c r="C7197" t="s">
        <v>5157</v>
      </c>
      <c r="D7197" t="s">
        <v>4684</v>
      </c>
    </row>
    <row r="7198" spans="1:4">
      <c r="A7198">
        <v>7194</v>
      </c>
      <c r="B7198" s="1" t="s">
        <v>126</v>
      </c>
      <c r="C7198" s="3" t="s">
        <v>12510</v>
      </c>
      <c r="D7198" t="s">
        <v>4684</v>
      </c>
    </row>
    <row r="7199" spans="1:4">
      <c r="A7199">
        <v>7195</v>
      </c>
      <c r="B7199" s="1" t="s">
        <v>126</v>
      </c>
      <c r="C7199" s="3" t="s">
        <v>9748</v>
      </c>
      <c r="D7199" t="s">
        <v>4684</v>
      </c>
    </row>
    <row r="7200" spans="1:4">
      <c r="A7200">
        <v>7196</v>
      </c>
      <c r="B7200" s="1" t="s">
        <v>126</v>
      </c>
      <c r="C7200" t="s">
        <v>1386</v>
      </c>
      <c r="D7200" t="s">
        <v>4684</v>
      </c>
    </row>
    <row r="7201" spans="1:4">
      <c r="A7201">
        <v>7197</v>
      </c>
      <c r="B7201" s="1" t="s">
        <v>127</v>
      </c>
      <c r="C7201" s="3" t="s">
        <v>6975</v>
      </c>
      <c r="D7201" t="s">
        <v>4684</v>
      </c>
    </row>
    <row r="7202" spans="1:4">
      <c r="A7202">
        <v>7198</v>
      </c>
      <c r="B7202" s="1" t="s">
        <v>129</v>
      </c>
      <c r="C7202" t="s">
        <v>128</v>
      </c>
      <c r="D7202" t="s">
        <v>4684</v>
      </c>
    </row>
    <row r="7203" spans="1:4">
      <c r="A7203">
        <v>7199</v>
      </c>
      <c r="B7203" s="1" t="s">
        <v>130</v>
      </c>
      <c r="C7203" s="3" t="s">
        <v>9677</v>
      </c>
      <c r="D7203" t="s">
        <v>4684</v>
      </c>
    </row>
    <row r="7204" spans="1:4">
      <c r="A7204">
        <v>7200</v>
      </c>
      <c r="B7204" s="1" t="s">
        <v>130</v>
      </c>
      <c r="C7204" s="3" t="s">
        <v>10233</v>
      </c>
      <c r="D7204" t="s">
        <v>4684</v>
      </c>
    </row>
    <row r="7205" spans="1:4">
      <c r="A7205">
        <v>7201</v>
      </c>
      <c r="B7205" s="1" t="s">
        <v>131</v>
      </c>
      <c r="C7205" s="3" t="s">
        <v>10209</v>
      </c>
      <c r="D7205" t="s">
        <v>4684</v>
      </c>
    </row>
    <row r="7206" spans="1:4">
      <c r="A7206">
        <v>7202</v>
      </c>
      <c r="B7206" s="1" t="s">
        <v>131</v>
      </c>
      <c r="C7206" s="3" t="s">
        <v>3226</v>
      </c>
      <c r="D7206" t="s">
        <v>4684</v>
      </c>
    </row>
    <row r="7207" spans="1:4">
      <c r="A7207">
        <v>7203</v>
      </c>
      <c r="B7207" s="1" t="s">
        <v>3227</v>
      </c>
      <c r="C7207" s="3" t="s">
        <v>6943</v>
      </c>
      <c r="D7207" t="s">
        <v>4684</v>
      </c>
    </row>
    <row r="7208" spans="1:4">
      <c r="A7208">
        <v>7204</v>
      </c>
      <c r="B7208" s="1" t="s">
        <v>134</v>
      </c>
      <c r="C7208" t="s">
        <v>132</v>
      </c>
      <c r="D7208" t="s">
        <v>4684</v>
      </c>
    </row>
    <row r="7209" spans="1:4">
      <c r="A7209">
        <v>7205</v>
      </c>
      <c r="B7209" s="1" t="s">
        <v>135</v>
      </c>
      <c r="C7209" t="s">
        <v>133</v>
      </c>
      <c r="D7209" t="s">
        <v>4684</v>
      </c>
    </row>
    <row r="7210" spans="1:4">
      <c r="A7210">
        <v>7206</v>
      </c>
      <c r="B7210" s="1" t="s">
        <v>135</v>
      </c>
      <c r="C7210" t="s">
        <v>136</v>
      </c>
      <c r="D7210" t="s">
        <v>4684</v>
      </c>
    </row>
    <row r="7211" spans="1:4">
      <c r="A7211">
        <v>7207</v>
      </c>
      <c r="B7211" s="1" t="s">
        <v>137</v>
      </c>
      <c r="C7211" t="s">
        <v>254</v>
      </c>
      <c r="D7211" t="s">
        <v>4684</v>
      </c>
    </row>
    <row r="7212" spans="1:4">
      <c r="A7212">
        <v>7208</v>
      </c>
      <c r="B7212" s="1" t="s">
        <v>139</v>
      </c>
      <c r="C7212" t="s">
        <v>138</v>
      </c>
      <c r="D7212" t="s">
        <v>4684</v>
      </c>
    </row>
    <row r="7213" spans="1:4">
      <c r="A7213">
        <v>7209</v>
      </c>
      <c r="B7213" s="1" t="s">
        <v>141</v>
      </c>
      <c r="C7213" t="s">
        <v>1389</v>
      </c>
      <c r="D7213" t="s">
        <v>4684</v>
      </c>
    </row>
    <row r="7214" spans="1:4">
      <c r="A7214">
        <v>7210</v>
      </c>
      <c r="B7214" s="1" t="s">
        <v>141</v>
      </c>
      <c r="C7214" t="s">
        <v>140</v>
      </c>
      <c r="D7214" t="s">
        <v>4684</v>
      </c>
    </row>
    <row r="7215" spans="1:4">
      <c r="A7215">
        <v>7211</v>
      </c>
      <c r="B7215" s="1" t="s">
        <v>142</v>
      </c>
      <c r="C7215" t="s">
        <v>1386</v>
      </c>
      <c r="D7215" t="s">
        <v>4684</v>
      </c>
    </row>
    <row r="7216" spans="1:4">
      <c r="A7216">
        <v>7212</v>
      </c>
      <c r="B7216" s="1" t="s">
        <v>142</v>
      </c>
      <c r="C7216" t="s">
        <v>3295</v>
      </c>
      <c r="D7216" t="s">
        <v>4684</v>
      </c>
    </row>
    <row r="7217" spans="1:4">
      <c r="A7217">
        <v>7213</v>
      </c>
      <c r="B7217" s="1" t="s">
        <v>144</v>
      </c>
      <c r="C7217" s="3" t="s">
        <v>7777</v>
      </c>
      <c r="D7217" t="s">
        <v>4684</v>
      </c>
    </row>
    <row r="7218" spans="1:4">
      <c r="A7218">
        <v>7214</v>
      </c>
      <c r="B7218" s="1" t="s">
        <v>145</v>
      </c>
      <c r="C7218" s="3" t="s">
        <v>4784</v>
      </c>
      <c r="D7218" t="s">
        <v>4684</v>
      </c>
    </row>
    <row r="7219" spans="1:4">
      <c r="A7219">
        <v>7215</v>
      </c>
      <c r="B7219" s="1" t="s">
        <v>145</v>
      </c>
      <c r="C7219" t="s">
        <v>143</v>
      </c>
      <c r="D7219" t="s">
        <v>4684</v>
      </c>
    </row>
    <row r="7220" spans="1:4">
      <c r="A7220">
        <v>7216</v>
      </c>
      <c r="B7220" s="1" t="s">
        <v>147</v>
      </c>
      <c r="C7220" t="s">
        <v>146</v>
      </c>
      <c r="D7220" t="s">
        <v>4684</v>
      </c>
    </row>
    <row r="7221" spans="1:4">
      <c r="A7221">
        <v>7217</v>
      </c>
      <c r="B7221" s="1" t="s">
        <v>148</v>
      </c>
      <c r="C7221" s="3" t="s">
        <v>7973</v>
      </c>
      <c r="D7221" t="s">
        <v>4684</v>
      </c>
    </row>
    <row r="7222" spans="1:4">
      <c r="A7222">
        <v>7218</v>
      </c>
      <c r="B7222" s="1" t="s">
        <v>148</v>
      </c>
      <c r="C7222" t="s">
        <v>5273</v>
      </c>
      <c r="D7222" t="s">
        <v>4684</v>
      </c>
    </row>
    <row r="7223" spans="1:4">
      <c r="A7223">
        <v>7219</v>
      </c>
      <c r="B7223" s="1" t="s">
        <v>149</v>
      </c>
      <c r="C7223" t="s">
        <v>5274</v>
      </c>
      <c r="D7223" t="s">
        <v>4684</v>
      </c>
    </row>
    <row r="7224" spans="1:4">
      <c r="A7224">
        <v>7220</v>
      </c>
      <c r="B7224" s="1" t="s">
        <v>150</v>
      </c>
      <c r="C7224" t="s">
        <v>5275</v>
      </c>
      <c r="D7224" t="s">
        <v>4684</v>
      </c>
    </row>
    <row r="7225" spans="1:4">
      <c r="A7225">
        <v>7221</v>
      </c>
      <c r="B7225" s="1" t="s">
        <v>152</v>
      </c>
      <c r="C7225" t="s">
        <v>151</v>
      </c>
      <c r="D7225" t="s">
        <v>4684</v>
      </c>
    </row>
    <row r="7226" spans="1:4">
      <c r="A7226">
        <v>7222</v>
      </c>
      <c r="B7226" s="1" t="s">
        <v>154</v>
      </c>
      <c r="C7226" t="s">
        <v>153</v>
      </c>
      <c r="D7226" t="s">
        <v>4684</v>
      </c>
    </row>
    <row r="7227" spans="1:4">
      <c r="A7227">
        <v>7223</v>
      </c>
      <c r="B7227" s="1" t="s">
        <v>163</v>
      </c>
      <c r="C7227" t="s">
        <v>155</v>
      </c>
      <c r="D7227" t="s">
        <v>4684</v>
      </c>
    </row>
    <row r="7228" spans="1:4">
      <c r="A7228">
        <v>7224</v>
      </c>
      <c r="B7228" s="1" t="s">
        <v>162</v>
      </c>
      <c r="C7228" t="s">
        <v>157</v>
      </c>
      <c r="D7228" t="s">
        <v>4684</v>
      </c>
    </row>
    <row r="7229" spans="1:4">
      <c r="A7229">
        <v>7225</v>
      </c>
      <c r="B7229" s="1" t="s">
        <v>162</v>
      </c>
      <c r="C7229" t="s">
        <v>156</v>
      </c>
      <c r="D7229" t="s">
        <v>4684</v>
      </c>
    </row>
    <row r="7230" spans="1:4">
      <c r="A7230">
        <v>7226</v>
      </c>
      <c r="B7230" s="1" t="s">
        <v>161</v>
      </c>
      <c r="C7230" s="3" t="s">
        <v>6824</v>
      </c>
      <c r="D7230" t="s">
        <v>4684</v>
      </c>
    </row>
    <row r="7231" spans="1:4">
      <c r="A7231">
        <v>7227</v>
      </c>
      <c r="B7231" s="1" t="s">
        <v>160</v>
      </c>
      <c r="C7231" t="s">
        <v>158</v>
      </c>
      <c r="D7231" t="s">
        <v>4684</v>
      </c>
    </row>
    <row r="7232" spans="1:4">
      <c r="A7232">
        <v>7228</v>
      </c>
      <c r="B7232" s="1" t="s">
        <v>160</v>
      </c>
      <c r="C7232" t="s">
        <v>159</v>
      </c>
      <c r="D7232" t="s">
        <v>4684</v>
      </c>
    </row>
    <row r="7233" spans="1:4">
      <c r="A7233">
        <v>7229</v>
      </c>
      <c r="B7233" s="1" t="s">
        <v>454</v>
      </c>
      <c r="C7233" t="s">
        <v>595</v>
      </c>
      <c r="D7233" t="s">
        <v>4684</v>
      </c>
    </row>
    <row r="7234" spans="1:4">
      <c r="A7234">
        <v>7230</v>
      </c>
      <c r="B7234" s="1" t="s">
        <v>454</v>
      </c>
      <c r="C7234" t="s">
        <v>164</v>
      </c>
      <c r="D7234" t="s">
        <v>4684</v>
      </c>
    </row>
    <row r="7235" spans="1:4">
      <c r="A7235">
        <v>7231</v>
      </c>
      <c r="B7235" s="1" t="s">
        <v>454</v>
      </c>
      <c r="C7235" t="s">
        <v>5276</v>
      </c>
      <c r="D7235" t="s">
        <v>4684</v>
      </c>
    </row>
    <row r="7236" spans="1:4">
      <c r="A7236">
        <v>7232</v>
      </c>
      <c r="B7236" s="1" t="s">
        <v>457</v>
      </c>
      <c r="C7236" t="s">
        <v>455</v>
      </c>
      <c r="D7236" t="s">
        <v>4684</v>
      </c>
    </row>
    <row r="7237" spans="1:4">
      <c r="A7237">
        <v>7233</v>
      </c>
      <c r="B7237" s="1" t="s">
        <v>457</v>
      </c>
      <c r="C7237" t="s">
        <v>456</v>
      </c>
      <c r="D7237" t="s">
        <v>4684</v>
      </c>
    </row>
    <row r="7238" spans="1:4">
      <c r="A7238">
        <v>7234</v>
      </c>
      <c r="B7238" s="1" t="s">
        <v>458</v>
      </c>
      <c r="C7238" s="3" t="s">
        <v>10231</v>
      </c>
      <c r="D7238" t="s">
        <v>4684</v>
      </c>
    </row>
    <row r="7239" spans="1:4">
      <c r="A7239">
        <v>7235</v>
      </c>
      <c r="B7239" s="1" t="s">
        <v>459</v>
      </c>
      <c r="C7239" t="s">
        <v>879</v>
      </c>
      <c r="D7239" t="s">
        <v>4684</v>
      </c>
    </row>
    <row r="7240" spans="1:4">
      <c r="A7240">
        <v>7236</v>
      </c>
      <c r="B7240" s="1" t="s">
        <v>461</v>
      </c>
      <c r="C7240" t="s">
        <v>460</v>
      </c>
      <c r="D7240" t="s">
        <v>4684</v>
      </c>
    </row>
    <row r="7241" spans="1:4">
      <c r="A7241">
        <v>7237</v>
      </c>
      <c r="B7241" s="1" t="s">
        <v>462</v>
      </c>
      <c r="C7241" t="s">
        <v>5277</v>
      </c>
      <c r="D7241" t="s">
        <v>4684</v>
      </c>
    </row>
    <row r="7242" spans="1:4">
      <c r="A7242">
        <v>7238</v>
      </c>
      <c r="B7242" s="1" t="s">
        <v>5278</v>
      </c>
      <c r="C7242" t="s">
        <v>3393</v>
      </c>
      <c r="D7242" t="s">
        <v>4684</v>
      </c>
    </row>
    <row r="7243" spans="1:4">
      <c r="A7243">
        <v>7239</v>
      </c>
      <c r="B7243" s="1" t="s">
        <v>463</v>
      </c>
      <c r="C7243" s="3" t="s">
        <v>7521</v>
      </c>
      <c r="D7243" t="s">
        <v>4684</v>
      </c>
    </row>
    <row r="7244" spans="1:4">
      <c r="A7244">
        <v>7240</v>
      </c>
      <c r="B7244" s="1" t="s">
        <v>463</v>
      </c>
      <c r="C7244" s="3" t="s">
        <v>5597</v>
      </c>
      <c r="D7244" t="s">
        <v>4684</v>
      </c>
    </row>
    <row r="7245" spans="1:4">
      <c r="A7245">
        <v>7241</v>
      </c>
      <c r="B7245" s="1" t="s">
        <v>464</v>
      </c>
      <c r="C7245" t="s">
        <v>5279</v>
      </c>
      <c r="D7245" t="s">
        <v>4684</v>
      </c>
    </row>
    <row r="7246" spans="1:4">
      <c r="A7246">
        <v>7242</v>
      </c>
      <c r="B7246" s="1" t="s">
        <v>881</v>
      </c>
      <c r="C7246" s="3" t="s">
        <v>6817</v>
      </c>
      <c r="D7246" t="s">
        <v>4684</v>
      </c>
    </row>
    <row r="7247" spans="1:4">
      <c r="A7247">
        <v>7243</v>
      </c>
      <c r="B7247" s="1" t="s">
        <v>881</v>
      </c>
      <c r="C7247" t="s">
        <v>6143</v>
      </c>
      <c r="D7247" t="s">
        <v>4684</v>
      </c>
    </row>
    <row r="7248" spans="1:4">
      <c r="A7248">
        <v>7244</v>
      </c>
      <c r="B7248" s="1" t="s">
        <v>883</v>
      </c>
      <c r="C7248" t="s">
        <v>468</v>
      </c>
      <c r="D7248" t="s">
        <v>4684</v>
      </c>
    </row>
    <row r="7249" spans="1:4">
      <c r="A7249">
        <v>7245</v>
      </c>
      <c r="B7249" s="1" t="s">
        <v>885</v>
      </c>
      <c r="C7249" t="s">
        <v>5280</v>
      </c>
      <c r="D7249" t="s">
        <v>4684</v>
      </c>
    </row>
    <row r="7250" spans="1:4">
      <c r="A7250">
        <v>7246</v>
      </c>
      <c r="B7250" s="1" t="s">
        <v>884</v>
      </c>
      <c r="C7250" t="s">
        <v>882</v>
      </c>
      <c r="D7250" t="s">
        <v>4684</v>
      </c>
    </row>
    <row r="7251" spans="1:4">
      <c r="A7251">
        <v>7247</v>
      </c>
      <c r="B7251" s="1" t="s">
        <v>12251</v>
      </c>
      <c r="C7251" s="3" t="s">
        <v>12252</v>
      </c>
      <c r="D7251" t="s">
        <v>8751</v>
      </c>
    </row>
    <row r="7252" spans="1:4">
      <c r="A7252">
        <v>7248</v>
      </c>
      <c r="B7252" s="1" t="s">
        <v>886</v>
      </c>
      <c r="C7252" t="s">
        <v>5281</v>
      </c>
      <c r="D7252" t="s">
        <v>8751</v>
      </c>
    </row>
    <row r="7253" spans="1:4">
      <c r="A7253">
        <v>7249</v>
      </c>
      <c r="B7253" s="1" t="s">
        <v>887</v>
      </c>
      <c r="C7253" t="s">
        <v>5279</v>
      </c>
      <c r="D7253" t="s">
        <v>8751</v>
      </c>
    </row>
    <row r="7254" spans="1:4">
      <c r="A7254">
        <v>7250</v>
      </c>
      <c r="B7254" s="1" t="s">
        <v>889</v>
      </c>
      <c r="C7254" t="s">
        <v>5282</v>
      </c>
      <c r="D7254" t="s">
        <v>8751</v>
      </c>
    </row>
    <row r="7255" spans="1:4">
      <c r="A7255">
        <v>7251</v>
      </c>
      <c r="B7255" s="1" t="s">
        <v>888</v>
      </c>
      <c r="C7255" s="3" t="s">
        <v>7974</v>
      </c>
      <c r="D7255" t="s">
        <v>8751</v>
      </c>
    </row>
    <row r="7256" spans="1:4">
      <c r="A7256">
        <v>7252</v>
      </c>
      <c r="B7256" s="1" t="s">
        <v>890</v>
      </c>
      <c r="C7256" s="3" t="s">
        <v>9491</v>
      </c>
      <c r="D7256" t="s">
        <v>8751</v>
      </c>
    </row>
    <row r="7257" spans="1:4">
      <c r="A7257">
        <v>7253</v>
      </c>
      <c r="B7257" s="1" t="s">
        <v>890</v>
      </c>
      <c r="C7257" t="s">
        <v>891</v>
      </c>
      <c r="D7257" t="s">
        <v>8751</v>
      </c>
    </row>
    <row r="7258" spans="1:4">
      <c r="A7258">
        <v>7254</v>
      </c>
      <c r="B7258" s="1" t="s">
        <v>892</v>
      </c>
      <c r="C7258" s="3" t="s">
        <v>7198</v>
      </c>
      <c r="D7258" t="s">
        <v>8751</v>
      </c>
    </row>
    <row r="7259" spans="1:4">
      <c r="A7259">
        <v>7255</v>
      </c>
      <c r="B7259" s="1" t="s">
        <v>893</v>
      </c>
      <c r="C7259" t="s">
        <v>5283</v>
      </c>
      <c r="D7259" t="s">
        <v>8751</v>
      </c>
    </row>
    <row r="7260" spans="1:4">
      <c r="A7260">
        <v>7256</v>
      </c>
      <c r="B7260" s="1" t="s">
        <v>894</v>
      </c>
      <c r="C7260" t="s">
        <v>895</v>
      </c>
      <c r="D7260" t="s">
        <v>8751</v>
      </c>
    </row>
    <row r="7261" spans="1:4">
      <c r="A7261">
        <v>7257</v>
      </c>
      <c r="B7261" s="1" t="s">
        <v>896</v>
      </c>
      <c r="C7261" t="s">
        <v>5284</v>
      </c>
      <c r="D7261" t="s">
        <v>8751</v>
      </c>
    </row>
    <row r="7262" spans="1:4">
      <c r="A7262">
        <v>7258</v>
      </c>
      <c r="B7262" s="1" t="s">
        <v>897</v>
      </c>
      <c r="C7262" s="3" t="s">
        <v>7975</v>
      </c>
      <c r="D7262" t="s">
        <v>4684</v>
      </c>
    </row>
    <row r="7263" spans="1:4">
      <c r="A7263">
        <v>7259</v>
      </c>
      <c r="B7263" s="1" t="s">
        <v>897</v>
      </c>
      <c r="C7263" t="s">
        <v>5285</v>
      </c>
      <c r="D7263" t="s">
        <v>4684</v>
      </c>
    </row>
    <row r="7264" spans="1:4">
      <c r="A7264">
        <v>7260</v>
      </c>
      <c r="B7264" s="1" t="s">
        <v>897</v>
      </c>
      <c r="C7264" t="s">
        <v>1397</v>
      </c>
      <c r="D7264" t="s">
        <v>4684</v>
      </c>
    </row>
    <row r="7265" spans="1:4">
      <c r="A7265">
        <v>7261</v>
      </c>
      <c r="B7265" s="1" t="s">
        <v>898</v>
      </c>
      <c r="C7265" s="3" t="s">
        <v>5659</v>
      </c>
      <c r="D7265" t="s">
        <v>4684</v>
      </c>
    </row>
    <row r="7266" spans="1:4">
      <c r="A7266">
        <v>7262</v>
      </c>
      <c r="B7266" s="1" t="s">
        <v>898</v>
      </c>
      <c r="C7266" t="s">
        <v>6144</v>
      </c>
      <c r="D7266" t="s">
        <v>4684</v>
      </c>
    </row>
    <row r="7267" spans="1:4">
      <c r="A7267">
        <v>7263</v>
      </c>
      <c r="B7267" s="1" t="s">
        <v>900</v>
      </c>
      <c r="C7267" t="s">
        <v>901</v>
      </c>
      <c r="D7267" t="s">
        <v>4684</v>
      </c>
    </row>
    <row r="7268" spans="1:4">
      <c r="A7268">
        <v>7264</v>
      </c>
      <c r="B7268" s="1" t="s">
        <v>900</v>
      </c>
      <c r="C7268" t="s">
        <v>902</v>
      </c>
      <c r="D7268" t="s">
        <v>4684</v>
      </c>
    </row>
    <row r="7269" spans="1:4">
      <c r="A7269">
        <v>7265</v>
      </c>
      <c r="B7269" s="1" t="s">
        <v>903</v>
      </c>
      <c r="C7269" s="3" t="s">
        <v>9761</v>
      </c>
      <c r="D7269" t="s">
        <v>4684</v>
      </c>
    </row>
    <row r="7270" spans="1:4">
      <c r="A7270">
        <v>7266</v>
      </c>
      <c r="B7270" s="1" t="s">
        <v>904</v>
      </c>
      <c r="C7270" t="s">
        <v>5286</v>
      </c>
      <c r="D7270" t="s">
        <v>4684</v>
      </c>
    </row>
    <row r="7271" spans="1:4">
      <c r="A7271">
        <v>7267</v>
      </c>
      <c r="B7271" s="1" t="s">
        <v>905</v>
      </c>
      <c r="C7271" t="s">
        <v>5287</v>
      </c>
      <c r="D7271" t="s">
        <v>4684</v>
      </c>
    </row>
    <row r="7272" spans="1:4">
      <c r="A7272">
        <v>7268</v>
      </c>
      <c r="B7272" s="1" t="s">
        <v>906</v>
      </c>
      <c r="C7272" s="3" t="s">
        <v>5288</v>
      </c>
      <c r="D7272" t="s">
        <v>4684</v>
      </c>
    </row>
    <row r="7273" spans="1:4">
      <c r="A7273">
        <v>7269</v>
      </c>
      <c r="B7273" s="1" t="s">
        <v>1219</v>
      </c>
      <c r="C7273" t="s">
        <v>5289</v>
      </c>
      <c r="D7273" t="s">
        <v>4684</v>
      </c>
    </row>
    <row r="7274" spans="1:4">
      <c r="A7274">
        <v>7270</v>
      </c>
      <c r="B7274" s="1" t="s">
        <v>1221</v>
      </c>
      <c r="C7274" t="s">
        <v>1225</v>
      </c>
      <c r="D7274" t="s">
        <v>4684</v>
      </c>
    </row>
    <row r="7275" spans="1:4">
      <c r="A7275">
        <v>7271</v>
      </c>
      <c r="B7275" s="1" t="s">
        <v>1222</v>
      </c>
      <c r="C7275" t="s">
        <v>1220</v>
      </c>
      <c r="D7275" t="s">
        <v>4684</v>
      </c>
    </row>
    <row r="7276" spans="1:4">
      <c r="A7276">
        <v>7272</v>
      </c>
      <c r="B7276" s="1" t="s">
        <v>1222</v>
      </c>
      <c r="C7276" s="3" t="s">
        <v>11143</v>
      </c>
      <c r="D7276" t="s">
        <v>4684</v>
      </c>
    </row>
    <row r="7277" spans="1:4">
      <c r="A7277">
        <v>7273</v>
      </c>
      <c r="B7277" s="1" t="s">
        <v>1224</v>
      </c>
      <c r="C7277" s="3" t="s">
        <v>9723</v>
      </c>
      <c r="D7277" t="s">
        <v>4684</v>
      </c>
    </row>
    <row r="7278" spans="1:4">
      <c r="A7278">
        <v>7274</v>
      </c>
      <c r="B7278" s="1" t="s">
        <v>1223</v>
      </c>
      <c r="C7278" t="s">
        <v>1226</v>
      </c>
      <c r="D7278" t="s">
        <v>4684</v>
      </c>
    </row>
    <row r="7279" spans="1:4">
      <c r="A7279">
        <v>7275</v>
      </c>
      <c r="B7279" s="1" t="s">
        <v>1228</v>
      </c>
      <c r="C7279" t="s">
        <v>1227</v>
      </c>
      <c r="D7279" t="s">
        <v>4684</v>
      </c>
    </row>
    <row r="7280" spans="1:4">
      <c r="A7280">
        <v>7276</v>
      </c>
      <c r="B7280" s="1" t="s">
        <v>1229</v>
      </c>
      <c r="C7280" t="s">
        <v>1408</v>
      </c>
      <c r="D7280" t="s">
        <v>4684</v>
      </c>
    </row>
    <row r="7281" spans="1:4">
      <c r="A7281">
        <v>7277</v>
      </c>
      <c r="B7281" s="1" t="s">
        <v>1229</v>
      </c>
      <c r="C7281" t="s">
        <v>1407</v>
      </c>
      <c r="D7281" t="s">
        <v>4684</v>
      </c>
    </row>
    <row r="7282" spans="1:4">
      <c r="A7282">
        <v>7278</v>
      </c>
      <c r="B7282" s="1" t="s">
        <v>1229</v>
      </c>
      <c r="C7282" t="s">
        <v>4854</v>
      </c>
      <c r="D7282" t="s">
        <v>4684</v>
      </c>
    </row>
    <row r="7283" spans="1:4">
      <c r="A7283">
        <v>7279</v>
      </c>
      <c r="B7283" s="1" t="s">
        <v>1229</v>
      </c>
      <c r="C7283" s="3" t="s">
        <v>7640</v>
      </c>
      <c r="D7283" t="s">
        <v>4684</v>
      </c>
    </row>
    <row r="7284" spans="1:4">
      <c r="A7284">
        <v>7280</v>
      </c>
      <c r="B7284" s="1" t="s">
        <v>1230</v>
      </c>
      <c r="C7284" t="s">
        <v>1231</v>
      </c>
      <c r="D7284" t="s">
        <v>4684</v>
      </c>
    </row>
    <row r="7285" spans="1:4">
      <c r="A7285">
        <v>7281</v>
      </c>
      <c r="B7285" s="1" t="s">
        <v>1232</v>
      </c>
      <c r="C7285" t="s">
        <v>1233</v>
      </c>
      <c r="D7285" t="s">
        <v>4684</v>
      </c>
    </row>
    <row r="7286" spans="1:4">
      <c r="A7286">
        <v>7282</v>
      </c>
      <c r="B7286" s="1" t="s">
        <v>1232</v>
      </c>
      <c r="C7286" t="s">
        <v>5290</v>
      </c>
      <c r="D7286" t="s">
        <v>4684</v>
      </c>
    </row>
    <row r="7287" spans="1:4">
      <c r="A7287">
        <v>7283</v>
      </c>
      <c r="B7287" s="1" t="s">
        <v>1234</v>
      </c>
      <c r="C7287" t="s">
        <v>1235</v>
      </c>
      <c r="D7287" t="s">
        <v>4684</v>
      </c>
    </row>
    <row r="7288" spans="1:4">
      <c r="A7288">
        <v>7284</v>
      </c>
      <c r="B7288" s="1" t="s">
        <v>1236</v>
      </c>
      <c r="C7288" s="3" t="s">
        <v>9490</v>
      </c>
      <c r="D7288" t="s">
        <v>4684</v>
      </c>
    </row>
    <row r="7289" spans="1:4">
      <c r="A7289">
        <v>7285</v>
      </c>
      <c r="B7289" s="1" t="s">
        <v>1236</v>
      </c>
      <c r="C7289" t="s">
        <v>6991</v>
      </c>
      <c r="D7289" t="s">
        <v>4684</v>
      </c>
    </row>
    <row r="7290" spans="1:4">
      <c r="A7290">
        <v>7286</v>
      </c>
      <c r="B7290" s="1" t="s">
        <v>1236</v>
      </c>
      <c r="C7290" t="s">
        <v>153</v>
      </c>
      <c r="D7290" t="s">
        <v>4684</v>
      </c>
    </row>
    <row r="7291" spans="1:4">
      <c r="A7291">
        <v>7287</v>
      </c>
      <c r="B7291" s="1" t="s">
        <v>1236</v>
      </c>
      <c r="C7291" t="s">
        <v>5291</v>
      </c>
      <c r="D7291" t="s">
        <v>4684</v>
      </c>
    </row>
    <row r="7292" spans="1:4">
      <c r="A7292">
        <v>7288</v>
      </c>
      <c r="B7292" s="1" t="s">
        <v>1238</v>
      </c>
      <c r="C7292" t="s">
        <v>1237</v>
      </c>
      <c r="D7292" t="s">
        <v>4684</v>
      </c>
    </row>
    <row r="7293" spans="1:4">
      <c r="A7293">
        <v>7289</v>
      </c>
      <c r="B7293" s="1" t="s">
        <v>1239</v>
      </c>
      <c r="C7293" t="s">
        <v>899</v>
      </c>
      <c r="D7293" t="s">
        <v>4684</v>
      </c>
    </row>
    <row r="7294" spans="1:4">
      <c r="A7294">
        <v>7290</v>
      </c>
      <c r="B7294" s="1" t="s">
        <v>1239</v>
      </c>
      <c r="C7294" s="6" t="s">
        <v>14336</v>
      </c>
      <c r="D7294" t="s">
        <v>4684</v>
      </c>
    </row>
    <row r="7295" spans="1:4">
      <c r="A7295">
        <v>7291</v>
      </c>
      <c r="B7295" s="1" t="s">
        <v>1242</v>
      </c>
      <c r="C7295" t="s">
        <v>1240</v>
      </c>
      <c r="D7295" t="s">
        <v>4684</v>
      </c>
    </row>
    <row r="7296" spans="1:4">
      <c r="A7296">
        <v>7292</v>
      </c>
      <c r="B7296" s="1" t="s">
        <v>1243</v>
      </c>
      <c r="C7296" t="s">
        <v>5292</v>
      </c>
      <c r="D7296" t="s">
        <v>4684</v>
      </c>
    </row>
    <row r="7297" spans="1:4">
      <c r="A7297">
        <v>7293</v>
      </c>
      <c r="B7297" s="1" t="s">
        <v>1244</v>
      </c>
      <c r="C7297" s="3" t="s">
        <v>4675</v>
      </c>
      <c r="D7297" t="s">
        <v>4684</v>
      </c>
    </row>
    <row r="7298" spans="1:4">
      <c r="A7298">
        <v>7294</v>
      </c>
      <c r="B7298" s="1" t="s">
        <v>1244</v>
      </c>
      <c r="C7298" t="s">
        <v>5293</v>
      </c>
      <c r="D7298" t="s">
        <v>4684</v>
      </c>
    </row>
    <row r="7299" spans="1:4">
      <c r="A7299">
        <v>7295</v>
      </c>
      <c r="B7299" s="1" t="s">
        <v>1245</v>
      </c>
      <c r="C7299" t="s">
        <v>1248</v>
      </c>
      <c r="D7299" t="s">
        <v>4684</v>
      </c>
    </row>
    <row r="7300" spans="1:4">
      <c r="A7300">
        <v>7296</v>
      </c>
      <c r="B7300" s="1" t="s">
        <v>1246</v>
      </c>
      <c r="C7300" t="s">
        <v>1247</v>
      </c>
      <c r="D7300" t="s">
        <v>4684</v>
      </c>
    </row>
    <row r="7301" spans="1:4">
      <c r="A7301">
        <v>7297</v>
      </c>
      <c r="B7301" s="1" t="s">
        <v>1251</v>
      </c>
      <c r="C7301" t="s">
        <v>1250</v>
      </c>
      <c r="D7301" t="s">
        <v>4684</v>
      </c>
    </row>
    <row r="7302" spans="1:4">
      <c r="A7302">
        <v>7298</v>
      </c>
      <c r="B7302" s="1" t="s">
        <v>1251</v>
      </c>
      <c r="C7302" t="s">
        <v>1249</v>
      </c>
      <c r="D7302" t="s">
        <v>4684</v>
      </c>
    </row>
    <row r="7303" spans="1:4">
      <c r="A7303">
        <v>7299</v>
      </c>
      <c r="B7303" s="1" t="s">
        <v>1253</v>
      </c>
      <c r="C7303" t="s">
        <v>1252</v>
      </c>
      <c r="D7303" t="s">
        <v>4684</v>
      </c>
    </row>
    <row r="7304" spans="1:4">
      <c r="A7304">
        <v>7300</v>
      </c>
      <c r="B7304" s="1" t="s">
        <v>1254</v>
      </c>
      <c r="C7304" t="s">
        <v>7745</v>
      </c>
      <c r="D7304" t="s">
        <v>4684</v>
      </c>
    </row>
    <row r="7305" spans="1:4">
      <c r="A7305">
        <v>7301</v>
      </c>
      <c r="B7305" s="1" t="s">
        <v>1254</v>
      </c>
      <c r="C7305" t="s">
        <v>1564</v>
      </c>
      <c r="D7305" t="s">
        <v>4684</v>
      </c>
    </row>
    <row r="7306" spans="1:4">
      <c r="A7306">
        <v>7302</v>
      </c>
      <c r="B7306" s="1" t="s">
        <v>1254</v>
      </c>
      <c r="C7306" s="3" t="s">
        <v>14980</v>
      </c>
      <c r="D7306" t="s">
        <v>4684</v>
      </c>
    </row>
    <row r="7307" spans="1:4">
      <c r="A7307">
        <v>7303</v>
      </c>
      <c r="B7307" s="1" t="s">
        <v>1254</v>
      </c>
      <c r="C7307" s="3" t="s">
        <v>2280</v>
      </c>
      <c r="D7307" t="s">
        <v>4684</v>
      </c>
    </row>
    <row r="7308" spans="1:4">
      <c r="A7308">
        <v>7304</v>
      </c>
      <c r="B7308" s="1" t="s">
        <v>246</v>
      </c>
      <c r="C7308" t="s">
        <v>697</v>
      </c>
      <c r="D7308" t="s">
        <v>4684</v>
      </c>
    </row>
    <row r="7309" spans="1:4">
      <c r="A7309">
        <v>7305</v>
      </c>
      <c r="B7309" s="1" t="s">
        <v>246</v>
      </c>
      <c r="C7309" s="3" t="s">
        <v>9990</v>
      </c>
      <c r="D7309" t="s">
        <v>4684</v>
      </c>
    </row>
    <row r="7310" spans="1:4">
      <c r="A7310">
        <v>7306</v>
      </c>
      <c r="B7310" s="1" t="s">
        <v>246</v>
      </c>
      <c r="C7310" s="3" t="s">
        <v>9989</v>
      </c>
      <c r="D7310" t="s">
        <v>4684</v>
      </c>
    </row>
    <row r="7311" spans="1:4">
      <c r="A7311">
        <v>7307</v>
      </c>
      <c r="B7311" s="1" t="s">
        <v>247</v>
      </c>
      <c r="C7311" s="3" t="s">
        <v>14596</v>
      </c>
      <c r="D7311" t="s">
        <v>4684</v>
      </c>
    </row>
    <row r="7312" spans="1:4">
      <c r="A7312">
        <v>7308</v>
      </c>
      <c r="B7312" s="1" t="s">
        <v>249</v>
      </c>
      <c r="C7312" s="3" t="s">
        <v>7525</v>
      </c>
      <c r="D7312" t="s">
        <v>4684</v>
      </c>
    </row>
    <row r="7313" spans="1:4">
      <c r="A7313">
        <v>7309</v>
      </c>
      <c r="B7313" s="1" t="s">
        <v>249</v>
      </c>
      <c r="C7313" t="s">
        <v>5294</v>
      </c>
      <c r="D7313" t="s">
        <v>4684</v>
      </c>
    </row>
    <row r="7314" spans="1:4">
      <c r="A7314">
        <v>7310</v>
      </c>
      <c r="B7314" s="1" t="s">
        <v>249</v>
      </c>
      <c r="C7314" t="s">
        <v>1593</v>
      </c>
      <c r="D7314" t="s">
        <v>4684</v>
      </c>
    </row>
    <row r="7315" spans="1:4">
      <c r="A7315">
        <v>7311</v>
      </c>
      <c r="B7315" s="1" t="s">
        <v>248</v>
      </c>
      <c r="C7315" s="3" t="s">
        <v>10206</v>
      </c>
      <c r="D7315" t="s">
        <v>4684</v>
      </c>
    </row>
    <row r="7316" spans="1:4">
      <c r="A7316">
        <v>7312</v>
      </c>
      <c r="B7316" s="1" t="s">
        <v>251</v>
      </c>
      <c r="C7316" t="s">
        <v>5295</v>
      </c>
      <c r="D7316" t="s">
        <v>4684</v>
      </c>
    </row>
    <row r="7317" spans="1:4">
      <c r="A7317">
        <v>7313</v>
      </c>
      <c r="B7317" s="1" t="s">
        <v>252</v>
      </c>
      <c r="C7317" s="3" t="s">
        <v>13923</v>
      </c>
      <c r="D7317" t="s">
        <v>4684</v>
      </c>
    </row>
    <row r="7318" spans="1:4">
      <c r="A7318">
        <v>7314</v>
      </c>
      <c r="B7318" s="1" t="s">
        <v>252</v>
      </c>
      <c r="C7318" s="3" t="s">
        <v>10215</v>
      </c>
      <c r="D7318" t="s">
        <v>4684</v>
      </c>
    </row>
    <row r="7319" spans="1:4">
      <c r="A7319">
        <v>7315</v>
      </c>
      <c r="B7319" s="1" t="s">
        <v>252</v>
      </c>
      <c r="C7319" t="s">
        <v>250</v>
      </c>
      <c r="D7319" t="s">
        <v>4684</v>
      </c>
    </row>
    <row r="7320" spans="1:4">
      <c r="A7320">
        <v>7316</v>
      </c>
      <c r="B7320" s="1" t="s">
        <v>253</v>
      </c>
      <c r="C7320" t="s">
        <v>254</v>
      </c>
      <c r="D7320" t="s">
        <v>4684</v>
      </c>
    </row>
    <row r="7321" spans="1:4">
      <c r="A7321">
        <v>7317</v>
      </c>
      <c r="B7321" s="1" t="s">
        <v>263</v>
      </c>
      <c r="C7321" t="s">
        <v>270</v>
      </c>
      <c r="D7321" t="s">
        <v>4684</v>
      </c>
    </row>
    <row r="7322" spans="1:4">
      <c r="A7322">
        <v>7318</v>
      </c>
      <c r="B7322" s="1" t="s">
        <v>264</v>
      </c>
      <c r="C7322" t="s">
        <v>269</v>
      </c>
      <c r="D7322" t="s">
        <v>4684</v>
      </c>
    </row>
    <row r="7323" spans="1:4">
      <c r="A7323">
        <v>7319</v>
      </c>
      <c r="B7323" s="1" t="s">
        <v>266</v>
      </c>
      <c r="C7323" t="s">
        <v>265</v>
      </c>
      <c r="D7323" t="s">
        <v>4684</v>
      </c>
    </row>
    <row r="7324" spans="1:4">
      <c r="A7324">
        <v>7320</v>
      </c>
      <c r="B7324" s="1" t="s">
        <v>266</v>
      </c>
      <c r="C7324" t="s">
        <v>268</v>
      </c>
      <c r="D7324" t="s">
        <v>4684</v>
      </c>
    </row>
    <row r="7325" spans="1:4">
      <c r="A7325">
        <v>7321</v>
      </c>
      <c r="B7325" s="1" t="s">
        <v>123</v>
      </c>
      <c r="C7325" t="s">
        <v>1565</v>
      </c>
      <c r="D7325" t="s">
        <v>4684</v>
      </c>
    </row>
    <row r="7326" spans="1:4">
      <c r="A7326">
        <v>7322</v>
      </c>
      <c r="B7326" s="1" t="s">
        <v>123</v>
      </c>
      <c r="C7326" t="s">
        <v>267</v>
      </c>
      <c r="D7326" t="s">
        <v>4684</v>
      </c>
    </row>
    <row r="7327" spans="1:4">
      <c r="A7327">
        <v>7323</v>
      </c>
      <c r="B7327" s="1" t="s">
        <v>122</v>
      </c>
      <c r="C7327" s="3" t="s">
        <v>124</v>
      </c>
      <c r="D7327" t="s">
        <v>4684</v>
      </c>
    </row>
    <row r="7328" spans="1:4">
      <c r="A7328">
        <v>7324</v>
      </c>
      <c r="B7328" s="1" t="s">
        <v>121</v>
      </c>
      <c r="C7328" s="3" t="s">
        <v>7980</v>
      </c>
      <c r="D7328" t="s">
        <v>4684</v>
      </c>
    </row>
    <row r="7329" spans="1:4">
      <c r="A7329">
        <v>7325</v>
      </c>
      <c r="B7329" s="1" t="s">
        <v>614</v>
      </c>
      <c r="C7329" t="s">
        <v>615</v>
      </c>
      <c r="D7329" t="s">
        <v>4684</v>
      </c>
    </row>
    <row r="7330" spans="1:4">
      <c r="A7330">
        <v>7326</v>
      </c>
      <c r="B7330" s="1" t="s">
        <v>614</v>
      </c>
      <c r="C7330" t="s">
        <v>613</v>
      </c>
      <c r="D7330" t="s">
        <v>4684</v>
      </c>
    </row>
    <row r="7331" spans="1:4">
      <c r="A7331">
        <v>7327</v>
      </c>
      <c r="B7331" s="1" t="s">
        <v>617</v>
      </c>
      <c r="C7331" t="s">
        <v>10149</v>
      </c>
      <c r="D7331" t="s">
        <v>4684</v>
      </c>
    </row>
    <row r="7332" spans="1:4">
      <c r="A7332">
        <v>7328</v>
      </c>
      <c r="B7332" s="1" t="s">
        <v>618</v>
      </c>
      <c r="C7332" t="s">
        <v>2093</v>
      </c>
      <c r="D7332" t="s">
        <v>4684</v>
      </c>
    </row>
    <row r="7333" spans="1:4">
      <c r="A7333">
        <v>7329</v>
      </c>
      <c r="B7333" s="1" t="s">
        <v>618</v>
      </c>
      <c r="C7333" t="s">
        <v>6152</v>
      </c>
      <c r="D7333" t="s">
        <v>4684</v>
      </c>
    </row>
    <row r="7334" spans="1:4">
      <c r="A7334">
        <v>7330</v>
      </c>
      <c r="B7334" s="1" t="s">
        <v>619</v>
      </c>
      <c r="C7334" t="s">
        <v>5296</v>
      </c>
      <c r="D7334" t="s">
        <v>4684</v>
      </c>
    </row>
    <row r="7335" spans="1:4">
      <c r="A7335">
        <v>7331</v>
      </c>
      <c r="B7335" s="1" t="s">
        <v>619</v>
      </c>
      <c r="C7335" t="s">
        <v>956</v>
      </c>
      <c r="D7335" t="s">
        <v>4684</v>
      </c>
    </row>
    <row r="7336" spans="1:4">
      <c r="A7336">
        <v>7332</v>
      </c>
      <c r="B7336" s="1" t="s">
        <v>958</v>
      </c>
      <c r="C7336" t="s">
        <v>5297</v>
      </c>
      <c r="D7336" t="s">
        <v>4684</v>
      </c>
    </row>
    <row r="7337" spans="1:4">
      <c r="A7337">
        <v>7333</v>
      </c>
      <c r="B7337" s="1" t="s">
        <v>958</v>
      </c>
      <c r="C7337" t="s">
        <v>5298</v>
      </c>
      <c r="D7337" t="s">
        <v>4684</v>
      </c>
    </row>
    <row r="7338" spans="1:4">
      <c r="A7338">
        <v>7334</v>
      </c>
      <c r="B7338" s="1" t="s">
        <v>958</v>
      </c>
      <c r="C7338" t="s">
        <v>959</v>
      </c>
      <c r="D7338" t="s">
        <v>4684</v>
      </c>
    </row>
    <row r="7339" spans="1:4">
      <c r="A7339">
        <v>7335</v>
      </c>
      <c r="B7339" s="1" t="s">
        <v>1310</v>
      </c>
      <c r="C7339" t="s">
        <v>5596</v>
      </c>
      <c r="D7339" t="s">
        <v>4684</v>
      </c>
    </row>
    <row r="7340" spans="1:4">
      <c r="A7340">
        <v>7336</v>
      </c>
      <c r="B7340" s="1" t="s">
        <v>1310</v>
      </c>
      <c r="C7340" t="s">
        <v>1308</v>
      </c>
      <c r="D7340" t="s">
        <v>4684</v>
      </c>
    </row>
    <row r="7341" spans="1:4">
      <c r="A7341">
        <v>7337</v>
      </c>
      <c r="B7341" s="1" t="s">
        <v>1311</v>
      </c>
      <c r="C7341" t="s">
        <v>1309</v>
      </c>
      <c r="D7341" t="s">
        <v>4684</v>
      </c>
    </row>
    <row r="7342" spans="1:4">
      <c r="A7342">
        <v>7338</v>
      </c>
      <c r="B7342" s="1" t="s">
        <v>1313</v>
      </c>
      <c r="C7342" t="s">
        <v>1312</v>
      </c>
      <c r="D7342" t="s">
        <v>4684</v>
      </c>
    </row>
    <row r="7343" spans="1:4">
      <c r="A7343">
        <v>7339</v>
      </c>
      <c r="B7343" s="1" t="s">
        <v>49</v>
      </c>
      <c r="C7343" t="s">
        <v>5299</v>
      </c>
      <c r="D7343" t="s">
        <v>4684</v>
      </c>
    </row>
    <row r="7344" spans="1:4">
      <c r="A7344">
        <v>7340</v>
      </c>
      <c r="B7344" s="1" t="s">
        <v>50</v>
      </c>
      <c r="C7344" t="s">
        <v>5300</v>
      </c>
      <c r="D7344" t="s">
        <v>4684</v>
      </c>
    </row>
    <row r="7345" spans="1:4">
      <c r="A7345">
        <v>7341</v>
      </c>
      <c r="B7345" s="1" t="s">
        <v>52</v>
      </c>
      <c r="C7345" t="s">
        <v>5301</v>
      </c>
      <c r="D7345" t="s">
        <v>4684</v>
      </c>
    </row>
    <row r="7346" spans="1:4">
      <c r="A7346">
        <v>7342</v>
      </c>
      <c r="B7346" s="1" t="s">
        <v>52</v>
      </c>
      <c r="C7346" t="s">
        <v>51</v>
      </c>
      <c r="D7346" t="s">
        <v>4684</v>
      </c>
    </row>
    <row r="7347" spans="1:4">
      <c r="A7347">
        <v>7343</v>
      </c>
      <c r="B7347" s="1" t="s">
        <v>54</v>
      </c>
      <c r="C7347" t="s">
        <v>53</v>
      </c>
      <c r="D7347" t="s">
        <v>4684</v>
      </c>
    </row>
    <row r="7348" spans="1:4">
      <c r="A7348">
        <v>7344</v>
      </c>
      <c r="B7348" s="1" t="s">
        <v>55</v>
      </c>
      <c r="C7348" t="s">
        <v>56</v>
      </c>
      <c r="D7348" t="s">
        <v>4684</v>
      </c>
    </row>
    <row r="7349" spans="1:4">
      <c r="A7349">
        <v>7345</v>
      </c>
      <c r="B7349" s="1" t="s">
        <v>58</v>
      </c>
      <c r="C7349" t="s">
        <v>57</v>
      </c>
      <c r="D7349" t="s">
        <v>4684</v>
      </c>
    </row>
    <row r="7350" spans="1:4">
      <c r="A7350">
        <v>7346</v>
      </c>
      <c r="B7350" s="1" t="s">
        <v>59</v>
      </c>
      <c r="C7350" t="s">
        <v>1366</v>
      </c>
      <c r="D7350" t="s">
        <v>4684</v>
      </c>
    </row>
    <row r="7351" spans="1:4">
      <c r="A7351">
        <v>7347</v>
      </c>
      <c r="B7351" s="1" t="s">
        <v>61</v>
      </c>
      <c r="C7351" t="s">
        <v>60</v>
      </c>
      <c r="D7351" t="s">
        <v>4684</v>
      </c>
    </row>
    <row r="7352" spans="1:4">
      <c r="A7352">
        <v>7348</v>
      </c>
      <c r="B7352" s="1" t="s">
        <v>61</v>
      </c>
      <c r="C7352" s="3" t="s">
        <v>7425</v>
      </c>
      <c r="D7352" t="s">
        <v>4684</v>
      </c>
    </row>
    <row r="7353" spans="1:4">
      <c r="A7353">
        <v>7349</v>
      </c>
      <c r="B7353" s="1" t="s">
        <v>61</v>
      </c>
      <c r="C7353" s="3" t="s">
        <v>11187</v>
      </c>
      <c r="D7353" t="s">
        <v>4684</v>
      </c>
    </row>
    <row r="7354" spans="1:4">
      <c r="A7354">
        <v>7350</v>
      </c>
      <c r="B7354" s="1" t="s">
        <v>62</v>
      </c>
      <c r="C7354" t="s">
        <v>63</v>
      </c>
      <c r="D7354" t="s">
        <v>4684</v>
      </c>
    </row>
    <row r="7355" spans="1:4">
      <c r="A7355">
        <v>7351</v>
      </c>
      <c r="B7355" s="1" t="s">
        <v>65</v>
      </c>
      <c r="C7355" t="s">
        <v>64</v>
      </c>
      <c r="D7355" t="s">
        <v>4684</v>
      </c>
    </row>
    <row r="7356" spans="1:4">
      <c r="A7356">
        <v>7352</v>
      </c>
      <c r="B7356" s="1" t="s">
        <v>67</v>
      </c>
      <c r="C7356" t="s">
        <v>66</v>
      </c>
      <c r="D7356" t="s">
        <v>4684</v>
      </c>
    </row>
    <row r="7357" spans="1:4">
      <c r="A7357">
        <v>7353</v>
      </c>
      <c r="B7357" s="1" t="s">
        <v>69</v>
      </c>
      <c r="C7357" t="s">
        <v>68</v>
      </c>
      <c r="D7357" t="s">
        <v>4684</v>
      </c>
    </row>
    <row r="7358" spans="1:4">
      <c r="A7358">
        <v>7354</v>
      </c>
      <c r="B7358" s="1" t="s">
        <v>71</v>
      </c>
      <c r="C7358" t="s">
        <v>70</v>
      </c>
      <c r="D7358" t="s">
        <v>4684</v>
      </c>
    </row>
    <row r="7359" spans="1:4">
      <c r="A7359">
        <v>7355</v>
      </c>
      <c r="B7359" s="1" t="s">
        <v>72</v>
      </c>
      <c r="C7359" t="s">
        <v>5302</v>
      </c>
      <c r="D7359" t="s">
        <v>4684</v>
      </c>
    </row>
    <row r="7360" spans="1:4">
      <c r="A7360">
        <v>7356</v>
      </c>
      <c r="B7360" s="1" t="s">
        <v>74</v>
      </c>
      <c r="C7360" t="s">
        <v>73</v>
      </c>
      <c r="D7360" t="s">
        <v>4684</v>
      </c>
    </row>
    <row r="7361" spans="1:4">
      <c r="A7361">
        <v>7357</v>
      </c>
      <c r="B7361" s="1" t="s">
        <v>75</v>
      </c>
      <c r="C7361" s="3" t="s">
        <v>6863</v>
      </c>
      <c r="D7361" t="s">
        <v>4684</v>
      </c>
    </row>
    <row r="7362" spans="1:4">
      <c r="A7362">
        <v>7358</v>
      </c>
      <c r="B7362" s="1" t="s">
        <v>76</v>
      </c>
      <c r="C7362" s="3" t="s">
        <v>6949</v>
      </c>
      <c r="D7362" t="s">
        <v>4684</v>
      </c>
    </row>
    <row r="7363" spans="1:4">
      <c r="A7363">
        <v>7359</v>
      </c>
      <c r="B7363" s="1" t="s">
        <v>77</v>
      </c>
      <c r="C7363" t="s">
        <v>5303</v>
      </c>
      <c r="D7363" t="s">
        <v>4684</v>
      </c>
    </row>
    <row r="7364" spans="1:4">
      <c r="A7364">
        <v>7360</v>
      </c>
      <c r="B7364" s="1" t="s">
        <v>77</v>
      </c>
      <c r="C7364" s="3" t="s">
        <v>10205</v>
      </c>
      <c r="D7364" t="s">
        <v>4684</v>
      </c>
    </row>
    <row r="7365" spans="1:4">
      <c r="A7365">
        <v>7361</v>
      </c>
      <c r="B7365" s="1" t="s">
        <v>77</v>
      </c>
      <c r="C7365" t="s">
        <v>78</v>
      </c>
      <c r="D7365" t="s">
        <v>4684</v>
      </c>
    </row>
    <row r="7366" spans="1:4">
      <c r="A7366">
        <v>7362</v>
      </c>
      <c r="B7366" s="1" t="s">
        <v>79</v>
      </c>
      <c r="C7366" s="3" t="s">
        <v>9675</v>
      </c>
      <c r="D7366" t="s">
        <v>4684</v>
      </c>
    </row>
    <row r="7367" spans="1:4">
      <c r="A7367">
        <v>7363</v>
      </c>
      <c r="B7367" s="1" t="s">
        <v>79</v>
      </c>
      <c r="C7367" s="3" t="s">
        <v>6863</v>
      </c>
      <c r="D7367" t="s">
        <v>4684</v>
      </c>
    </row>
    <row r="7368" spans="1:4">
      <c r="A7368">
        <v>7364</v>
      </c>
      <c r="B7368" s="1" t="s">
        <v>82</v>
      </c>
      <c r="C7368" t="s">
        <v>80</v>
      </c>
      <c r="D7368" t="s">
        <v>4684</v>
      </c>
    </row>
    <row r="7369" spans="1:4">
      <c r="A7369">
        <v>7365</v>
      </c>
      <c r="B7369" s="1" t="s">
        <v>83</v>
      </c>
      <c r="C7369" t="s">
        <v>81</v>
      </c>
      <c r="D7369" t="s">
        <v>4684</v>
      </c>
    </row>
    <row r="7370" spans="1:4">
      <c r="A7370">
        <v>7366</v>
      </c>
      <c r="B7370" s="1" t="s">
        <v>84</v>
      </c>
      <c r="C7370" t="s">
        <v>267</v>
      </c>
      <c r="D7370" t="s">
        <v>4684</v>
      </c>
    </row>
    <row r="7371" spans="1:4">
      <c r="A7371">
        <v>7367</v>
      </c>
      <c r="B7371" s="1" t="s">
        <v>86</v>
      </c>
      <c r="C7371" t="s">
        <v>85</v>
      </c>
      <c r="D7371" t="s">
        <v>4684</v>
      </c>
    </row>
    <row r="7372" spans="1:4">
      <c r="A7372">
        <v>7368</v>
      </c>
      <c r="B7372" s="1" t="s">
        <v>88</v>
      </c>
      <c r="C7372" t="s">
        <v>1889</v>
      </c>
      <c r="D7372" t="s">
        <v>4684</v>
      </c>
    </row>
    <row r="7373" spans="1:4">
      <c r="A7373">
        <v>7369</v>
      </c>
      <c r="B7373" s="1" t="s">
        <v>89</v>
      </c>
      <c r="C7373" s="3" t="s">
        <v>9746</v>
      </c>
      <c r="D7373" t="s">
        <v>4684</v>
      </c>
    </row>
    <row r="7374" spans="1:4">
      <c r="A7374">
        <v>7370</v>
      </c>
      <c r="B7374" s="1" t="s">
        <v>89</v>
      </c>
      <c r="C7374" t="s">
        <v>1161</v>
      </c>
      <c r="D7374" t="s">
        <v>4684</v>
      </c>
    </row>
    <row r="7375" spans="1:4">
      <c r="A7375">
        <v>7371</v>
      </c>
      <c r="B7375" s="1" t="s">
        <v>89</v>
      </c>
      <c r="C7375" t="s">
        <v>87</v>
      </c>
      <c r="D7375" t="s">
        <v>4684</v>
      </c>
    </row>
    <row r="7376" spans="1:4">
      <c r="A7376">
        <v>7372</v>
      </c>
      <c r="B7376" s="1" t="s">
        <v>90</v>
      </c>
      <c r="C7376" s="3" t="s">
        <v>5305</v>
      </c>
      <c r="D7376" t="s">
        <v>4684</v>
      </c>
    </row>
    <row r="7377" spans="1:4">
      <c r="A7377">
        <v>7373</v>
      </c>
      <c r="B7377" s="1" t="s">
        <v>91</v>
      </c>
      <c r="C7377" t="s">
        <v>5304</v>
      </c>
      <c r="D7377" t="s">
        <v>4684</v>
      </c>
    </row>
    <row r="7378" spans="1:4">
      <c r="A7378">
        <v>7374</v>
      </c>
      <c r="B7378" s="1" t="s">
        <v>93</v>
      </c>
      <c r="C7378" t="s">
        <v>92</v>
      </c>
      <c r="D7378" t="s">
        <v>4684</v>
      </c>
    </row>
    <row r="7379" spans="1:4">
      <c r="A7379">
        <v>7375</v>
      </c>
      <c r="B7379" s="1" t="s">
        <v>93</v>
      </c>
      <c r="C7379" t="s">
        <v>6896</v>
      </c>
      <c r="D7379" t="s">
        <v>4684</v>
      </c>
    </row>
    <row r="7380" spans="1:4">
      <c r="A7380">
        <v>7376</v>
      </c>
      <c r="B7380" s="1" t="s">
        <v>94</v>
      </c>
      <c r="C7380" s="3" t="s">
        <v>9954</v>
      </c>
      <c r="D7380" t="s">
        <v>4684</v>
      </c>
    </row>
    <row r="7381" spans="1:4">
      <c r="A7381">
        <v>7377</v>
      </c>
      <c r="B7381" s="1" t="s">
        <v>94</v>
      </c>
      <c r="C7381" t="s">
        <v>957</v>
      </c>
      <c r="D7381" t="s">
        <v>4684</v>
      </c>
    </row>
    <row r="7382" spans="1:4">
      <c r="A7382">
        <v>7378</v>
      </c>
      <c r="B7382" s="1" t="s">
        <v>94</v>
      </c>
      <c r="C7382" t="s">
        <v>95</v>
      </c>
      <c r="D7382" t="s">
        <v>4684</v>
      </c>
    </row>
    <row r="7383" spans="1:4">
      <c r="A7383">
        <v>7379</v>
      </c>
      <c r="B7383" s="1" t="s">
        <v>97</v>
      </c>
      <c r="C7383" t="s">
        <v>96</v>
      </c>
      <c r="D7383" t="s">
        <v>4684</v>
      </c>
    </row>
    <row r="7384" spans="1:4">
      <c r="A7384">
        <v>7380</v>
      </c>
      <c r="B7384" s="1" t="s">
        <v>101</v>
      </c>
      <c r="C7384" t="s">
        <v>98</v>
      </c>
      <c r="D7384" t="s">
        <v>4684</v>
      </c>
    </row>
    <row r="7385" spans="1:4">
      <c r="A7385">
        <v>7381</v>
      </c>
      <c r="B7385" s="1" t="s">
        <v>101</v>
      </c>
      <c r="C7385" t="s">
        <v>1317</v>
      </c>
      <c r="D7385" t="s">
        <v>4684</v>
      </c>
    </row>
    <row r="7386" spans="1:4">
      <c r="A7386">
        <v>7382</v>
      </c>
      <c r="B7386" s="1" t="s">
        <v>102</v>
      </c>
      <c r="C7386" t="s">
        <v>99</v>
      </c>
      <c r="D7386" t="s">
        <v>4684</v>
      </c>
    </row>
    <row r="7387" spans="1:4">
      <c r="A7387">
        <v>7383</v>
      </c>
      <c r="B7387" s="1" t="s">
        <v>102</v>
      </c>
      <c r="C7387" t="s">
        <v>100</v>
      </c>
      <c r="D7387" t="s">
        <v>4684</v>
      </c>
    </row>
    <row r="7388" spans="1:4">
      <c r="A7388">
        <v>7384</v>
      </c>
      <c r="B7388" s="1" t="s">
        <v>104</v>
      </c>
      <c r="C7388" t="s">
        <v>5306</v>
      </c>
      <c r="D7388" t="s">
        <v>4684</v>
      </c>
    </row>
    <row r="7389" spans="1:4">
      <c r="A7389">
        <v>7385</v>
      </c>
      <c r="B7389" s="1" t="s">
        <v>105</v>
      </c>
      <c r="C7389" s="3" t="s">
        <v>7977</v>
      </c>
      <c r="D7389" t="s">
        <v>4684</v>
      </c>
    </row>
    <row r="7390" spans="1:4">
      <c r="A7390">
        <v>7386</v>
      </c>
      <c r="B7390" s="1" t="s">
        <v>106</v>
      </c>
      <c r="C7390" t="s">
        <v>103</v>
      </c>
      <c r="D7390" t="s">
        <v>4684</v>
      </c>
    </row>
    <row r="7391" spans="1:4">
      <c r="A7391">
        <v>7387</v>
      </c>
      <c r="B7391" s="1" t="s">
        <v>107</v>
      </c>
      <c r="C7391" t="s">
        <v>5307</v>
      </c>
      <c r="D7391" t="s">
        <v>4684</v>
      </c>
    </row>
    <row r="7392" spans="1:4">
      <c r="A7392">
        <v>7388</v>
      </c>
      <c r="B7392" s="1" t="s">
        <v>108</v>
      </c>
      <c r="C7392" t="s">
        <v>9735</v>
      </c>
      <c r="D7392" t="s">
        <v>4684</v>
      </c>
    </row>
    <row r="7393" spans="1:4">
      <c r="A7393">
        <v>7389</v>
      </c>
      <c r="B7393" s="1" t="s">
        <v>109</v>
      </c>
      <c r="C7393" t="s">
        <v>1252</v>
      </c>
      <c r="D7393" t="s">
        <v>4684</v>
      </c>
    </row>
    <row r="7394" spans="1:4">
      <c r="A7394">
        <v>7390</v>
      </c>
      <c r="B7394" s="1" t="s">
        <v>110</v>
      </c>
      <c r="C7394" t="s">
        <v>5308</v>
      </c>
      <c r="D7394" t="s">
        <v>4684</v>
      </c>
    </row>
    <row r="7395" spans="1:4">
      <c r="A7395">
        <v>7391</v>
      </c>
      <c r="B7395" s="1" t="s">
        <v>112</v>
      </c>
      <c r="C7395" t="s">
        <v>5309</v>
      </c>
      <c r="D7395" t="s">
        <v>4684</v>
      </c>
    </row>
    <row r="7396" spans="1:4">
      <c r="A7396">
        <v>7392</v>
      </c>
      <c r="B7396" s="1" t="s">
        <v>112</v>
      </c>
      <c r="C7396" t="s">
        <v>111</v>
      </c>
      <c r="D7396" t="s">
        <v>4684</v>
      </c>
    </row>
    <row r="7397" spans="1:4">
      <c r="A7397">
        <v>7393</v>
      </c>
      <c r="B7397" s="1" t="s">
        <v>113</v>
      </c>
      <c r="C7397" t="s">
        <v>114</v>
      </c>
      <c r="D7397" t="s">
        <v>4684</v>
      </c>
    </row>
    <row r="7398" spans="1:4">
      <c r="A7398">
        <v>7394</v>
      </c>
      <c r="B7398" s="1" t="s">
        <v>113</v>
      </c>
      <c r="C7398" s="3" t="s">
        <v>7523</v>
      </c>
      <c r="D7398" t="s">
        <v>4684</v>
      </c>
    </row>
    <row r="7399" spans="1:4">
      <c r="A7399">
        <v>7395</v>
      </c>
      <c r="B7399" s="1" t="s">
        <v>113</v>
      </c>
      <c r="C7399" t="s">
        <v>1527</v>
      </c>
      <c r="D7399" t="s">
        <v>4684</v>
      </c>
    </row>
    <row r="7400" spans="1:4">
      <c r="A7400">
        <v>7396</v>
      </c>
      <c r="B7400" s="1" t="s">
        <v>113</v>
      </c>
      <c r="C7400" t="s">
        <v>115</v>
      </c>
      <c r="D7400" t="s">
        <v>4684</v>
      </c>
    </row>
    <row r="7401" spans="1:4">
      <c r="A7401">
        <v>7397</v>
      </c>
      <c r="B7401" s="1" t="s">
        <v>116</v>
      </c>
      <c r="C7401" t="s">
        <v>117</v>
      </c>
      <c r="D7401" t="s">
        <v>4684</v>
      </c>
    </row>
    <row r="7402" spans="1:4">
      <c r="A7402">
        <v>7398</v>
      </c>
      <c r="B7402" s="1" t="s">
        <v>120</v>
      </c>
      <c r="C7402" t="s">
        <v>1568</v>
      </c>
      <c r="D7402" t="s">
        <v>4684</v>
      </c>
    </row>
    <row r="7403" spans="1:4">
      <c r="A7403">
        <v>7399</v>
      </c>
      <c r="B7403" s="1" t="s">
        <v>120</v>
      </c>
      <c r="C7403" t="s">
        <v>118</v>
      </c>
      <c r="D7403" t="s">
        <v>4684</v>
      </c>
    </row>
    <row r="7404" spans="1:4">
      <c r="A7404">
        <v>7400</v>
      </c>
      <c r="B7404" s="1" t="s">
        <v>120</v>
      </c>
      <c r="C7404" t="s">
        <v>119</v>
      </c>
      <c r="D7404" t="s">
        <v>4684</v>
      </c>
    </row>
    <row r="7405" spans="1:4">
      <c r="A7405">
        <v>7401</v>
      </c>
      <c r="B7405" s="1" t="s">
        <v>17</v>
      </c>
      <c r="C7405" t="s">
        <v>5311</v>
      </c>
      <c r="D7405" t="s">
        <v>4684</v>
      </c>
    </row>
    <row r="7406" spans="1:4">
      <c r="A7406">
        <v>7402</v>
      </c>
      <c r="B7406" s="1" t="s">
        <v>18</v>
      </c>
      <c r="C7406" t="s">
        <v>5312</v>
      </c>
      <c r="D7406" t="s">
        <v>4684</v>
      </c>
    </row>
    <row r="7407" spans="1:4">
      <c r="A7407">
        <v>7403</v>
      </c>
      <c r="B7407" s="1" t="s">
        <v>19</v>
      </c>
      <c r="C7407" t="s">
        <v>5310</v>
      </c>
      <c r="D7407" t="s">
        <v>4684</v>
      </c>
    </row>
    <row r="7408" spans="1:4">
      <c r="A7408">
        <v>7404</v>
      </c>
      <c r="B7408" s="1" t="s">
        <v>20</v>
      </c>
      <c r="C7408" t="s">
        <v>9006</v>
      </c>
      <c r="D7408" t="s">
        <v>4684</v>
      </c>
    </row>
    <row r="7409" spans="1:4">
      <c r="A7409">
        <v>7405</v>
      </c>
      <c r="B7409" s="1" t="s">
        <v>21</v>
      </c>
      <c r="C7409" s="3" t="s">
        <v>4882</v>
      </c>
      <c r="D7409" t="s">
        <v>4684</v>
      </c>
    </row>
    <row r="7410" spans="1:4">
      <c r="A7410">
        <v>7406</v>
      </c>
      <c r="B7410" s="1" t="s">
        <v>1816</v>
      </c>
      <c r="C7410" t="s">
        <v>164</v>
      </c>
      <c r="D7410" t="s">
        <v>4684</v>
      </c>
    </row>
    <row r="7411" spans="1:4">
      <c r="A7411">
        <v>7407</v>
      </c>
      <c r="B7411" s="1" t="s">
        <v>1820</v>
      </c>
      <c r="C7411" t="s">
        <v>1817</v>
      </c>
      <c r="D7411" t="s">
        <v>4684</v>
      </c>
    </row>
    <row r="7412" spans="1:4">
      <c r="A7412">
        <v>7408</v>
      </c>
      <c r="B7412" s="1" t="s">
        <v>1819</v>
      </c>
      <c r="C7412" t="s">
        <v>1818</v>
      </c>
      <c r="D7412" t="s">
        <v>4684</v>
      </c>
    </row>
    <row r="7413" spans="1:4">
      <c r="A7413">
        <v>7409</v>
      </c>
      <c r="B7413" s="1" t="s">
        <v>1824</v>
      </c>
      <c r="C7413" t="s">
        <v>1821</v>
      </c>
      <c r="D7413" t="s">
        <v>4684</v>
      </c>
    </row>
    <row r="7414" spans="1:4">
      <c r="A7414">
        <v>7410</v>
      </c>
      <c r="B7414" s="1" t="s">
        <v>1824</v>
      </c>
      <c r="C7414" t="s">
        <v>1822</v>
      </c>
      <c r="D7414" t="s">
        <v>4684</v>
      </c>
    </row>
    <row r="7415" spans="1:4">
      <c r="A7415">
        <v>7411</v>
      </c>
      <c r="B7415" s="1" t="s">
        <v>1824</v>
      </c>
      <c r="C7415" t="s">
        <v>1823</v>
      </c>
      <c r="D7415" t="s">
        <v>4684</v>
      </c>
    </row>
    <row r="7416" spans="1:4">
      <c r="A7416">
        <v>7412</v>
      </c>
      <c r="B7416" s="1" t="s">
        <v>1826</v>
      </c>
      <c r="C7416" t="s">
        <v>1825</v>
      </c>
      <c r="D7416" t="s">
        <v>4684</v>
      </c>
    </row>
    <row r="7417" spans="1:4">
      <c r="A7417">
        <v>7413</v>
      </c>
      <c r="B7417" s="1" t="s">
        <v>1827</v>
      </c>
      <c r="C7417" t="s">
        <v>1828</v>
      </c>
      <c r="D7417" t="s">
        <v>4684</v>
      </c>
    </row>
    <row r="7418" spans="1:4">
      <c r="A7418">
        <v>7414</v>
      </c>
      <c r="B7418" s="1" t="s">
        <v>1829</v>
      </c>
      <c r="C7418" s="3" t="s">
        <v>6863</v>
      </c>
      <c r="D7418" t="s">
        <v>4684</v>
      </c>
    </row>
    <row r="7419" spans="1:4">
      <c r="A7419">
        <v>7415</v>
      </c>
      <c r="B7419" s="1" t="s">
        <v>1830</v>
      </c>
      <c r="C7419" s="3" t="s">
        <v>5602</v>
      </c>
      <c r="D7419" t="s">
        <v>4684</v>
      </c>
    </row>
    <row r="7420" spans="1:4">
      <c r="A7420">
        <v>7416</v>
      </c>
      <c r="B7420" s="1" t="s">
        <v>1830</v>
      </c>
      <c r="C7420" t="s">
        <v>1831</v>
      </c>
      <c r="D7420" t="s">
        <v>4684</v>
      </c>
    </row>
    <row r="7421" spans="1:4">
      <c r="A7421">
        <v>7417</v>
      </c>
      <c r="B7421" s="1" t="s">
        <v>1832</v>
      </c>
      <c r="C7421" t="s">
        <v>5313</v>
      </c>
      <c r="D7421" t="s">
        <v>4684</v>
      </c>
    </row>
    <row r="7422" spans="1:4">
      <c r="A7422">
        <v>7418</v>
      </c>
      <c r="B7422" s="1" t="s">
        <v>1832</v>
      </c>
      <c r="C7422" t="s">
        <v>6</v>
      </c>
      <c r="D7422" t="s">
        <v>4684</v>
      </c>
    </row>
    <row r="7423" spans="1:4">
      <c r="A7423">
        <v>7419</v>
      </c>
      <c r="B7423" s="1" t="s">
        <v>1833</v>
      </c>
      <c r="C7423" t="s">
        <v>95</v>
      </c>
      <c r="D7423" t="s">
        <v>4684</v>
      </c>
    </row>
    <row r="7424" spans="1:4">
      <c r="A7424">
        <v>7420</v>
      </c>
      <c r="B7424" s="1" t="s">
        <v>1834</v>
      </c>
      <c r="C7424" s="3" t="s">
        <v>2548</v>
      </c>
      <c r="D7424" t="s">
        <v>4684</v>
      </c>
    </row>
    <row r="7425" spans="1:4">
      <c r="A7425">
        <v>7421</v>
      </c>
      <c r="B7425" s="1" t="s">
        <v>1835</v>
      </c>
      <c r="C7425" t="s">
        <v>5314</v>
      </c>
      <c r="D7425" t="s">
        <v>4684</v>
      </c>
    </row>
    <row r="7426" spans="1:4">
      <c r="A7426">
        <v>7422</v>
      </c>
      <c r="B7426" s="1" t="s">
        <v>1836</v>
      </c>
      <c r="C7426" t="s">
        <v>5315</v>
      </c>
      <c r="D7426" t="s">
        <v>4684</v>
      </c>
    </row>
    <row r="7427" spans="1:4">
      <c r="A7427">
        <v>7423</v>
      </c>
      <c r="B7427" s="1" t="s">
        <v>1840</v>
      </c>
      <c r="C7427" s="3" t="s">
        <v>7978</v>
      </c>
      <c r="D7427" t="s">
        <v>4684</v>
      </c>
    </row>
    <row r="7428" spans="1:4">
      <c r="A7428">
        <v>7424</v>
      </c>
      <c r="B7428" s="1" t="s">
        <v>1840</v>
      </c>
      <c r="C7428" t="s">
        <v>1837</v>
      </c>
      <c r="D7428" t="s">
        <v>4684</v>
      </c>
    </row>
    <row r="7429" spans="1:4">
      <c r="A7429">
        <v>7425</v>
      </c>
      <c r="B7429" s="1" t="s">
        <v>1840</v>
      </c>
      <c r="C7429" t="s">
        <v>1366</v>
      </c>
      <c r="D7429" t="s">
        <v>4684</v>
      </c>
    </row>
    <row r="7430" spans="1:4">
      <c r="A7430">
        <v>7426</v>
      </c>
      <c r="B7430" s="1" t="s">
        <v>1840</v>
      </c>
      <c r="C7430" t="s">
        <v>1838</v>
      </c>
      <c r="D7430" t="s">
        <v>4684</v>
      </c>
    </row>
    <row r="7431" spans="1:4">
      <c r="A7431">
        <v>7427</v>
      </c>
      <c r="B7431" s="1" t="s">
        <v>1841</v>
      </c>
      <c r="C7431" t="s">
        <v>1839</v>
      </c>
      <c r="D7431" t="s">
        <v>4684</v>
      </c>
    </row>
    <row r="7432" spans="1:4">
      <c r="A7432">
        <v>7428</v>
      </c>
      <c r="B7432" s="1" t="s">
        <v>1841</v>
      </c>
      <c r="C7432" s="3" t="s">
        <v>10227</v>
      </c>
      <c r="D7432" t="s">
        <v>4684</v>
      </c>
    </row>
    <row r="7433" spans="1:4">
      <c r="A7433">
        <v>7429</v>
      </c>
      <c r="B7433" s="1" t="s">
        <v>1843</v>
      </c>
      <c r="C7433" t="s">
        <v>5316</v>
      </c>
      <c r="D7433" t="s">
        <v>4684</v>
      </c>
    </row>
    <row r="7434" spans="1:4">
      <c r="A7434">
        <v>7430</v>
      </c>
      <c r="B7434" s="1" t="s">
        <v>1843</v>
      </c>
      <c r="C7434" t="s">
        <v>5317</v>
      </c>
      <c r="D7434" t="s">
        <v>4684</v>
      </c>
    </row>
    <row r="7435" spans="1:4">
      <c r="A7435">
        <v>7431</v>
      </c>
      <c r="B7435" s="1" t="s">
        <v>1843</v>
      </c>
      <c r="C7435" t="s">
        <v>1842</v>
      </c>
      <c r="D7435" t="s">
        <v>4684</v>
      </c>
    </row>
    <row r="7436" spans="1:4">
      <c r="A7436">
        <v>7432</v>
      </c>
      <c r="B7436" s="1" t="s">
        <v>1844</v>
      </c>
      <c r="C7436" t="s">
        <v>5318</v>
      </c>
      <c r="D7436" t="s">
        <v>4684</v>
      </c>
    </row>
    <row r="7437" spans="1:4">
      <c r="A7437">
        <v>7433</v>
      </c>
      <c r="B7437" s="1" t="s">
        <v>1846</v>
      </c>
      <c r="C7437" t="s">
        <v>1845</v>
      </c>
      <c r="D7437" t="s">
        <v>4684</v>
      </c>
    </row>
    <row r="7438" spans="1:4">
      <c r="A7438">
        <v>7434</v>
      </c>
      <c r="B7438" s="1" t="s">
        <v>1847</v>
      </c>
      <c r="C7438" t="s">
        <v>1848</v>
      </c>
      <c r="D7438" t="s">
        <v>4684</v>
      </c>
    </row>
    <row r="7439" spans="1:4">
      <c r="A7439">
        <v>7435</v>
      </c>
      <c r="B7439" s="1" t="s">
        <v>1849</v>
      </c>
      <c r="C7439" s="3" t="s">
        <v>7977</v>
      </c>
      <c r="D7439" t="s">
        <v>4684</v>
      </c>
    </row>
    <row r="7440" spans="1:4">
      <c r="A7440">
        <v>7436</v>
      </c>
      <c r="B7440" s="1" t="s">
        <v>397</v>
      </c>
      <c r="C7440" t="s">
        <v>5319</v>
      </c>
      <c r="D7440" t="s">
        <v>4684</v>
      </c>
    </row>
    <row r="7441" spans="1:4">
      <c r="A7441">
        <v>7437</v>
      </c>
      <c r="B7441" s="1" t="s">
        <v>398</v>
      </c>
      <c r="C7441" s="3" t="s">
        <v>3039</v>
      </c>
      <c r="D7441" t="s">
        <v>4684</v>
      </c>
    </row>
    <row r="7442" spans="1:4">
      <c r="A7442">
        <v>7438</v>
      </c>
      <c r="B7442" s="1" t="s">
        <v>399</v>
      </c>
      <c r="C7442" t="s">
        <v>1582</v>
      </c>
      <c r="D7442" t="s">
        <v>4684</v>
      </c>
    </row>
    <row r="7443" spans="1:4">
      <c r="A7443">
        <v>7439</v>
      </c>
      <c r="B7443" s="1" t="s">
        <v>399</v>
      </c>
      <c r="C7443" t="s">
        <v>400</v>
      </c>
      <c r="D7443" t="s">
        <v>4684</v>
      </c>
    </row>
    <row r="7444" spans="1:4">
      <c r="A7444">
        <v>7440</v>
      </c>
      <c r="B7444" s="1" t="s">
        <v>401</v>
      </c>
      <c r="C7444" t="s">
        <v>402</v>
      </c>
      <c r="D7444" t="s">
        <v>4684</v>
      </c>
    </row>
    <row r="7445" spans="1:4">
      <c r="A7445">
        <v>7441</v>
      </c>
      <c r="B7445" s="1" t="s">
        <v>403</v>
      </c>
      <c r="C7445" t="s">
        <v>5320</v>
      </c>
      <c r="D7445" t="s">
        <v>4684</v>
      </c>
    </row>
    <row r="7446" spans="1:4">
      <c r="A7446">
        <v>7442</v>
      </c>
      <c r="B7446" s="1" t="s">
        <v>405</v>
      </c>
      <c r="C7446" t="s">
        <v>404</v>
      </c>
      <c r="D7446" t="s">
        <v>4684</v>
      </c>
    </row>
    <row r="7447" spans="1:4">
      <c r="A7447">
        <v>7443</v>
      </c>
      <c r="B7447" s="1" t="s">
        <v>406</v>
      </c>
      <c r="C7447" t="s">
        <v>5322</v>
      </c>
      <c r="D7447" t="s">
        <v>4684</v>
      </c>
    </row>
    <row r="7448" spans="1:4">
      <c r="A7448">
        <v>7444</v>
      </c>
      <c r="B7448" s="1" t="s">
        <v>406</v>
      </c>
      <c r="C7448" t="s">
        <v>5321</v>
      </c>
      <c r="D7448" t="s">
        <v>4684</v>
      </c>
    </row>
    <row r="7449" spans="1:4">
      <c r="A7449">
        <v>7445</v>
      </c>
      <c r="B7449" s="1" t="s">
        <v>1620</v>
      </c>
      <c r="C7449" t="s">
        <v>1621</v>
      </c>
      <c r="D7449" t="s">
        <v>4684</v>
      </c>
    </row>
    <row r="7450" spans="1:4">
      <c r="A7450">
        <v>7446</v>
      </c>
      <c r="B7450" s="1" t="s">
        <v>1622</v>
      </c>
      <c r="C7450" t="s">
        <v>1623</v>
      </c>
      <c r="D7450" t="s">
        <v>4684</v>
      </c>
    </row>
    <row r="7451" spans="1:4">
      <c r="A7451">
        <v>7447</v>
      </c>
      <c r="B7451" s="1" t="s">
        <v>5324</v>
      </c>
      <c r="C7451" t="s">
        <v>5251</v>
      </c>
      <c r="D7451" t="s">
        <v>4684</v>
      </c>
    </row>
    <row r="7452" spans="1:4">
      <c r="A7452">
        <v>7448</v>
      </c>
      <c r="B7452" s="1" t="s">
        <v>5325</v>
      </c>
      <c r="C7452" t="s">
        <v>5323</v>
      </c>
      <c r="D7452" t="s">
        <v>4684</v>
      </c>
    </row>
    <row r="7453" spans="1:4">
      <c r="A7453">
        <v>7449</v>
      </c>
      <c r="B7453" s="1" t="s">
        <v>1625</v>
      </c>
      <c r="C7453" t="s">
        <v>1624</v>
      </c>
      <c r="D7453" t="s">
        <v>4684</v>
      </c>
    </row>
    <row r="7454" spans="1:4">
      <c r="A7454">
        <v>7450</v>
      </c>
      <c r="B7454" s="1" t="s">
        <v>1625</v>
      </c>
      <c r="C7454" s="3" t="s">
        <v>13923</v>
      </c>
      <c r="D7454" t="s">
        <v>4684</v>
      </c>
    </row>
    <row r="7455" spans="1:4">
      <c r="A7455">
        <v>7451</v>
      </c>
      <c r="B7455" s="1" t="s">
        <v>1625</v>
      </c>
      <c r="C7455" t="s">
        <v>1626</v>
      </c>
      <c r="D7455" t="s">
        <v>4684</v>
      </c>
    </row>
    <row r="7456" spans="1:4">
      <c r="A7456">
        <v>7452</v>
      </c>
      <c r="B7456" s="1" t="s">
        <v>1625</v>
      </c>
      <c r="C7456" t="s">
        <v>1627</v>
      </c>
      <c r="D7456" t="s">
        <v>4684</v>
      </c>
    </row>
    <row r="7457" spans="1:4">
      <c r="A7457">
        <v>7453</v>
      </c>
      <c r="B7457" s="1" t="s">
        <v>1629</v>
      </c>
      <c r="C7457" t="s">
        <v>5320</v>
      </c>
      <c r="D7457" t="s">
        <v>4684</v>
      </c>
    </row>
    <row r="7458" spans="1:4">
      <c r="A7458">
        <v>7454</v>
      </c>
      <c r="B7458" s="1" t="s">
        <v>1629</v>
      </c>
      <c r="C7458" s="3" t="s">
        <v>5295</v>
      </c>
      <c r="D7458" t="s">
        <v>4684</v>
      </c>
    </row>
    <row r="7459" spans="1:4">
      <c r="A7459">
        <v>7455</v>
      </c>
      <c r="B7459" s="1" t="s">
        <v>1628</v>
      </c>
      <c r="C7459" t="s">
        <v>5326</v>
      </c>
      <c r="D7459" t="s">
        <v>4684</v>
      </c>
    </row>
    <row r="7460" spans="1:4">
      <c r="A7460">
        <v>7456</v>
      </c>
      <c r="B7460" s="1" t="s">
        <v>1628</v>
      </c>
      <c r="C7460" t="s">
        <v>5327</v>
      </c>
      <c r="D7460" t="s">
        <v>4684</v>
      </c>
    </row>
    <row r="7461" spans="1:4">
      <c r="A7461">
        <v>7457</v>
      </c>
      <c r="B7461" s="1" t="s">
        <v>1630</v>
      </c>
      <c r="C7461" t="s">
        <v>6933</v>
      </c>
      <c r="D7461" t="s">
        <v>4684</v>
      </c>
    </row>
    <row r="7462" spans="1:4">
      <c r="A7462">
        <v>7458</v>
      </c>
      <c r="B7462" s="1" t="s">
        <v>1630</v>
      </c>
      <c r="C7462" t="s">
        <v>5328</v>
      </c>
      <c r="D7462" t="s">
        <v>4684</v>
      </c>
    </row>
    <row r="7463" spans="1:4">
      <c r="A7463">
        <v>7459</v>
      </c>
      <c r="B7463" s="1" t="s">
        <v>1631</v>
      </c>
      <c r="C7463" t="s">
        <v>1632</v>
      </c>
      <c r="D7463" t="s">
        <v>4684</v>
      </c>
    </row>
    <row r="7464" spans="1:4">
      <c r="A7464">
        <v>7460</v>
      </c>
      <c r="B7464" s="1" t="s">
        <v>1631</v>
      </c>
      <c r="C7464" t="s">
        <v>1633</v>
      </c>
      <c r="D7464" t="s">
        <v>4684</v>
      </c>
    </row>
    <row r="7465" spans="1:4">
      <c r="A7465">
        <v>7461</v>
      </c>
      <c r="B7465" s="1" t="s">
        <v>1634</v>
      </c>
      <c r="C7465" t="s">
        <v>5329</v>
      </c>
      <c r="D7465" t="s">
        <v>4684</v>
      </c>
    </row>
    <row r="7466" spans="1:4">
      <c r="A7466">
        <v>7462</v>
      </c>
      <c r="B7466" s="1" t="s">
        <v>1634</v>
      </c>
      <c r="C7466" t="s">
        <v>5330</v>
      </c>
      <c r="D7466" t="s">
        <v>4684</v>
      </c>
    </row>
    <row r="7467" spans="1:4">
      <c r="A7467">
        <v>7463</v>
      </c>
      <c r="B7467" s="1" t="s">
        <v>1635</v>
      </c>
      <c r="C7467" t="s">
        <v>5331</v>
      </c>
      <c r="D7467" t="s">
        <v>4684</v>
      </c>
    </row>
    <row r="7468" spans="1:4">
      <c r="A7468">
        <v>7464</v>
      </c>
      <c r="B7468" s="1" t="s">
        <v>1636</v>
      </c>
      <c r="C7468" t="s">
        <v>1639</v>
      </c>
      <c r="D7468" t="s">
        <v>4684</v>
      </c>
    </row>
    <row r="7469" spans="1:4">
      <c r="A7469">
        <v>7465</v>
      </c>
      <c r="B7469" s="1" t="s">
        <v>1637</v>
      </c>
      <c r="C7469" t="s">
        <v>1638</v>
      </c>
      <c r="D7469" t="s">
        <v>4684</v>
      </c>
    </row>
    <row r="7470" spans="1:4">
      <c r="A7470">
        <v>7466</v>
      </c>
      <c r="B7470" s="1" t="s">
        <v>1640</v>
      </c>
      <c r="C7470" s="3" t="s">
        <v>4884</v>
      </c>
      <c r="D7470" t="s">
        <v>4684</v>
      </c>
    </row>
    <row r="7471" spans="1:4">
      <c r="A7471">
        <v>7467</v>
      </c>
      <c r="B7471" s="1" t="s">
        <v>1641</v>
      </c>
      <c r="C7471" s="3" t="s">
        <v>6636</v>
      </c>
      <c r="D7471" t="s">
        <v>4684</v>
      </c>
    </row>
    <row r="7472" spans="1:4">
      <c r="A7472">
        <v>7468</v>
      </c>
      <c r="B7472" s="1" t="s">
        <v>1641</v>
      </c>
      <c r="C7472" t="s">
        <v>5333</v>
      </c>
      <c r="D7472" t="s">
        <v>4684</v>
      </c>
    </row>
    <row r="7473" spans="1:4">
      <c r="A7473">
        <v>7469</v>
      </c>
      <c r="B7473" s="1" t="s">
        <v>1641</v>
      </c>
      <c r="C7473" t="s">
        <v>1440</v>
      </c>
      <c r="D7473" t="s">
        <v>4684</v>
      </c>
    </row>
    <row r="7474" spans="1:4">
      <c r="A7474">
        <v>7470</v>
      </c>
      <c r="B7474" s="1" t="s">
        <v>1641</v>
      </c>
      <c r="C7474" t="s">
        <v>5332</v>
      </c>
      <c r="D7474" t="s">
        <v>4684</v>
      </c>
    </row>
    <row r="7475" spans="1:4">
      <c r="A7475">
        <v>7471</v>
      </c>
      <c r="B7475" s="1" t="s">
        <v>1642</v>
      </c>
      <c r="C7475" t="s">
        <v>5334</v>
      </c>
      <c r="D7475" t="s">
        <v>4684</v>
      </c>
    </row>
    <row r="7476" spans="1:4">
      <c r="A7476">
        <v>7472</v>
      </c>
      <c r="B7476" s="1" t="s">
        <v>1642</v>
      </c>
      <c r="C7476" t="s">
        <v>1643</v>
      </c>
      <c r="D7476" t="s">
        <v>4684</v>
      </c>
    </row>
    <row r="7477" spans="1:4">
      <c r="A7477">
        <v>7473</v>
      </c>
      <c r="B7477" s="1" t="s">
        <v>1645</v>
      </c>
      <c r="C7477" t="s">
        <v>5335</v>
      </c>
      <c r="D7477" t="s">
        <v>4684</v>
      </c>
    </row>
    <row r="7478" spans="1:4">
      <c r="A7478">
        <v>7474</v>
      </c>
      <c r="B7478" s="1" t="s">
        <v>1645</v>
      </c>
      <c r="C7478" t="s">
        <v>1647</v>
      </c>
      <c r="D7478" t="s">
        <v>4684</v>
      </c>
    </row>
    <row r="7479" spans="1:4">
      <c r="A7479">
        <v>7475</v>
      </c>
      <c r="B7479" s="1" t="s">
        <v>1645</v>
      </c>
      <c r="C7479" t="s">
        <v>2034</v>
      </c>
      <c r="D7479" t="s">
        <v>4684</v>
      </c>
    </row>
    <row r="7480" spans="1:4">
      <c r="A7480">
        <v>7476</v>
      </c>
      <c r="B7480" s="1" t="s">
        <v>1646</v>
      </c>
      <c r="C7480" t="s">
        <v>1644</v>
      </c>
      <c r="D7480" t="s">
        <v>4684</v>
      </c>
    </row>
    <row r="7481" spans="1:4">
      <c r="A7481">
        <v>7477</v>
      </c>
      <c r="B7481" s="1" t="s">
        <v>1646</v>
      </c>
      <c r="C7481" t="s">
        <v>1734</v>
      </c>
      <c r="D7481" t="s">
        <v>4684</v>
      </c>
    </row>
    <row r="7482" spans="1:4">
      <c r="A7482">
        <v>7478</v>
      </c>
      <c r="B7482" s="1" t="s">
        <v>1648</v>
      </c>
      <c r="C7482" t="s">
        <v>5336</v>
      </c>
      <c r="D7482" t="s">
        <v>4684</v>
      </c>
    </row>
    <row r="7483" spans="1:4">
      <c r="A7483">
        <v>7479</v>
      </c>
      <c r="B7483" s="1" t="s">
        <v>1648</v>
      </c>
      <c r="C7483" s="3" t="s">
        <v>7524</v>
      </c>
      <c r="D7483" t="s">
        <v>4684</v>
      </c>
    </row>
    <row r="7484" spans="1:4">
      <c r="A7484">
        <v>7480</v>
      </c>
      <c r="B7484" s="1" t="s">
        <v>1648</v>
      </c>
      <c r="C7484" t="s">
        <v>2110</v>
      </c>
      <c r="D7484" t="s">
        <v>4684</v>
      </c>
    </row>
    <row r="7485" spans="1:4">
      <c r="A7485">
        <v>7481</v>
      </c>
      <c r="B7485" s="1" t="s">
        <v>1648</v>
      </c>
      <c r="C7485" t="s">
        <v>164</v>
      </c>
      <c r="D7485" t="s">
        <v>4684</v>
      </c>
    </row>
    <row r="7486" spans="1:4">
      <c r="A7486">
        <v>7482</v>
      </c>
      <c r="B7486" s="1" t="s">
        <v>1649</v>
      </c>
      <c r="C7486" t="s">
        <v>1650</v>
      </c>
      <c r="D7486" t="s">
        <v>4684</v>
      </c>
    </row>
    <row r="7487" spans="1:4">
      <c r="A7487">
        <v>7483</v>
      </c>
      <c r="B7487" s="1" t="s">
        <v>1651</v>
      </c>
      <c r="C7487" t="s">
        <v>1575</v>
      </c>
      <c r="D7487" t="s">
        <v>4684</v>
      </c>
    </row>
    <row r="7488" spans="1:4">
      <c r="A7488">
        <v>7484</v>
      </c>
      <c r="B7488" s="1" t="s">
        <v>1651</v>
      </c>
      <c r="C7488" t="s">
        <v>5338</v>
      </c>
      <c r="D7488" t="s">
        <v>4684</v>
      </c>
    </row>
    <row r="7489" spans="1:4">
      <c r="A7489">
        <v>7485</v>
      </c>
      <c r="B7489" s="1" t="s">
        <v>1651</v>
      </c>
      <c r="C7489" t="s">
        <v>5337</v>
      </c>
      <c r="D7489" t="s">
        <v>4684</v>
      </c>
    </row>
    <row r="7490" spans="1:4">
      <c r="A7490">
        <v>7486</v>
      </c>
      <c r="B7490" s="1" t="s">
        <v>1652</v>
      </c>
      <c r="C7490" t="s">
        <v>1653</v>
      </c>
      <c r="D7490" t="s">
        <v>4684</v>
      </c>
    </row>
    <row r="7491" spans="1:4">
      <c r="A7491">
        <v>7487</v>
      </c>
      <c r="B7491" s="1" t="s">
        <v>1654</v>
      </c>
      <c r="C7491" t="s">
        <v>1408</v>
      </c>
      <c r="D7491" t="s">
        <v>4684</v>
      </c>
    </row>
    <row r="7492" spans="1:4">
      <c r="A7492">
        <v>7488</v>
      </c>
      <c r="B7492" s="1" t="s">
        <v>1655</v>
      </c>
      <c r="C7492" t="s">
        <v>1582</v>
      </c>
      <c r="D7492" t="s">
        <v>4684</v>
      </c>
    </row>
    <row r="7493" spans="1:4">
      <c r="A7493">
        <v>7489</v>
      </c>
      <c r="B7493" s="1" t="s">
        <v>1655</v>
      </c>
      <c r="C7493" t="s">
        <v>5339</v>
      </c>
      <c r="D7493" t="s">
        <v>4684</v>
      </c>
    </row>
    <row r="7494" spans="1:4">
      <c r="A7494">
        <v>7490</v>
      </c>
      <c r="B7494" s="1" t="s">
        <v>1655</v>
      </c>
      <c r="C7494" t="s">
        <v>5305</v>
      </c>
      <c r="D7494" t="s">
        <v>4684</v>
      </c>
    </row>
    <row r="7495" spans="1:4">
      <c r="A7495">
        <v>7491</v>
      </c>
      <c r="B7495" s="1" t="s">
        <v>1655</v>
      </c>
      <c r="C7495" t="s">
        <v>5340</v>
      </c>
      <c r="D7495" t="s">
        <v>4684</v>
      </c>
    </row>
    <row r="7496" spans="1:4">
      <c r="A7496">
        <v>7492</v>
      </c>
      <c r="B7496" s="1" t="s">
        <v>1657</v>
      </c>
      <c r="C7496" s="3" t="s">
        <v>7776</v>
      </c>
      <c r="D7496" t="s">
        <v>4684</v>
      </c>
    </row>
    <row r="7497" spans="1:4">
      <c r="A7497">
        <v>7493</v>
      </c>
      <c r="B7497" s="1" t="s">
        <v>1657</v>
      </c>
      <c r="C7497" t="s">
        <v>1656</v>
      </c>
      <c r="D7497" t="s">
        <v>4684</v>
      </c>
    </row>
    <row r="7498" spans="1:4">
      <c r="A7498">
        <v>7494</v>
      </c>
      <c r="B7498" s="1" t="s">
        <v>1658</v>
      </c>
      <c r="C7498" t="s">
        <v>99</v>
      </c>
      <c r="D7498" t="s">
        <v>4684</v>
      </c>
    </row>
    <row r="7499" spans="1:4">
      <c r="A7499">
        <v>7495</v>
      </c>
      <c r="B7499" s="1" t="s">
        <v>1658</v>
      </c>
      <c r="C7499" s="3" t="s">
        <v>13923</v>
      </c>
      <c r="D7499" t="s">
        <v>4684</v>
      </c>
    </row>
    <row r="7500" spans="1:4">
      <c r="A7500">
        <v>7496</v>
      </c>
      <c r="B7500" s="1" t="s">
        <v>1658</v>
      </c>
      <c r="C7500" t="s">
        <v>1626</v>
      </c>
      <c r="D7500" t="s">
        <v>4684</v>
      </c>
    </row>
    <row r="7501" spans="1:4">
      <c r="A7501">
        <v>7497</v>
      </c>
      <c r="B7501" s="1" t="s">
        <v>1658</v>
      </c>
      <c r="C7501" s="3" t="s">
        <v>8006</v>
      </c>
      <c r="D7501" t="s">
        <v>4684</v>
      </c>
    </row>
    <row r="7502" spans="1:4">
      <c r="A7502">
        <v>7498</v>
      </c>
      <c r="B7502" s="1" t="s">
        <v>1659</v>
      </c>
      <c r="C7502" t="s">
        <v>5341</v>
      </c>
      <c r="D7502" t="s">
        <v>4684</v>
      </c>
    </row>
    <row r="7503" spans="1:4">
      <c r="A7503">
        <v>7499</v>
      </c>
      <c r="B7503" s="1" t="s">
        <v>1659</v>
      </c>
      <c r="C7503" t="s">
        <v>2038</v>
      </c>
      <c r="D7503" t="s">
        <v>4684</v>
      </c>
    </row>
    <row r="7504" spans="1:4">
      <c r="A7504">
        <v>7500</v>
      </c>
      <c r="B7504" s="1" t="s">
        <v>1659</v>
      </c>
      <c r="C7504" s="3" t="s">
        <v>5342</v>
      </c>
      <c r="D7504" t="s">
        <v>4684</v>
      </c>
    </row>
    <row r="7505" spans="1:4">
      <c r="A7505">
        <v>7501</v>
      </c>
      <c r="B7505" s="1" t="s">
        <v>1659</v>
      </c>
      <c r="C7505" t="s">
        <v>4853</v>
      </c>
      <c r="D7505" t="s">
        <v>4684</v>
      </c>
    </row>
    <row r="7506" spans="1:4">
      <c r="A7506">
        <v>7502</v>
      </c>
      <c r="B7506" s="1" t="s">
        <v>1659</v>
      </c>
      <c r="C7506" s="3" t="s">
        <v>5639</v>
      </c>
      <c r="D7506" t="s">
        <v>4684</v>
      </c>
    </row>
    <row r="7507" spans="1:4">
      <c r="A7507">
        <v>7503</v>
      </c>
      <c r="B7507" s="1" t="s">
        <v>1660</v>
      </c>
      <c r="C7507" t="s">
        <v>1662</v>
      </c>
      <c r="D7507" t="s">
        <v>4684</v>
      </c>
    </row>
    <row r="7508" spans="1:4">
      <c r="A7508">
        <v>7504</v>
      </c>
      <c r="B7508" s="1" t="s">
        <v>1660</v>
      </c>
      <c r="C7508" t="s">
        <v>5253</v>
      </c>
      <c r="D7508" t="s">
        <v>4684</v>
      </c>
    </row>
    <row r="7509" spans="1:4">
      <c r="A7509">
        <v>7505</v>
      </c>
      <c r="B7509" s="1" t="s">
        <v>1661</v>
      </c>
      <c r="C7509" t="s">
        <v>5343</v>
      </c>
      <c r="D7509" t="s">
        <v>4684</v>
      </c>
    </row>
    <row r="7510" spans="1:4">
      <c r="A7510">
        <v>7506</v>
      </c>
      <c r="B7510" s="1" t="s">
        <v>1663</v>
      </c>
      <c r="C7510" t="s">
        <v>5344</v>
      </c>
      <c r="D7510" t="s">
        <v>4684</v>
      </c>
    </row>
    <row r="7511" spans="1:4">
      <c r="A7511">
        <v>7507</v>
      </c>
      <c r="B7511" s="1" t="s">
        <v>1663</v>
      </c>
      <c r="C7511" t="s">
        <v>1220</v>
      </c>
      <c r="D7511" t="s">
        <v>4684</v>
      </c>
    </row>
    <row r="7512" spans="1:4">
      <c r="A7512">
        <v>7508</v>
      </c>
      <c r="B7512" s="1" t="s">
        <v>1663</v>
      </c>
      <c r="C7512" s="3" t="s">
        <v>11143</v>
      </c>
      <c r="D7512" t="s">
        <v>4684</v>
      </c>
    </row>
    <row r="7513" spans="1:4">
      <c r="A7513">
        <v>7509</v>
      </c>
      <c r="B7513" s="1" t="s">
        <v>1664</v>
      </c>
      <c r="C7513" t="s">
        <v>1406</v>
      </c>
      <c r="D7513" t="s">
        <v>4684</v>
      </c>
    </row>
    <row r="7514" spans="1:4">
      <c r="A7514">
        <v>7510</v>
      </c>
      <c r="B7514" s="1" t="s">
        <v>1664</v>
      </c>
      <c r="C7514" t="s">
        <v>1401</v>
      </c>
      <c r="D7514" t="s">
        <v>4684</v>
      </c>
    </row>
    <row r="7515" spans="1:4">
      <c r="A7515">
        <v>7511</v>
      </c>
      <c r="B7515" s="1" t="s">
        <v>1664</v>
      </c>
      <c r="C7515" t="s">
        <v>1821</v>
      </c>
      <c r="D7515" t="s">
        <v>4684</v>
      </c>
    </row>
    <row r="7516" spans="1:4">
      <c r="A7516">
        <v>7512</v>
      </c>
      <c r="B7516" s="1" t="s">
        <v>1664</v>
      </c>
      <c r="C7516" t="s">
        <v>1624</v>
      </c>
      <c r="D7516" t="s">
        <v>4684</v>
      </c>
    </row>
    <row r="7517" spans="1:4">
      <c r="A7517">
        <v>7513</v>
      </c>
      <c r="B7517" s="1" t="s">
        <v>1665</v>
      </c>
      <c r="C7517" t="s">
        <v>1666</v>
      </c>
      <c r="D7517" t="s">
        <v>4684</v>
      </c>
    </row>
    <row r="7518" spans="1:4">
      <c r="A7518">
        <v>7514</v>
      </c>
      <c r="B7518" s="1" t="s">
        <v>1892</v>
      </c>
      <c r="C7518" t="s">
        <v>9890</v>
      </c>
      <c r="D7518" t="s">
        <v>4684</v>
      </c>
    </row>
    <row r="7519" spans="1:4">
      <c r="A7519">
        <v>7515</v>
      </c>
      <c r="B7519" s="1" t="s">
        <v>1893</v>
      </c>
      <c r="C7519" s="3" t="s">
        <v>5649</v>
      </c>
      <c r="D7519" t="s">
        <v>4684</v>
      </c>
    </row>
    <row r="7520" spans="1:4">
      <c r="A7520">
        <v>7516</v>
      </c>
      <c r="B7520" s="1" t="s">
        <v>1895</v>
      </c>
      <c r="C7520" t="s">
        <v>1499</v>
      </c>
      <c r="D7520" t="s">
        <v>4684</v>
      </c>
    </row>
    <row r="7521" spans="1:4">
      <c r="A7521">
        <v>7517</v>
      </c>
      <c r="B7521" s="1" t="s">
        <v>1895</v>
      </c>
      <c r="C7521" t="s">
        <v>1404</v>
      </c>
      <c r="D7521" t="s">
        <v>4684</v>
      </c>
    </row>
    <row r="7522" spans="1:4">
      <c r="A7522">
        <v>7518</v>
      </c>
      <c r="B7522" s="1" t="s">
        <v>1895</v>
      </c>
      <c r="C7522" t="s">
        <v>1894</v>
      </c>
      <c r="D7522" t="s">
        <v>4684</v>
      </c>
    </row>
    <row r="7523" spans="1:4">
      <c r="A7523">
        <v>7519</v>
      </c>
      <c r="B7523" s="1" t="s">
        <v>1895</v>
      </c>
      <c r="C7523" t="s">
        <v>2103</v>
      </c>
      <c r="D7523" t="s">
        <v>4684</v>
      </c>
    </row>
    <row r="7524" spans="1:4">
      <c r="A7524">
        <v>7520</v>
      </c>
      <c r="B7524" s="1" t="s">
        <v>1895</v>
      </c>
      <c r="C7524" t="s">
        <v>5346</v>
      </c>
      <c r="D7524" t="s">
        <v>4684</v>
      </c>
    </row>
    <row r="7525" spans="1:4">
      <c r="A7525">
        <v>7521</v>
      </c>
      <c r="B7525" s="1" t="s">
        <v>1896</v>
      </c>
      <c r="C7525" t="s">
        <v>5345</v>
      </c>
      <c r="D7525" t="s">
        <v>4684</v>
      </c>
    </row>
    <row r="7526" spans="1:4">
      <c r="A7526">
        <v>7522</v>
      </c>
      <c r="B7526" s="1" t="s">
        <v>1897</v>
      </c>
      <c r="C7526" t="s">
        <v>1898</v>
      </c>
      <c r="D7526" t="s">
        <v>4684</v>
      </c>
    </row>
    <row r="7527" spans="1:4">
      <c r="A7527">
        <v>7523</v>
      </c>
      <c r="B7527" s="1" t="s">
        <v>1900</v>
      </c>
      <c r="C7527" t="s">
        <v>5347</v>
      </c>
      <c r="D7527" t="s">
        <v>4684</v>
      </c>
    </row>
    <row r="7528" spans="1:4">
      <c r="A7528">
        <v>7524</v>
      </c>
      <c r="B7528" s="1" t="s">
        <v>1900</v>
      </c>
      <c r="C7528" t="s">
        <v>5348</v>
      </c>
      <c r="D7528" t="s">
        <v>4684</v>
      </c>
    </row>
    <row r="7529" spans="1:4">
      <c r="A7529">
        <v>7525</v>
      </c>
      <c r="B7529" s="1" t="s">
        <v>1900</v>
      </c>
      <c r="C7529" s="3" t="s">
        <v>9660</v>
      </c>
      <c r="D7529" t="s">
        <v>4684</v>
      </c>
    </row>
    <row r="7530" spans="1:4">
      <c r="A7530">
        <v>7526</v>
      </c>
      <c r="B7530" s="1" t="s">
        <v>1901</v>
      </c>
      <c r="C7530" t="s">
        <v>1899</v>
      </c>
      <c r="D7530" t="s">
        <v>4684</v>
      </c>
    </row>
    <row r="7531" spans="1:4">
      <c r="A7531">
        <v>7527</v>
      </c>
      <c r="B7531" s="1" t="s">
        <v>1904</v>
      </c>
      <c r="C7531" t="s">
        <v>5349</v>
      </c>
      <c r="D7531" t="s">
        <v>4684</v>
      </c>
    </row>
    <row r="7532" spans="1:4">
      <c r="A7532">
        <v>7528</v>
      </c>
      <c r="B7532" s="1" t="s">
        <v>1905</v>
      </c>
      <c r="C7532" t="s">
        <v>9889</v>
      </c>
      <c r="D7532" t="s">
        <v>4684</v>
      </c>
    </row>
    <row r="7533" spans="1:4">
      <c r="A7533">
        <v>7529</v>
      </c>
      <c r="B7533" s="1" t="s">
        <v>1906</v>
      </c>
      <c r="C7533" t="s">
        <v>1902</v>
      </c>
      <c r="D7533" t="s">
        <v>4684</v>
      </c>
    </row>
    <row r="7534" spans="1:4">
      <c r="A7534">
        <v>7530</v>
      </c>
      <c r="B7534" s="1" t="s">
        <v>1906</v>
      </c>
      <c r="C7534" t="s">
        <v>1903</v>
      </c>
      <c r="D7534" t="s">
        <v>4684</v>
      </c>
    </row>
    <row r="7535" spans="1:4">
      <c r="A7535">
        <v>7531</v>
      </c>
      <c r="B7535" s="1" t="s">
        <v>1908</v>
      </c>
      <c r="C7535" t="s">
        <v>5353</v>
      </c>
      <c r="D7535" t="s">
        <v>4684</v>
      </c>
    </row>
    <row r="7536" spans="1:4">
      <c r="A7536">
        <v>7532</v>
      </c>
      <c r="B7536" s="1" t="s">
        <v>1909</v>
      </c>
      <c r="C7536" t="s">
        <v>1907</v>
      </c>
      <c r="D7536" t="s">
        <v>4684</v>
      </c>
    </row>
    <row r="7537" spans="1:4">
      <c r="A7537">
        <v>7533</v>
      </c>
      <c r="B7537" s="1" t="s">
        <v>1910</v>
      </c>
      <c r="C7537" t="s">
        <v>938</v>
      </c>
      <c r="D7537" t="s">
        <v>4684</v>
      </c>
    </row>
    <row r="7538" spans="1:4">
      <c r="A7538">
        <v>7534</v>
      </c>
      <c r="B7538" s="1" t="s">
        <v>1912</v>
      </c>
      <c r="C7538" t="s">
        <v>1917</v>
      </c>
      <c r="D7538" t="s">
        <v>4684</v>
      </c>
    </row>
    <row r="7539" spans="1:4">
      <c r="A7539">
        <v>7535</v>
      </c>
      <c r="B7539" s="1" t="s">
        <v>1912</v>
      </c>
      <c r="C7539" t="s">
        <v>1911</v>
      </c>
      <c r="D7539" t="s">
        <v>4684</v>
      </c>
    </row>
    <row r="7540" spans="1:4">
      <c r="A7540">
        <v>7536</v>
      </c>
      <c r="B7540" s="1" t="s">
        <v>1913</v>
      </c>
      <c r="C7540" t="s">
        <v>1916</v>
      </c>
      <c r="D7540" t="s">
        <v>4684</v>
      </c>
    </row>
    <row r="7541" spans="1:4">
      <c r="A7541">
        <v>7537</v>
      </c>
      <c r="B7541" s="1" t="s">
        <v>1914</v>
      </c>
      <c r="C7541" t="s">
        <v>1915</v>
      </c>
      <c r="D7541" t="s">
        <v>4684</v>
      </c>
    </row>
    <row r="7542" spans="1:4">
      <c r="A7542">
        <v>7538</v>
      </c>
      <c r="B7542" s="1" t="s">
        <v>1914</v>
      </c>
      <c r="C7542" s="3" t="s">
        <v>10358</v>
      </c>
      <c r="D7542" t="s">
        <v>4684</v>
      </c>
    </row>
    <row r="7543" spans="1:4">
      <c r="A7543">
        <v>7539</v>
      </c>
      <c r="B7543" s="1" t="s">
        <v>1919</v>
      </c>
      <c r="C7543" t="s">
        <v>1918</v>
      </c>
      <c r="D7543" t="s">
        <v>4684</v>
      </c>
    </row>
    <row r="7544" spans="1:4">
      <c r="A7544">
        <v>7540</v>
      </c>
      <c r="B7544" s="1" t="s">
        <v>1920</v>
      </c>
      <c r="C7544" t="s">
        <v>1921</v>
      </c>
      <c r="D7544" t="s">
        <v>4684</v>
      </c>
    </row>
    <row r="7545" spans="1:4">
      <c r="A7545">
        <v>7541</v>
      </c>
      <c r="B7545" s="1" t="s">
        <v>1925</v>
      </c>
      <c r="C7545" t="s">
        <v>1922</v>
      </c>
      <c r="D7545" t="s">
        <v>4684</v>
      </c>
    </row>
    <row r="7546" spans="1:4">
      <c r="A7546">
        <v>7542</v>
      </c>
      <c r="B7546" s="1" t="s">
        <v>1925</v>
      </c>
      <c r="C7546" t="s">
        <v>1923</v>
      </c>
      <c r="D7546" t="s">
        <v>4684</v>
      </c>
    </row>
    <row r="7547" spans="1:4">
      <c r="A7547">
        <v>7543</v>
      </c>
      <c r="B7547" s="1" t="s">
        <v>1925</v>
      </c>
      <c r="C7547" t="s">
        <v>1317</v>
      </c>
      <c r="D7547" t="s">
        <v>4684</v>
      </c>
    </row>
    <row r="7548" spans="1:4">
      <c r="A7548">
        <v>7544</v>
      </c>
      <c r="B7548" s="1" t="s">
        <v>1924</v>
      </c>
      <c r="C7548" t="s">
        <v>6896</v>
      </c>
      <c r="D7548" t="s">
        <v>4684</v>
      </c>
    </row>
    <row r="7549" spans="1:4">
      <c r="A7549">
        <v>7545</v>
      </c>
      <c r="B7549" s="1" t="s">
        <v>1927</v>
      </c>
      <c r="C7549" t="s">
        <v>1926</v>
      </c>
      <c r="D7549" t="s">
        <v>4684</v>
      </c>
    </row>
    <row r="7550" spans="1:4">
      <c r="A7550">
        <v>7546</v>
      </c>
      <c r="B7550" s="1" t="s">
        <v>1927</v>
      </c>
      <c r="C7550" t="s">
        <v>5354</v>
      </c>
      <c r="D7550" t="s">
        <v>4684</v>
      </c>
    </row>
    <row r="7551" spans="1:4">
      <c r="A7551">
        <v>7547</v>
      </c>
      <c r="B7551" s="1" t="s">
        <v>1927</v>
      </c>
      <c r="C7551" t="s">
        <v>6122</v>
      </c>
      <c r="D7551" t="s">
        <v>4684</v>
      </c>
    </row>
    <row r="7552" spans="1:4">
      <c r="A7552">
        <v>7548</v>
      </c>
      <c r="B7552" s="1" t="s">
        <v>1927</v>
      </c>
      <c r="C7552" s="3" t="s">
        <v>5355</v>
      </c>
      <c r="D7552" t="s">
        <v>4684</v>
      </c>
    </row>
    <row r="7553" spans="1:4">
      <c r="A7553">
        <v>7549</v>
      </c>
      <c r="B7553" s="1" t="s">
        <v>1927</v>
      </c>
      <c r="C7553" t="s">
        <v>5380</v>
      </c>
      <c r="D7553" t="s">
        <v>4684</v>
      </c>
    </row>
    <row r="7554" spans="1:4">
      <c r="A7554">
        <v>7550</v>
      </c>
      <c r="B7554" s="1" t="s">
        <v>1929</v>
      </c>
      <c r="C7554" t="s">
        <v>1928</v>
      </c>
      <c r="D7554" t="s">
        <v>4684</v>
      </c>
    </row>
    <row r="7555" spans="1:4">
      <c r="A7555">
        <v>7551</v>
      </c>
      <c r="B7555" s="1" t="s">
        <v>1929</v>
      </c>
      <c r="C7555" t="s">
        <v>5356</v>
      </c>
      <c r="D7555" t="s">
        <v>4684</v>
      </c>
    </row>
    <row r="7556" spans="1:4">
      <c r="A7556">
        <v>7552</v>
      </c>
      <c r="B7556" s="1" t="s">
        <v>1930</v>
      </c>
      <c r="C7556" t="s">
        <v>1931</v>
      </c>
      <c r="D7556" t="s">
        <v>4684</v>
      </c>
    </row>
    <row r="7557" spans="1:4">
      <c r="A7557">
        <v>7553</v>
      </c>
      <c r="B7557" s="1" t="s">
        <v>1934</v>
      </c>
      <c r="C7557" t="s">
        <v>1932</v>
      </c>
      <c r="D7557" t="s">
        <v>4684</v>
      </c>
    </row>
    <row r="7558" spans="1:4">
      <c r="A7558">
        <v>7554</v>
      </c>
      <c r="B7558" s="1" t="s">
        <v>1934</v>
      </c>
      <c r="C7558" t="s">
        <v>1933</v>
      </c>
      <c r="D7558" t="s">
        <v>4684</v>
      </c>
    </row>
    <row r="7559" spans="1:4">
      <c r="A7559">
        <v>7555</v>
      </c>
      <c r="B7559" s="1" t="s">
        <v>1934</v>
      </c>
      <c r="C7559" t="s">
        <v>1935</v>
      </c>
      <c r="D7559" t="s">
        <v>4684</v>
      </c>
    </row>
    <row r="7560" spans="1:4">
      <c r="A7560">
        <v>7556</v>
      </c>
      <c r="B7560" s="1" t="s">
        <v>1934</v>
      </c>
      <c r="C7560" t="s">
        <v>5357</v>
      </c>
      <c r="D7560" t="s">
        <v>4684</v>
      </c>
    </row>
    <row r="7561" spans="1:4">
      <c r="A7561">
        <v>7557</v>
      </c>
      <c r="B7561" s="1" t="s">
        <v>1934</v>
      </c>
      <c r="C7561" t="s">
        <v>1936</v>
      </c>
      <c r="D7561" t="s">
        <v>4684</v>
      </c>
    </row>
    <row r="7562" spans="1:4">
      <c r="A7562">
        <v>7558</v>
      </c>
      <c r="B7562" s="1" t="s">
        <v>1934</v>
      </c>
      <c r="C7562" t="s">
        <v>712</v>
      </c>
      <c r="D7562" t="s">
        <v>4684</v>
      </c>
    </row>
    <row r="7563" spans="1:4">
      <c r="A7563">
        <v>7559</v>
      </c>
      <c r="B7563" s="1" t="s">
        <v>1938</v>
      </c>
      <c r="C7563" t="s">
        <v>1440</v>
      </c>
      <c r="D7563" t="s">
        <v>4684</v>
      </c>
    </row>
    <row r="7564" spans="1:4">
      <c r="A7564">
        <v>7560</v>
      </c>
      <c r="B7564" s="1" t="s">
        <v>1938</v>
      </c>
      <c r="C7564" t="s">
        <v>1937</v>
      </c>
      <c r="D7564" t="s">
        <v>4684</v>
      </c>
    </row>
    <row r="7565" spans="1:4">
      <c r="A7565">
        <v>7561</v>
      </c>
      <c r="B7565" s="1" t="s">
        <v>1938</v>
      </c>
      <c r="C7565" s="3" t="s">
        <v>7767</v>
      </c>
      <c r="D7565" t="s">
        <v>4684</v>
      </c>
    </row>
    <row r="7566" spans="1:4">
      <c r="A7566">
        <v>7562</v>
      </c>
      <c r="B7566" s="1" t="s">
        <v>1938</v>
      </c>
      <c r="C7566" t="s">
        <v>1281</v>
      </c>
      <c r="D7566" t="s">
        <v>4684</v>
      </c>
    </row>
    <row r="7567" spans="1:4">
      <c r="A7567">
        <v>7563</v>
      </c>
      <c r="B7567" s="1" t="s">
        <v>1939</v>
      </c>
      <c r="C7567" s="3" t="s">
        <v>7768</v>
      </c>
      <c r="D7567" t="s">
        <v>4684</v>
      </c>
    </row>
    <row r="7568" spans="1:4">
      <c r="A7568">
        <v>7564</v>
      </c>
      <c r="B7568" s="1" t="s">
        <v>1939</v>
      </c>
      <c r="C7568" t="s">
        <v>5358</v>
      </c>
      <c r="D7568" t="s">
        <v>4684</v>
      </c>
    </row>
    <row r="7569" spans="1:4">
      <c r="A7569">
        <v>7565</v>
      </c>
      <c r="B7569" s="1" t="s">
        <v>1939</v>
      </c>
      <c r="C7569" t="s">
        <v>5359</v>
      </c>
      <c r="D7569" t="s">
        <v>4684</v>
      </c>
    </row>
    <row r="7570" spans="1:4">
      <c r="A7570">
        <v>7566</v>
      </c>
      <c r="B7570" s="1" t="s">
        <v>1940</v>
      </c>
      <c r="C7570" s="3" t="s">
        <v>7766</v>
      </c>
      <c r="D7570" t="s">
        <v>4684</v>
      </c>
    </row>
    <row r="7571" spans="1:4">
      <c r="A7571">
        <v>7567</v>
      </c>
      <c r="B7571" s="1" t="s">
        <v>1943</v>
      </c>
      <c r="C7571" s="3" t="s">
        <v>6637</v>
      </c>
      <c r="D7571" t="s">
        <v>4684</v>
      </c>
    </row>
    <row r="7572" spans="1:4">
      <c r="A7572">
        <v>7568</v>
      </c>
      <c r="B7572" s="1" t="s">
        <v>1941</v>
      </c>
      <c r="C7572" s="3" t="s">
        <v>7762</v>
      </c>
      <c r="D7572" t="s">
        <v>4684</v>
      </c>
    </row>
    <row r="7573" spans="1:4">
      <c r="A7573">
        <v>7569</v>
      </c>
      <c r="B7573" s="1" t="s">
        <v>1941</v>
      </c>
      <c r="C7573" t="s">
        <v>5360</v>
      </c>
      <c r="D7573" t="s">
        <v>4684</v>
      </c>
    </row>
    <row r="7574" spans="1:4">
      <c r="A7574">
        <v>7570</v>
      </c>
      <c r="B7574" s="1" t="s">
        <v>11241</v>
      </c>
      <c r="C7574" s="3" t="s">
        <v>11242</v>
      </c>
      <c r="D7574" t="s">
        <v>4684</v>
      </c>
    </row>
    <row r="7575" spans="1:4">
      <c r="A7575">
        <v>7571</v>
      </c>
      <c r="B7575" s="1" t="s">
        <v>1944</v>
      </c>
      <c r="C7575" s="3" t="s">
        <v>5361</v>
      </c>
      <c r="D7575" t="s">
        <v>4684</v>
      </c>
    </row>
    <row r="7576" spans="1:4">
      <c r="A7576">
        <v>7572</v>
      </c>
      <c r="B7576" s="1" t="s">
        <v>1945</v>
      </c>
      <c r="C7576" s="3" t="s">
        <v>1948</v>
      </c>
      <c r="D7576" t="s">
        <v>4684</v>
      </c>
    </row>
    <row r="7577" spans="1:4">
      <c r="A7577">
        <v>7573</v>
      </c>
      <c r="B7577" s="1" t="s">
        <v>1946</v>
      </c>
      <c r="C7577" s="3" t="s">
        <v>12026</v>
      </c>
      <c r="D7577" t="s">
        <v>4684</v>
      </c>
    </row>
    <row r="7578" spans="1:4">
      <c r="A7578">
        <v>7574</v>
      </c>
      <c r="B7578" s="1" t="s">
        <v>1946</v>
      </c>
      <c r="C7578" s="3" t="s">
        <v>9570</v>
      </c>
      <c r="D7578" t="s">
        <v>4684</v>
      </c>
    </row>
    <row r="7579" spans="1:4">
      <c r="A7579">
        <v>7575</v>
      </c>
      <c r="B7579" s="1" t="s">
        <v>1947</v>
      </c>
      <c r="C7579" s="3" t="s">
        <v>1949</v>
      </c>
      <c r="D7579" t="s">
        <v>4684</v>
      </c>
    </row>
    <row r="7580" spans="1:4">
      <c r="A7580">
        <v>7576</v>
      </c>
      <c r="B7580" s="1" t="s">
        <v>1951</v>
      </c>
      <c r="C7580" s="3" t="s">
        <v>5638</v>
      </c>
      <c r="D7580" t="s">
        <v>4684</v>
      </c>
    </row>
    <row r="7581" spans="1:4">
      <c r="A7581">
        <v>7577</v>
      </c>
      <c r="B7581" s="1" t="s">
        <v>1951</v>
      </c>
      <c r="C7581" s="3" t="s">
        <v>1950</v>
      </c>
      <c r="D7581" t="s">
        <v>4684</v>
      </c>
    </row>
    <row r="7582" spans="1:4">
      <c r="A7582">
        <v>7578</v>
      </c>
      <c r="B7582" s="1" t="s">
        <v>1954</v>
      </c>
      <c r="C7582" s="3" t="s">
        <v>1952</v>
      </c>
      <c r="D7582" t="s">
        <v>4684</v>
      </c>
    </row>
    <row r="7583" spans="1:4">
      <c r="A7583">
        <v>7579</v>
      </c>
      <c r="B7583" s="1" t="s">
        <v>1954</v>
      </c>
      <c r="C7583" s="3" t="s">
        <v>10214</v>
      </c>
      <c r="D7583" t="s">
        <v>4684</v>
      </c>
    </row>
    <row r="7584" spans="1:4">
      <c r="A7584">
        <v>7580</v>
      </c>
      <c r="B7584" s="1" t="s">
        <v>1954</v>
      </c>
      <c r="C7584" s="3" t="s">
        <v>1956</v>
      </c>
      <c r="D7584" t="s">
        <v>4684</v>
      </c>
    </row>
    <row r="7585" spans="1:4">
      <c r="A7585">
        <v>7581</v>
      </c>
      <c r="B7585" s="1" t="s">
        <v>1955</v>
      </c>
      <c r="C7585" s="3" t="s">
        <v>1953</v>
      </c>
      <c r="D7585" t="s">
        <v>4684</v>
      </c>
    </row>
    <row r="7586" spans="1:4">
      <c r="A7586">
        <v>7582</v>
      </c>
      <c r="B7586" s="1" t="s">
        <v>1957</v>
      </c>
      <c r="C7586" s="3" t="s">
        <v>1959</v>
      </c>
      <c r="D7586" t="s">
        <v>4684</v>
      </c>
    </row>
    <row r="7587" spans="1:4">
      <c r="A7587">
        <v>7583</v>
      </c>
      <c r="B7587" s="1" t="s">
        <v>1957</v>
      </c>
      <c r="C7587" s="3" t="s">
        <v>1960</v>
      </c>
      <c r="D7587" t="s">
        <v>4684</v>
      </c>
    </row>
    <row r="7588" spans="1:4">
      <c r="A7588">
        <v>7584</v>
      </c>
      <c r="B7588" s="1" t="s">
        <v>1958</v>
      </c>
      <c r="C7588" s="3" t="s">
        <v>1961</v>
      </c>
      <c r="D7588" t="s">
        <v>4684</v>
      </c>
    </row>
    <row r="7589" spans="1:4">
      <c r="A7589">
        <v>7585</v>
      </c>
      <c r="B7589" s="1" t="s">
        <v>1962</v>
      </c>
      <c r="C7589" s="3" t="s">
        <v>5362</v>
      </c>
      <c r="D7589" t="s">
        <v>4684</v>
      </c>
    </row>
    <row r="7590" spans="1:4">
      <c r="A7590">
        <v>7586</v>
      </c>
      <c r="B7590" s="1" t="s">
        <v>1963</v>
      </c>
      <c r="C7590" s="3" t="s">
        <v>1972</v>
      </c>
      <c r="D7590" t="s">
        <v>4684</v>
      </c>
    </row>
    <row r="7591" spans="1:4">
      <c r="A7591">
        <v>7587</v>
      </c>
      <c r="B7591" s="1" t="s">
        <v>1964</v>
      </c>
      <c r="C7591" s="3" t="s">
        <v>1965</v>
      </c>
      <c r="D7591" t="s">
        <v>4684</v>
      </c>
    </row>
    <row r="7592" spans="1:4">
      <c r="A7592">
        <v>7588</v>
      </c>
      <c r="B7592" s="1" t="s">
        <v>1964</v>
      </c>
      <c r="C7592" s="3" t="s">
        <v>1971</v>
      </c>
      <c r="D7592" t="s">
        <v>4684</v>
      </c>
    </row>
    <row r="7593" spans="1:4">
      <c r="A7593">
        <v>7589</v>
      </c>
      <c r="B7593" s="1" t="s">
        <v>1968</v>
      </c>
      <c r="C7593" s="3" t="s">
        <v>1966</v>
      </c>
      <c r="D7593" t="s">
        <v>4684</v>
      </c>
    </row>
    <row r="7594" spans="1:4">
      <c r="A7594">
        <v>7590</v>
      </c>
      <c r="B7594" s="1" t="s">
        <v>1968</v>
      </c>
      <c r="C7594" s="3" t="s">
        <v>1967</v>
      </c>
      <c r="D7594" t="s">
        <v>4684</v>
      </c>
    </row>
    <row r="7595" spans="1:4">
      <c r="A7595">
        <v>7591</v>
      </c>
      <c r="B7595" s="1" t="s">
        <v>1968</v>
      </c>
      <c r="C7595" s="3" t="s">
        <v>1970</v>
      </c>
      <c r="D7595" t="s">
        <v>4684</v>
      </c>
    </row>
    <row r="7596" spans="1:4">
      <c r="A7596">
        <v>7592</v>
      </c>
      <c r="B7596" s="1" t="s">
        <v>1968</v>
      </c>
      <c r="C7596" s="3" t="s">
        <v>219</v>
      </c>
      <c r="D7596" t="s">
        <v>4684</v>
      </c>
    </row>
    <row r="7597" spans="1:4">
      <c r="A7597">
        <v>7593</v>
      </c>
      <c r="B7597" s="1" t="s">
        <v>1968</v>
      </c>
      <c r="C7597" s="3" t="s">
        <v>1969</v>
      </c>
      <c r="D7597" t="s">
        <v>4684</v>
      </c>
    </row>
    <row r="7598" spans="1:4">
      <c r="A7598">
        <v>7594</v>
      </c>
      <c r="B7598" s="1" t="s">
        <v>1968</v>
      </c>
      <c r="C7598" s="3" t="s">
        <v>1973</v>
      </c>
      <c r="D7598" t="s">
        <v>4684</v>
      </c>
    </row>
    <row r="7599" spans="1:4">
      <c r="A7599">
        <v>7595</v>
      </c>
      <c r="B7599" s="1" t="s">
        <v>1968</v>
      </c>
      <c r="C7599" s="3" t="s">
        <v>1974</v>
      </c>
      <c r="D7599" t="s">
        <v>4684</v>
      </c>
    </row>
    <row r="7600" spans="1:4">
      <c r="A7600">
        <v>7596</v>
      </c>
      <c r="B7600" s="1" t="s">
        <v>1968</v>
      </c>
      <c r="C7600" s="3" t="s">
        <v>5661</v>
      </c>
      <c r="D7600" t="s">
        <v>4684</v>
      </c>
    </row>
    <row r="7601" spans="1:4">
      <c r="A7601">
        <v>7597</v>
      </c>
      <c r="B7601" s="1" t="s">
        <v>1968</v>
      </c>
      <c r="C7601" s="3" t="s">
        <v>1975</v>
      </c>
      <c r="D7601" t="s">
        <v>4684</v>
      </c>
    </row>
    <row r="7602" spans="1:4">
      <c r="A7602">
        <v>7598</v>
      </c>
      <c r="B7602" s="1" t="s">
        <v>1977</v>
      </c>
      <c r="C7602" s="3" t="s">
        <v>9747</v>
      </c>
      <c r="D7602" t="s">
        <v>4684</v>
      </c>
    </row>
    <row r="7603" spans="1:4">
      <c r="A7603">
        <v>7599</v>
      </c>
      <c r="B7603" s="1" t="s">
        <v>1977</v>
      </c>
      <c r="C7603" s="3" t="s">
        <v>1976</v>
      </c>
      <c r="D7603" t="s">
        <v>4684</v>
      </c>
    </row>
    <row r="7604" spans="1:4">
      <c r="A7604">
        <v>7600</v>
      </c>
      <c r="B7604" s="1" t="s">
        <v>1977</v>
      </c>
      <c r="C7604" s="3" t="s">
        <v>5363</v>
      </c>
      <c r="D7604" t="s">
        <v>4684</v>
      </c>
    </row>
    <row r="7605" spans="1:4">
      <c r="A7605">
        <v>7601</v>
      </c>
      <c r="B7605" s="1" t="s">
        <v>1978</v>
      </c>
      <c r="C7605" s="3" t="s">
        <v>1942</v>
      </c>
      <c r="D7605" t="s">
        <v>4684</v>
      </c>
    </row>
    <row r="7606" spans="1:4">
      <c r="A7606">
        <v>7602</v>
      </c>
      <c r="B7606" s="1" t="s">
        <v>1978</v>
      </c>
      <c r="C7606" s="3" t="s">
        <v>14292</v>
      </c>
      <c r="D7606" t="s">
        <v>4684</v>
      </c>
    </row>
    <row r="7607" spans="1:4">
      <c r="A7607">
        <v>7603</v>
      </c>
      <c r="B7607" s="1" t="s">
        <v>1980</v>
      </c>
      <c r="C7607" s="3" t="s">
        <v>12037</v>
      </c>
      <c r="D7607" t="s">
        <v>4684</v>
      </c>
    </row>
    <row r="7608" spans="1:4">
      <c r="A7608">
        <v>7604</v>
      </c>
      <c r="B7608" s="1" t="s">
        <v>1979</v>
      </c>
      <c r="C7608" s="3" t="s">
        <v>1981</v>
      </c>
      <c r="D7608" t="s">
        <v>4684</v>
      </c>
    </row>
    <row r="7609" spans="1:4">
      <c r="A7609">
        <v>7605</v>
      </c>
      <c r="B7609" s="1" t="s">
        <v>1982</v>
      </c>
      <c r="C7609" s="3" t="s">
        <v>1991</v>
      </c>
      <c r="D7609" t="s">
        <v>4684</v>
      </c>
    </row>
    <row r="7610" spans="1:4">
      <c r="A7610">
        <v>7606</v>
      </c>
      <c r="B7610" s="1" t="s">
        <v>1982</v>
      </c>
      <c r="C7610" s="3" t="s">
        <v>1992</v>
      </c>
      <c r="D7610" t="s">
        <v>4684</v>
      </c>
    </row>
    <row r="7611" spans="1:4">
      <c r="A7611">
        <v>7607</v>
      </c>
      <c r="B7611" s="1" t="s">
        <v>1982</v>
      </c>
      <c r="C7611" s="3" t="s">
        <v>1993</v>
      </c>
      <c r="D7611" t="s">
        <v>4684</v>
      </c>
    </row>
    <row r="7612" spans="1:4">
      <c r="A7612">
        <v>7608</v>
      </c>
      <c r="B7612" s="1" t="s">
        <v>1982</v>
      </c>
      <c r="C7612" s="3" t="s">
        <v>1994</v>
      </c>
      <c r="D7612" t="s">
        <v>4684</v>
      </c>
    </row>
    <row r="7613" spans="1:4">
      <c r="A7613">
        <v>7609</v>
      </c>
      <c r="B7613" s="1" t="s">
        <v>1984</v>
      </c>
      <c r="C7613" s="3" t="s">
        <v>1985</v>
      </c>
      <c r="D7613" t="s">
        <v>4684</v>
      </c>
    </row>
    <row r="7614" spans="1:4">
      <c r="A7614">
        <v>7610</v>
      </c>
      <c r="B7614" s="1" t="s">
        <v>1983</v>
      </c>
      <c r="C7614" s="3" t="s">
        <v>1218</v>
      </c>
      <c r="D7614" t="s">
        <v>4684</v>
      </c>
    </row>
    <row r="7615" spans="1:4">
      <c r="A7615">
        <v>7611</v>
      </c>
      <c r="B7615" s="1" t="s">
        <v>1983</v>
      </c>
      <c r="C7615" s="3" t="s">
        <v>10147</v>
      </c>
      <c r="D7615" t="s">
        <v>4684</v>
      </c>
    </row>
    <row r="7616" spans="1:4">
      <c r="A7616">
        <v>7612</v>
      </c>
      <c r="B7616" s="1" t="s">
        <v>1983</v>
      </c>
      <c r="C7616" s="3" t="s">
        <v>1986</v>
      </c>
      <c r="D7616" t="s">
        <v>4684</v>
      </c>
    </row>
    <row r="7617" spans="1:4">
      <c r="A7617">
        <v>7613</v>
      </c>
      <c r="B7617" s="1" t="s">
        <v>1983</v>
      </c>
      <c r="C7617" s="3" t="s">
        <v>7979</v>
      </c>
      <c r="D7617" t="s">
        <v>4684</v>
      </c>
    </row>
    <row r="7618" spans="1:4">
      <c r="A7618">
        <v>7614</v>
      </c>
      <c r="B7618" s="1" t="s">
        <v>1983</v>
      </c>
      <c r="C7618" s="3" t="s">
        <v>7976</v>
      </c>
      <c r="D7618" t="s">
        <v>4684</v>
      </c>
    </row>
    <row r="7619" spans="1:4">
      <c r="A7619">
        <v>7615</v>
      </c>
      <c r="B7619" s="1" t="s">
        <v>1983</v>
      </c>
      <c r="C7619" s="3" t="s">
        <v>1839</v>
      </c>
      <c r="D7619" t="s">
        <v>4684</v>
      </c>
    </row>
    <row r="7620" spans="1:4">
      <c r="A7620">
        <v>7616</v>
      </c>
      <c r="B7620" s="1" t="s">
        <v>1983</v>
      </c>
      <c r="C7620" s="3" t="s">
        <v>5364</v>
      </c>
      <c r="D7620" t="s">
        <v>4684</v>
      </c>
    </row>
    <row r="7621" spans="1:4">
      <c r="A7621">
        <v>7617</v>
      </c>
      <c r="B7621" s="1" t="s">
        <v>1983</v>
      </c>
      <c r="C7621" s="3" t="s">
        <v>1995</v>
      </c>
      <c r="D7621" t="s">
        <v>4684</v>
      </c>
    </row>
    <row r="7622" spans="1:4">
      <c r="A7622">
        <v>7618</v>
      </c>
      <c r="B7622" s="1" t="s">
        <v>1983</v>
      </c>
      <c r="C7622" s="3" t="s">
        <v>1996</v>
      </c>
      <c r="D7622" t="s">
        <v>4684</v>
      </c>
    </row>
    <row r="7623" spans="1:4">
      <c r="A7623">
        <v>7619</v>
      </c>
      <c r="B7623" s="1" t="s">
        <v>1983</v>
      </c>
      <c r="C7623" s="3" t="s">
        <v>1997</v>
      </c>
      <c r="D7623" t="s">
        <v>4684</v>
      </c>
    </row>
    <row r="7624" spans="1:4">
      <c r="A7624">
        <v>7620</v>
      </c>
      <c r="B7624" s="1" t="s">
        <v>1983</v>
      </c>
      <c r="C7624" s="3" t="s">
        <v>1998</v>
      </c>
      <c r="D7624" t="s">
        <v>4684</v>
      </c>
    </row>
    <row r="7625" spans="1:4">
      <c r="A7625">
        <v>7621</v>
      </c>
      <c r="B7625" s="1" t="s">
        <v>1983</v>
      </c>
      <c r="C7625" s="3" t="s">
        <v>1999</v>
      </c>
      <c r="D7625" t="s">
        <v>4684</v>
      </c>
    </row>
    <row r="7626" spans="1:4">
      <c r="A7626">
        <v>7622</v>
      </c>
      <c r="B7626" s="1" t="s">
        <v>1983</v>
      </c>
      <c r="C7626" s="3" t="s">
        <v>11433</v>
      </c>
      <c r="D7626" t="s">
        <v>4684</v>
      </c>
    </row>
    <row r="7627" spans="1:4">
      <c r="A7627">
        <v>7623</v>
      </c>
      <c r="B7627" s="1" t="s">
        <v>1987</v>
      </c>
      <c r="C7627" s="3" t="s">
        <v>2000</v>
      </c>
      <c r="D7627" t="s">
        <v>4684</v>
      </c>
    </row>
    <row r="7628" spans="1:4">
      <c r="A7628">
        <v>7624</v>
      </c>
      <c r="B7628" s="1" t="s">
        <v>1988</v>
      </c>
      <c r="C7628" s="3" t="s">
        <v>335</v>
      </c>
      <c r="D7628" t="s">
        <v>4684</v>
      </c>
    </row>
    <row r="7629" spans="1:4">
      <c r="A7629">
        <v>7625</v>
      </c>
      <c r="B7629" s="1" t="s">
        <v>1988</v>
      </c>
      <c r="C7629" s="3" t="s">
        <v>1989</v>
      </c>
      <c r="D7629" t="s">
        <v>4684</v>
      </c>
    </row>
    <row r="7630" spans="1:4">
      <c r="A7630">
        <v>7626</v>
      </c>
      <c r="B7630" s="1" t="s">
        <v>1988</v>
      </c>
      <c r="C7630" s="3" t="s">
        <v>268</v>
      </c>
      <c r="D7630" t="s">
        <v>4684</v>
      </c>
    </row>
    <row r="7631" spans="1:4">
      <c r="A7631">
        <v>7627</v>
      </c>
      <c r="B7631" s="1" t="s">
        <v>1988</v>
      </c>
      <c r="C7631" s="3" t="s">
        <v>2001</v>
      </c>
      <c r="D7631" t="s">
        <v>4684</v>
      </c>
    </row>
    <row r="7632" spans="1:4">
      <c r="A7632">
        <v>7628</v>
      </c>
      <c r="B7632" s="1" t="s">
        <v>1988</v>
      </c>
      <c r="C7632" s="3" t="s">
        <v>2002</v>
      </c>
      <c r="D7632" t="s">
        <v>4684</v>
      </c>
    </row>
    <row r="7633" spans="1:4">
      <c r="A7633">
        <v>7629</v>
      </c>
      <c r="B7633" s="1" t="s">
        <v>1988</v>
      </c>
      <c r="C7633" s="3" t="s">
        <v>7744</v>
      </c>
      <c r="D7633" t="s">
        <v>4684</v>
      </c>
    </row>
    <row r="7634" spans="1:4">
      <c r="A7634">
        <v>7630</v>
      </c>
      <c r="B7634" s="1" t="s">
        <v>1988</v>
      </c>
      <c r="C7634" s="3" t="s">
        <v>6153</v>
      </c>
      <c r="D7634" t="s">
        <v>4684</v>
      </c>
    </row>
    <row r="7635" spans="1:4">
      <c r="A7635">
        <v>7631</v>
      </c>
      <c r="B7635" s="1" t="s">
        <v>1988</v>
      </c>
      <c r="C7635" s="3" t="s">
        <v>6765</v>
      </c>
      <c r="D7635" t="s">
        <v>4684</v>
      </c>
    </row>
    <row r="7636" spans="1:4">
      <c r="A7636">
        <v>7632</v>
      </c>
      <c r="B7636" s="1" t="s">
        <v>1988</v>
      </c>
      <c r="C7636" s="3" t="s">
        <v>5365</v>
      </c>
      <c r="D7636" t="s">
        <v>4684</v>
      </c>
    </row>
    <row r="7637" spans="1:4">
      <c r="A7637">
        <v>7633</v>
      </c>
      <c r="B7637" s="1" t="s">
        <v>1988</v>
      </c>
      <c r="C7637" s="3" t="s">
        <v>2003</v>
      </c>
      <c r="D7637" t="s">
        <v>4684</v>
      </c>
    </row>
    <row r="7638" spans="1:4">
      <c r="A7638">
        <v>7634</v>
      </c>
      <c r="B7638" s="1" t="s">
        <v>1988</v>
      </c>
      <c r="C7638" s="3" t="s">
        <v>9713</v>
      </c>
      <c r="D7638" t="s">
        <v>4684</v>
      </c>
    </row>
    <row r="7639" spans="1:4">
      <c r="A7639">
        <v>7635</v>
      </c>
      <c r="B7639" s="1" t="s">
        <v>1988</v>
      </c>
      <c r="C7639" s="3" t="s">
        <v>2004</v>
      </c>
      <c r="D7639" t="s">
        <v>4684</v>
      </c>
    </row>
    <row r="7640" spans="1:4">
      <c r="A7640">
        <v>7636</v>
      </c>
      <c r="B7640" s="1" t="s">
        <v>1988</v>
      </c>
      <c r="C7640" s="3" t="s">
        <v>2005</v>
      </c>
      <c r="D7640" t="s">
        <v>4684</v>
      </c>
    </row>
    <row r="7641" spans="1:4">
      <c r="A7641">
        <v>7637</v>
      </c>
      <c r="B7641" s="1" t="s">
        <v>2007</v>
      </c>
      <c r="C7641" s="3" t="s">
        <v>2006</v>
      </c>
      <c r="D7641" t="s">
        <v>4684</v>
      </c>
    </row>
    <row r="7642" spans="1:4">
      <c r="A7642">
        <v>7638</v>
      </c>
      <c r="B7642" s="1" t="s">
        <v>2007</v>
      </c>
      <c r="C7642" s="3" t="s">
        <v>6678</v>
      </c>
      <c r="D7642" t="s">
        <v>4684</v>
      </c>
    </row>
    <row r="7643" spans="1:4">
      <c r="A7643">
        <v>7639</v>
      </c>
      <c r="B7643" s="1" t="s">
        <v>2008</v>
      </c>
      <c r="C7643" s="3" t="s">
        <v>2009</v>
      </c>
      <c r="D7643" t="s">
        <v>4684</v>
      </c>
    </row>
    <row r="7644" spans="1:4">
      <c r="A7644">
        <v>7640</v>
      </c>
      <c r="B7644" s="1" t="s">
        <v>2008</v>
      </c>
      <c r="C7644" s="3" t="s">
        <v>2010</v>
      </c>
      <c r="D7644" t="s">
        <v>4684</v>
      </c>
    </row>
    <row r="7645" spans="1:4">
      <c r="A7645">
        <v>7641</v>
      </c>
      <c r="B7645" s="1" t="s">
        <v>2008</v>
      </c>
      <c r="C7645" s="3" t="s">
        <v>2011</v>
      </c>
      <c r="D7645" t="s">
        <v>4684</v>
      </c>
    </row>
    <row r="7646" spans="1:4">
      <c r="A7646">
        <v>7642</v>
      </c>
      <c r="B7646" s="1" t="s">
        <v>2008</v>
      </c>
      <c r="C7646" s="3" t="s">
        <v>2012</v>
      </c>
      <c r="D7646" t="s">
        <v>4684</v>
      </c>
    </row>
    <row r="7647" spans="1:4">
      <c r="A7647">
        <v>7643</v>
      </c>
      <c r="B7647" s="1" t="s">
        <v>2008</v>
      </c>
      <c r="C7647" s="3" t="s">
        <v>2111</v>
      </c>
      <c r="D7647" t="s">
        <v>4684</v>
      </c>
    </row>
    <row r="7648" spans="1:4">
      <c r="A7648">
        <v>7644</v>
      </c>
      <c r="B7648" s="1" t="s">
        <v>2008</v>
      </c>
      <c r="C7648" s="3" t="s">
        <v>2013</v>
      </c>
      <c r="D7648" t="s">
        <v>4684</v>
      </c>
    </row>
    <row r="7649" spans="1:4">
      <c r="A7649">
        <v>7645</v>
      </c>
      <c r="B7649" s="1" t="s">
        <v>2014</v>
      </c>
      <c r="C7649" s="3" t="s">
        <v>2015</v>
      </c>
      <c r="D7649" t="s">
        <v>4684</v>
      </c>
    </row>
    <row r="7650" spans="1:4">
      <c r="A7650">
        <v>7646</v>
      </c>
      <c r="B7650" s="1" t="s">
        <v>2014</v>
      </c>
      <c r="C7650" s="3" t="s">
        <v>1624</v>
      </c>
      <c r="D7650" t="s">
        <v>4684</v>
      </c>
    </row>
    <row r="7651" spans="1:4">
      <c r="A7651">
        <v>7647</v>
      </c>
      <c r="B7651" s="1" t="s">
        <v>2014</v>
      </c>
      <c r="C7651" s="3" t="s">
        <v>2016</v>
      </c>
      <c r="D7651" t="s">
        <v>4684</v>
      </c>
    </row>
    <row r="7652" spans="1:4">
      <c r="A7652">
        <v>7648</v>
      </c>
      <c r="B7652" s="1" t="s">
        <v>2014</v>
      </c>
      <c r="C7652" s="3" t="s">
        <v>2017</v>
      </c>
      <c r="D7652" t="s">
        <v>4684</v>
      </c>
    </row>
    <row r="7653" spans="1:4">
      <c r="A7653">
        <v>7649</v>
      </c>
      <c r="B7653" s="1" t="s">
        <v>2014</v>
      </c>
      <c r="C7653" s="3" t="s">
        <v>2018</v>
      </c>
      <c r="D7653" t="s">
        <v>4684</v>
      </c>
    </row>
    <row r="7654" spans="1:4">
      <c r="A7654">
        <v>7650</v>
      </c>
      <c r="B7654" s="1" t="s">
        <v>2020</v>
      </c>
      <c r="C7654" s="3" t="s">
        <v>2019</v>
      </c>
      <c r="D7654" t="s">
        <v>4684</v>
      </c>
    </row>
    <row r="7655" spans="1:4">
      <c r="A7655">
        <v>7651</v>
      </c>
      <c r="B7655" s="1" t="s">
        <v>2025</v>
      </c>
      <c r="C7655" s="3" t="s">
        <v>2021</v>
      </c>
      <c r="D7655" t="s">
        <v>4684</v>
      </c>
    </row>
    <row r="7656" spans="1:4">
      <c r="A7656">
        <v>7652</v>
      </c>
      <c r="B7656" s="1" t="s">
        <v>2025</v>
      </c>
      <c r="C7656" s="3" t="s">
        <v>2022</v>
      </c>
      <c r="D7656" t="s">
        <v>4684</v>
      </c>
    </row>
    <row r="7657" spans="1:4">
      <c r="A7657">
        <v>7653</v>
      </c>
      <c r="B7657" s="1" t="s">
        <v>2024</v>
      </c>
      <c r="C7657" s="3" t="s">
        <v>2104</v>
      </c>
      <c r="D7657" t="s">
        <v>4684</v>
      </c>
    </row>
    <row r="7658" spans="1:4">
      <c r="A7658">
        <v>7654</v>
      </c>
      <c r="B7658" s="1" t="s">
        <v>2023</v>
      </c>
      <c r="C7658" s="3" t="s">
        <v>7626</v>
      </c>
      <c r="D7658" t="s">
        <v>4684</v>
      </c>
    </row>
    <row r="7659" spans="1:4">
      <c r="A7659">
        <v>7655</v>
      </c>
      <c r="B7659" s="1" t="s">
        <v>2023</v>
      </c>
      <c r="C7659" s="3" t="s">
        <v>2026</v>
      </c>
      <c r="D7659" t="s">
        <v>4684</v>
      </c>
    </row>
    <row r="7660" spans="1:4">
      <c r="A7660">
        <v>7656</v>
      </c>
      <c r="B7660" s="1" t="s">
        <v>2029</v>
      </c>
      <c r="C7660" s="3" t="s">
        <v>1842</v>
      </c>
      <c r="D7660" t="s">
        <v>4684</v>
      </c>
    </row>
    <row r="7661" spans="1:4">
      <c r="A7661">
        <v>7657</v>
      </c>
      <c r="B7661" s="1" t="s">
        <v>2029</v>
      </c>
      <c r="C7661" s="3" t="s">
        <v>2027</v>
      </c>
      <c r="D7661" t="s">
        <v>4684</v>
      </c>
    </row>
    <row r="7662" spans="1:4">
      <c r="A7662">
        <v>7658</v>
      </c>
      <c r="B7662" s="1" t="s">
        <v>2029</v>
      </c>
      <c r="C7662" s="3" t="s">
        <v>2028</v>
      </c>
      <c r="D7662" t="s">
        <v>4684</v>
      </c>
    </row>
    <row r="7663" spans="1:4">
      <c r="A7663">
        <v>7659</v>
      </c>
      <c r="B7663" s="1" t="s">
        <v>2031</v>
      </c>
      <c r="C7663" s="3" t="s">
        <v>2030</v>
      </c>
      <c r="D7663" t="s">
        <v>4684</v>
      </c>
    </row>
    <row r="7664" spans="1:4">
      <c r="A7664">
        <v>7660</v>
      </c>
      <c r="B7664" s="1" t="s">
        <v>2037</v>
      </c>
      <c r="C7664" s="3" t="s">
        <v>10214</v>
      </c>
      <c r="D7664" t="s">
        <v>4684</v>
      </c>
    </row>
    <row r="7665" spans="1:4">
      <c r="A7665">
        <v>7661</v>
      </c>
      <c r="B7665" s="1" t="s">
        <v>2037</v>
      </c>
      <c r="C7665" s="3" t="s">
        <v>2032</v>
      </c>
      <c r="D7665" t="s">
        <v>4684</v>
      </c>
    </row>
    <row r="7666" spans="1:4">
      <c r="A7666">
        <v>7662</v>
      </c>
      <c r="B7666" s="1" t="s">
        <v>2037</v>
      </c>
      <c r="C7666" s="3" t="s">
        <v>99</v>
      </c>
      <c r="D7666" t="s">
        <v>4684</v>
      </c>
    </row>
    <row r="7667" spans="1:4">
      <c r="A7667">
        <v>7663</v>
      </c>
      <c r="B7667" s="1" t="s">
        <v>2037</v>
      </c>
      <c r="C7667" s="3" t="s">
        <v>5366</v>
      </c>
      <c r="D7667" t="s">
        <v>4684</v>
      </c>
    </row>
    <row r="7668" spans="1:4">
      <c r="A7668">
        <v>7664</v>
      </c>
      <c r="B7668" s="1" t="s">
        <v>2037</v>
      </c>
      <c r="C7668" s="3" t="s">
        <v>2033</v>
      </c>
      <c r="D7668" t="s">
        <v>4684</v>
      </c>
    </row>
    <row r="7669" spans="1:4">
      <c r="A7669">
        <v>7665</v>
      </c>
      <c r="B7669" s="1" t="s">
        <v>2037</v>
      </c>
      <c r="C7669" s="3" t="s">
        <v>2034</v>
      </c>
      <c r="D7669" t="s">
        <v>4684</v>
      </c>
    </row>
    <row r="7670" spans="1:4">
      <c r="A7670">
        <v>7666</v>
      </c>
      <c r="B7670" s="1" t="s">
        <v>2037</v>
      </c>
      <c r="C7670" s="3" t="s">
        <v>2035</v>
      </c>
      <c r="D7670" t="s">
        <v>4684</v>
      </c>
    </row>
    <row r="7671" spans="1:4">
      <c r="A7671">
        <v>7667</v>
      </c>
      <c r="B7671" s="1" t="s">
        <v>2037</v>
      </c>
      <c r="C7671" s="3" t="s">
        <v>2036</v>
      </c>
      <c r="D7671" t="s">
        <v>4684</v>
      </c>
    </row>
    <row r="7672" spans="1:4">
      <c r="A7672">
        <v>7668</v>
      </c>
      <c r="B7672" s="1" t="s">
        <v>2037</v>
      </c>
      <c r="C7672" s="3" t="s">
        <v>2038</v>
      </c>
      <c r="D7672" t="s">
        <v>4684</v>
      </c>
    </row>
    <row r="7673" spans="1:4">
      <c r="A7673">
        <v>7669</v>
      </c>
      <c r="B7673" s="1" t="s">
        <v>2037</v>
      </c>
      <c r="C7673" s="3" t="s">
        <v>2039</v>
      </c>
      <c r="D7673" t="s">
        <v>4684</v>
      </c>
    </row>
    <row r="7674" spans="1:4">
      <c r="A7674">
        <v>7670</v>
      </c>
      <c r="B7674" s="1" t="s">
        <v>2037</v>
      </c>
      <c r="C7674" s="3" t="s">
        <v>2040</v>
      </c>
      <c r="D7674" t="s">
        <v>4684</v>
      </c>
    </row>
    <row r="7675" spans="1:4">
      <c r="A7675">
        <v>7671</v>
      </c>
      <c r="B7675" s="1" t="s">
        <v>2037</v>
      </c>
      <c r="C7675" s="3" t="s">
        <v>7559</v>
      </c>
      <c r="D7675" t="s">
        <v>4684</v>
      </c>
    </row>
    <row r="7676" spans="1:4">
      <c r="A7676">
        <v>7672</v>
      </c>
      <c r="B7676" s="1" t="s">
        <v>2037</v>
      </c>
      <c r="C7676" s="3" t="s">
        <v>5368</v>
      </c>
      <c r="D7676" t="s">
        <v>4684</v>
      </c>
    </row>
    <row r="7677" spans="1:4">
      <c r="A7677">
        <v>7673</v>
      </c>
      <c r="B7677" s="1" t="s">
        <v>2037</v>
      </c>
      <c r="C7677" s="3" t="s">
        <v>5251</v>
      </c>
      <c r="D7677" t="s">
        <v>4684</v>
      </c>
    </row>
    <row r="7678" spans="1:4">
      <c r="A7678">
        <v>7674</v>
      </c>
      <c r="B7678" s="1" t="s">
        <v>2037</v>
      </c>
      <c r="C7678" s="3" t="s">
        <v>95</v>
      </c>
      <c r="D7678" t="s">
        <v>4684</v>
      </c>
    </row>
    <row r="7679" spans="1:4">
      <c r="A7679">
        <v>7675</v>
      </c>
      <c r="B7679" s="1" t="s">
        <v>2037</v>
      </c>
      <c r="C7679" s="3" t="s">
        <v>5367</v>
      </c>
      <c r="D7679" t="s">
        <v>4684</v>
      </c>
    </row>
    <row r="7680" spans="1:4">
      <c r="A7680">
        <v>7676</v>
      </c>
      <c r="B7680" s="1" t="s">
        <v>2042</v>
      </c>
      <c r="C7680" s="3" t="s">
        <v>2041</v>
      </c>
      <c r="D7680" t="s">
        <v>4684</v>
      </c>
    </row>
    <row r="7681" spans="1:4">
      <c r="A7681">
        <v>7677</v>
      </c>
      <c r="B7681" s="1" t="s">
        <v>2042</v>
      </c>
      <c r="C7681" s="3" t="s">
        <v>2043</v>
      </c>
      <c r="D7681" t="s">
        <v>4684</v>
      </c>
    </row>
    <row r="7682" spans="1:4">
      <c r="A7682">
        <v>7678</v>
      </c>
      <c r="B7682" s="1" t="s">
        <v>2042</v>
      </c>
      <c r="C7682" s="3" t="s">
        <v>2044</v>
      </c>
      <c r="D7682" t="s">
        <v>4684</v>
      </c>
    </row>
    <row r="7683" spans="1:4">
      <c r="A7683">
        <v>7679</v>
      </c>
      <c r="B7683" s="1" t="s">
        <v>2045</v>
      </c>
      <c r="C7683" s="3" t="s">
        <v>5369</v>
      </c>
      <c r="D7683" t="s">
        <v>4684</v>
      </c>
    </row>
    <row r="7684" spans="1:4">
      <c r="A7684">
        <v>7680</v>
      </c>
      <c r="B7684" s="1" t="s">
        <v>2045</v>
      </c>
      <c r="C7684" s="3" t="s">
        <v>2046</v>
      </c>
      <c r="D7684" t="s">
        <v>4684</v>
      </c>
    </row>
    <row r="7685" spans="1:4">
      <c r="A7685">
        <v>7681</v>
      </c>
      <c r="B7685" s="1" t="s">
        <v>2047</v>
      </c>
      <c r="C7685" s="3" t="s">
        <v>2048</v>
      </c>
      <c r="D7685" t="s">
        <v>4684</v>
      </c>
    </row>
    <row r="7686" spans="1:4">
      <c r="A7686">
        <v>7682</v>
      </c>
      <c r="B7686" s="1" t="s">
        <v>2047</v>
      </c>
      <c r="C7686" s="3" t="s">
        <v>2049</v>
      </c>
      <c r="D7686" t="s">
        <v>4684</v>
      </c>
    </row>
    <row r="7687" spans="1:4">
      <c r="A7687">
        <v>7683</v>
      </c>
      <c r="B7687" s="1" t="s">
        <v>2047</v>
      </c>
      <c r="C7687" s="3" t="s">
        <v>2050</v>
      </c>
      <c r="D7687" t="s">
        <v>4684</v>
      </c>
    </row>
    <row r="7688" spans="1:4">
      <c r="A7688">
        <v>7684</v>
      </c>
      <c r="B7688" s="1" t="s">
        <v>2047</v>
      </c>
      <c r="C7688" s="3" t="s">
        <v>2051</v>
      </c>
      <c r="D7688" t="s">
        <v>4684</v>
      </c>
    </row>
    <row r="7689" spans="1:4">
      <c r="A7689">
        <v>7685</v>
      </c>
      <c r="B7689" s="1" t="s">
        <v>2047</v>
      </c>
      <c r="C7689" s="3" t="s">
        <v>2052</v>
      </c>
      <c r="D7689" t="s">
        <v>4684</v>
      </c>
    </row>
    <row r="7690" spans="1:4">
      <c r="A7690">
        <v>7686</v>
      </c>
      <c r="B7690" s="1" t="s">
        <v>2047</v>
      </c>
      <c r="C7690" s="3" t="s">
        <v>2053</v>
      </c>
      <c r="D7690" t="s">
        <v>4684</v>
      </c>
    </row>
    <row r="7691" spans="1:4">
      <c r="A7691">
        <v>7687</v>
      </c>
      <c r="B7691" s="1" t="s">
        <v>2047</v>
      </c>
      <c r="C7691" s="3" t="s">
        <v>2054</v>
      </c>
      <c r="D7691" t="s">
        <v>4684</v>
      </c>
    </row>
    <row r="7692" spans="1:4">
      <c r="A7692">
        <v>7688</v>
      </c>
      <c r="B7692" s="1" t="s">
        <v>2047</v>
      </c>
      <c r="C7692" s="3" t="s">
        <v>2055</v>
      </c>
      <c r="D7692" t="s">
        <v>4684</v>
      </c>
    </row>
    <row r="7693" spans="1:4">
      <c r="A7693">
        <v>7689</v>
      </c>
      <c r="B7693" s="1" t="s">
        <v>2047</v>
      </c>
      <c r="C7693" s="3" t="s">
        <v>2056</v>
      </c>
      <c r="D7693" t="s">
        <v>4684</v>
      </c>
    </row>
    <row r="7694" spans="1:4">
      <c r="A7694">
        <v>7690</v>
      </c>
      <c r="B7694" s="1" t="s">
        <v>2047</v>
      </c>
      <c r="C7694" s="3" t="s">
        <v>2057</v>
      </c>
      <c r="D7694" t="s">
        <v>4684</v>
      </c>
    </row>
    <row r="7695" spans="1:4">
      <c r="A7695">
        <v>7691</v>
      </c>
      <c r="B7695" s="1" t="s">
        <v>2047</v>
      </c>
      <c r="C7695" s="3" t="s">
        <v>5633</v>
      </c>
      <c r="D7695" t="s">
        <v>4684</v>
      </c>
    </row>
    <row r="7696" spans="1:4">
      <c r="A7696">
        <v>7692</v>
      </c>
      <c r="B7696" s="1" t="s">
        <v>2047</v>
      </c>
      <c r="C7696" s="3" t="s">
        <v>6862</v>
      </c>
      <c r="D7696" t="s">
        <v>4684</v>
      </c>
    </row>
    <row r="7697" spans="1:4">
      <c r="A7697">
        <v>7693</v>
      </c>
      <c r="B7697" s="1" t="s">
        <v>2047</v>
      </c>
      <c r="C7697" s="3" t="s">
        <v>5618</v>
      </c>
      <c r="D7697" t="s">
        <v>4684</v>
      </c>
    </row>
    <row r="7698" spans="1:4">
      <c r="A7698">
        <v>7694</v>
      </c>
      <c r="B7698" s="1" t="s">
        <v>2058</v>
      </c>
      <c r="C7698" s="3" t="s">
        <v>2059</v>
      </c>
      <c r="D7698" t="s">
        <v>4684</v>
      </c>
    </row>
    <row r="7699" spans="1:4">
      <c r="A7699">
        <v>7695</v>
      </c>
      <c r="B7699" s="1" t="s">
        <v>2058</v>
      </c>
      <c r="C7699" s="3" t="s">
        <v>4856</v>
      </c>
      <c r="D7699" t="s">
        <v>4684</v>
      </c>
    </row>
    <row r="7700" spans="1:4">
      <c r="A7700">
        <v>7696</v>
      </c>
      <c r="B7700" s="1" t="s">
        <v>2064</v>
      </c>
      <c r="C7700" s="3" t="s">
        <v>2078</v>
      </c>
      <c r="D7700" t="s">
        <v>4684</v>
      </c>
    </row>
    <row r="7701" spans="1:4">
      <c r="A7701">
        <v>7697</v>
      </c>
      <c r="B7701" s="1" t="s">
        <v>2065</v>
      </c>
      <c r="C7701" s="3" t="s">
        <v>1582</v>
      </c>
      <c r="D7701" t="s">
        <v>4684</v>
      </c>
    </row>
    <row r="7702" spans="1:4">
      <c r="A7702">
        <v>7698</v>
      </c>
      <c r="B7702" s="1" t="s">
        <v>2065</v>
      </c>
      <c r="C7702" s="3" t="s">
        <v>5339</v>
      </c>
      <c r="D7702" t="s">
        <v>4684</v>
      </c>
    </row>
    <row r="7703" spans="1:4">
      <c r="A7703">
        <v>7699</v>
      </c>
      <c r="B7703" s="1" t="s">
        <v>2066</v>
      </c>
      <c r="C7703" s="3" t="s">
        <v>2060</v>
      </c>
      <c r="D7703" t="s">
        <v>4684</v>
      </c>
    </row>
    <row r="7704" spans="1:4">
      <c r="A7704">
        <v>7700</v>
      </c>
      <c r="B7704" s="1" t="s">
        <v>2066</v>
      </c>
      <c r="C7704" s="3" t="s">
        <v>9955</v>
      </c>
      <c r="D7704" t="s">
        <v>4684</v>
      </c>
    </row>
    <row r="7705" spans="1:4">
      <c r="A7705">
        <v>7701</v>
      </c>
      <c r="B7705" s="1" t="s">
        <v>2066</v>
      </c>
      <c r="C7705" s="3" t="s">
        <v>2061</v>
      </c>
      <c r="D7705" t="s">
        <v>4684</v>
      </c>
    </row>
    <row r="7706" spans="1:4">
      <c r="A7706">
        <v>7702</v>
      </c>
      <c r="B7706" s="1" t="s">
        <v>2066</v>
      </c>
      <c r="C7706" s="3" t="s">
        <v>2062</v>
      </c>
      <c r="D7706" t="s">
        <v>4684</v>
      </c>
    </row>
    <row r="7707" spans="1:4">
      <c r="A7707">
        <v>7703</v>
      </c>
      <c r="B7707" s="1" t="s">
        <v>2066</v>
      </c>
      <c r="C7707" s="3" t="s">
        <v>2063</v>
      </c>
      <c r="D7707" t="s">
        <v>4684</v>
      </c>
    </row>
    <row r="7708" spans="1:4">
      <c r="A7708">
        <v>7704</v>
      </c>
      <c r="B7708" s="1" t="s">
        <v>2066</v>
      </c>
      <c r="C7708" s="3" t="s">
        <v>6754</v>
      </c>
      <c r="D7708" t="s">
        <v>4684</v>
      </c>
    </row>
    <row r="7709" spans="1:4">
      <c r="A7709">
        <v>7705</v>
      </c>
      <c r="B7709" s="1" t="s">
        <v>2067</v>
      </c>
      <c r="C7709" s="3" t="s">
        <v>6836</v>
      </c>
      <c r="D7709" t="s">
        <v>4684</v>
      </c>
    </row>
    <row r="7710" spans="1:4">
      <c r="A7710">
        <v>7706</v>
      </c>
      <c r="B7710" s="1" t="s">
        <v>2067</v>
      </c>
      <c r="C7710" s="3" t="s">
        <v>2068</v>
      </c>
      <c r="D7710" t="s">
        <v>4684</v>
      </c>
    </row>
    <row r="7711" spans="1:4">
      <c r="A7711">
        <v>7707</v>
      </c>
      <c r="B7711" s="1" t="s">
        <v>2067</v>
      </c>
      <c r="C7711" s="3" t="s">
        <v>2069</v>
      </c>
      <c r="D7711" t="s">
        <v>4684</v>
      </c>
    </row>
    <row r="7712" spans="1:4">
      <c r="A7712">
        <v>7708</v>
      </c>
      <c r="B7712" s="1" t="s">
        <v>2075</v>
      </c>
      <c r="C7712" s="3" t="s">
        <v>2079</v>
      </c>
      <c r="D7712" t="s">
        <v>4684</v>
      </c>
    </row>
    <row r="7713" spans="1:4">
      <c r="A7713">
        <v>7709</v>
      </c>
      <c r="B7713" s="1" t="s">
        <v>2075</v>
      </c>
      <c r="C7713" s="3" t="s">
        <v>2070</v>
      </c>
      <c r="D7713" t="s">
        <v>4684</v>
      </c>
    </row>
    <row r="7714" spans="1:4">
      <c r="A7714">
        <v>7710</v>
      </c>
      <c r="B7714" s="1" t="s">
        <v>2075</v>
      </c>
      <c r="C7714" s="3" t="s">
        <v>3357</v>
      </c>
      <c r="D7714" t="s">
        <v>4684</v>
      </c>
    </row>
    <row r="7715" spans="1:4">
      <c r="A7715">
        <v>7711</v>
      </c>
      <c r="B7715" s="1" t="s">
        <v>2075</v>
      </c>
      <c r="C7715" s="3" t="s">
        <v>2071</v>
      </c>
      <c r="D7715" t="s">
        <v>4684</v>
      </c>
    </row>
    <row r="7716" spans="1:4">
      <c r="A7716">
        <v>7712</v>
      </c>
      <c r="B7716" s="1" t="s">
        <v>2075</v>
      </c>
      <c r="C7716" s="3" t="s">
        <v>2072</v>
      </c>
      <c r="D7716" t="s">
        <v>4684</v>
      </c>
    </row>
    <row r="7717" spans="1:4">
      <c r="A7717">
        <v>7713</v>
      </c>
      <c r="B7717" s="1" t="s">
        <v>2076</v>
      </c>
      <c r="C7717" s="3" t="s">
        <v>2073</v>
      </c>
      <c r="D7717" t="s">
        <v>4684</v>
      </c>
    </row>
    <row r="7718" spans="1:4">
      <c r="A7718">
        <v>7714</v>
      </c>
      <c r="B7718" s="1" t="s">
        <v>2076</v>
      </c>
      <c r="C7718" s="3" t="s">
        <v>2074</v>
      </c>
      <c r="D7718" t="s">
        <v>4684</v>
      </c>
    </row>
    <row r="7719" spans="1:4">
      <c r="A7719">
        <v>7715</v>
      </c>
      <c r="B7719" s="1" t="s">
        <v>2076</v>
      </c>
      <c r="C7719" s="3" t="s">
        <v>7522</v>
      </c>
      <c r="D7719" t="s">
        <v>4684</v>
      </c>
    </row>
    <row r="7720" spans="1:4">
      <c r="A7720">
        <v>7716</v>
      </c>
      <c r="B7720" s="1" t="s">
        <v>2077</v>
      </c>
      <c r="C7720" s="3" t="s">
        <v>2080</v>
      </c>
      <c r="D7720" t="s">
        <v>4684</v>
      </c>
    </row>
    <row r="7721" spans="1:4">
      <c r="A7721">
        <v>7717</v>
      </c>
      <c r="B7721" s="1" t="s">
        <v>2077</v>
      </c>
      <c r="C7721" s="3" t="s">
        <v>2081</v>
      </c>
      <c r="D7721" t="s">
        <v>4684</v>
      </c>
    </row>
    <row r="7722" spans="1:4">
      <c r="A7722">
        <v>7718</v>
      </c>
      <c r="B7722" s="1" t="s">
        <v>2191</v>
      </c>
      <c r="C7722" s="3" t="s">
        <v>2082</v>
      </c>
      <c r="D7722" t="s">
        <v>4684</v>
      </c>
    </row>
    <row r="7723" spans="1:4">
      <c r="A7723">
        <v>7719</v>
      </c>
      <c r="B7723" s="1" t="s">
        <v>2192</v>
      </c>
      <c r="C7723" s="3" t="s">
        <v>1966</v>
      </c>
      <c r="D7723" t="s">
        <v>4684</v>
      </c>
    </row>
    <row r="7724" spans="1:4">
      <c r="A7724">
        <v>7720</v>
      </c>
      <c r="B7724" s="1" t="s">
        <v>2193</v>
      </c>
      <c r="C7724" s="3" t="s">
        <v>1967</v>
      </c>
      <c r="D7724" t="s">
        <v>4684</v>
      </c>
    </row>
    <row r="7725" spans="1:4">
      <c r="A7725">
        <v>7721</v>
      </c>
      <c r="B7725" s="1" t="s">
        <v>2193</v>
      </c>
      <c r="C7725" s="3" t="s">
        <v>1911</v>
      </c>
      <c r="D7725" t="s">
        <v>4684</v>
      </c>
    </row>
    <row r="7726" spans="1:4">
      <c r="A7726">
        <v>7722</v>
      </c>
      <c r="B7726" s="1" t="s">
        <v>2194</v>
      </c>
      <c r="C7726" s="3" t="s">
        <v>2083</v>
      </c>
      <c r="D7726" t="s">
        <v>4684</v>
      </c>
    </row>
    <row r="7727" spans="1:4">
      <c r="A7727">
        <v>7723</v>
      </c>
      <c r="B7727" s="1" t="s">
        <v>2195</v>
      </c>
      <c r="C7727" s="3" t="s">
        <v>5370</v>
      </c>
      <c r="D7727" t="s">
        <v>4684</v>
      </c>
    </row>
    <row r="7728" spans="1:4">
      <c r="A7728">
        <v>7724</v>
      </c>
      <c r="B7728" s="1" t="s">
        <v>2195</v>
      </c>
      <c r="C7728" s="3" t="s">
        <v>2084</v>
      </c>
      <c r="D7728" t="s">
        <v>4684</v>
      </c>
    </row>
    <row r="7729" spans="1:4">
      <c r="A7729">
        <v>7725</v>
      </c>
      <c r="B7729" s="1" t="s">
        <v>2195</v>
      </c>
      <c r="C7729" s="3" t="s">
        <v>2085</v>
      </c>
      <c r="D7729" t="s">
        <v>4684</v>
      </c>
    </row>
    <row r="7730" spans="1:4">
      <c r="A7730">
        <v>7726</v>
      </c>
      <c r="B7730" s="1" t="s">
        <v>2195</v>
      </c>
      <c r="C7730" s="3" t="s">
        <v>7193</v>
      </c>
      <c r="D7730" t="s">
        <v>4684</v>
      </c>
    </row>
    <row r="7731" spans="1:4">
      <c r="A7731">
        <v>7727</v>
      </c>
      <c r="B7731" s="1" t="s">
        <v>2196</v>
      </c>
      <c r="C7731" s="3" t="s">
        <v>9563</v>
      </c>
      <c r="D7731" t="s">
        <v>4684</v>
      </c>
    </row>
    <row r="7732" spans="1:4">
      <c r="A7732">
        <v>7728</v>
      </c>
      <c r="B7732" s="1" t="s">
        <v>2196</v>
      </c>
      <c r="C7732" s="3" t="s">
        <v>2086</v>
      </c>
      <c r="D7732" t="s">
        <v>4684</v>
      </c>
    </row>
    <row r="7733" spans="1:4">
      <c r="A7733">
        <v>7729</v>
      </c>
      <c r="B7733" s="1" t="s">
        <v>2197</v>
      </c>
      <c r="C7733" s="3" t="s">
        <v>2087</v>
      </c>
      <c r="D7733" t="s">
        <v>4684</v>
      </c>
    </row>
    <row r="7734" spans="1:4">
      <c r="A7734">
        <v>7730</v>
      </c>
      <c r="B7734" s="1" t="s">
        <v>2197</v>
      </c>
      <c r="C7734" s="3" t="s">
        <v>2088</v>
      </c>
      <c r="D7734" t="s">
        <v>4684</v>
      </c>
    </row>
    <row r="7735" spans="1:4">
      <c r="A7735">
        <v>7731</v>
      </c>
      <c r="B7735" s="1" t="s">
        <v>2198</v>
      </c>
      <c r="C7735" s="3" t="s">
        <v>2089</v>
      </c>
      <c r="D7735" t="s">
        <v>4684</v>
      </c>
    </row>
    <row r="7736" spans="1:4">
      <c r="A7736">
        <v>7732</v>
      </c>
      <c r="B7736" s="1" t="s">
        <v>2198</v>
      </c>
      <c r="C7736" s="3" t="s">
        <v>2090</v>
      </c>
      <c r="D7736" t="s">
        <v>4684</v>
      </c>
    </row>
    <row r="7737" spans="1:4">
      <c r="A7737">
        <v>7733</v>
      </c>
      <c r="B7737" s="1" t="s">
        <v>2199</v>
      </c>
      <c r="C7737" s="3" t="s">
        <v>5497</v>
      </c>
      <c r="D7737" t="s">
        <v>4684</v>
      </c>
    </row>
    <row r="7738" spans="1:4">
      <c r="A7738">
        <v>7734</v>
      </c>
      <c r="B7738" s="1" t="s">
        <v>2200</v>
      </c>
      <c r="C7738" s="3" t="s">
        <v>2091</v>
      </c>
      <c r="D7738" t="s">
        <v>4684</v>
      </c>
    </row>
    <row r="7739" spans="1:4">
      <c r="A7739">
        <v>7735</v>
      </c>
      <c r="B7739" s="1" t="s">
        <v>2201</v>
      </c>
      <c r="C7739" s="3" t="s">
        <v>8744</v>
      </c>
      <c r="D7739" t="s">
        <v>4684</v>
      </c>
    </row>
    <row r="7740" spans="1:4">
      <c r="A7740">
        <v>7736</v>
      </c>
      <c r="B7740" s="1" t="s">
        <v>2201</v>
      </c>
      <c r="C7740" s="3" t="s">
        <v>13634</v>
      </c>
      <c r="D7740" t="s">
        <v>4684</v>
      </c>
    </row>
    <row r="7741" spans="1:4">
      <c r="A7741">
        <v>7737</v>
      </c>
      <c r="B7741" s="1" t="s">
        <v>2201</v>
      </c>
      <c r="C7741" s="3" t="s">
        <v>7670</v>
      </c>
      <c r="D7741" t="s">
        <v>4684</v>
      </c>
    </row>
    <row r="7742" spans="1:4">
      <c r="A7742">
        <v>7738</v>
      </c>
      <c r="B7742" s="1" t="s">
        <v>2202</v>
      </c>
      <c r="C7742" s="3" t="s">
        <v>2092</v>
      </c>
      <c r="D7742" t="s">
        <v>4684</v>
      </c>
    </row>
    <row r="7743" spans="1:4">
      <c r="A7743">
        <v>7739</v>
      </c>
      <c r="B7743" s="1" t="s">
        <v>2202</v>
      </c>
      <c r="C7743" s="3" t="s">
        <v>2093</v>
      </c>
      <c r="D7743" t="s">
        <v>4684</v>
      </c>
    </row>
    <row r="7744" spans="1:4">
      <c r="A7744">
        <v>7740</v>
      </c>
      <c r="B7744" s="1" t="s">
        <v>2203</v>
      </c>
      <c r="C7744" s="3" t="s">
        <v>1976</v>
      </c>
      <c r="D7744" t="s">
        <v>4684</v>
      </c>
    </row>
    <row r="7745" spans="1:4">
      <c r="A7745">
        <v>7741</v>
      </c>
      <c r="B7745" s="1" t="s">
        <v>2204</v>
      </c>
      <c r="C7745" s="3" t="s">
        <v>2094</v>
      </c>
      <c r="D7745" t="s">
        <v>4684</v>
      </c>
    </row>
    <row r="7746" spans="1:4">
      <c r="A7746">
        <v>7742</v>
      </c>
      <c r="B7746" s="1" t="s">
        <v>2205</v>
      </c>
      <c r="C7746" s="3" t="s">
        <v>2095</v>
      </c>
      <c r="D7746" t="s">
        <v>4684</v>
      </c>
    </row>
    <row r="7747" spans="1:4">
      <c r="A7747">
        <v>7743</v>
      </c>
      <c r="B7747" s="1" t="s">
        <v>2205</v>
      </c>
      <c r="C7747" s="3" t="s">
        <v>2096</v>
      </c>
      <c r="D7747" t="s">
        <v>4684</v>
      </c>
    </row>
    <row r="7748" spans="1:4">
      <c r="A7748">
        <v>7744</v>
      </c>
      <c r="B7748" s="1" t="s">
        <v>2205</v>
      </c>
      <c r="C7748" s="3" t="s">
        <v>2097</v>
      </c>
      <c r="D7748" t="s">
        <v>4684</v>
      </c>
    </row>
    <row r="7749" spans="1:4">
      <c r="A7749">
        <v>7745</v>
      </c>
      <c r="B7749" s="1" t="s">
        <v>16038</v>
      </c>
      <c r="C7749" s="3" t="s">
        <v>2098</v>
      </c>
      <c r="D7749" t="s">
        <v>4684</v>
      </c>
    </row>
    <row r="7750" spans="1:4">
      <c r="A7750">
        <v>7746</v>
      </c>
      <c r="B7750" s="1" t="s">
        <v>16039</v>
      </c>
      <c r="C7750" s="3" t="s">
        <v>7602</v>
      </c>
      <c r="D7750" t="s">
        <v>4684</v>
      </c>
    </row>
    <row r="7751" spans="1:4">
      <c r="A7751">
        <v>7747</v>
      </c>
      <c r="B7751" s="1" t="s">
        <v>16040</v>
      </c>
      <c r="C7751" s="3" t="s">
        <v>2131</v>
      </c>
      <c r="D7751" t="s">
        <v>4684</v>
      </c>
    </row>
    <row r="7752" spans="1:4">
      <c r="A7752">
        <v>7748</v>
      </c>
      <c r="B7752" s="1" t="s">
        <v>16040</v>
      </c>
      <c r="C7752" s="3" t="s">
        <v>2130</v>
      </c>
      <c r="D7752" t="s">
        <v>4684</v>
      </c>
    </row>
    <row r="7753" spans="1:4">
      <c r="A7753">
        <v>7749</v>
      </c>
      <c r="B7753" s="1" t="s">
        <v>16040</v>
      </c>
      <c r="C7753" s="3" t="s">
        <v>1551</v>
      </c>
      <c r="D7753" t="s">
        <v>4684</v>
      </c>
    </row>
    <row r="7754" spans="1:4">
      <c r="A7754">
        <v>7750</v>
      </c>
      <c r="B7754" s="1" t="s">
        <v>16041</v>
      </c>
      <c r="C7754" s="3" t="s">
        <v>2129</v>
      </c>
      <c r="D7754" t="s">
        <v>4684</v>
      </c>
    </row>
    <row r="7755" spans="1:4">
      <c r="A7755">
        <v>7751</v>
      </c>
      <c r="B7755" s="1" t="s">
        <v>16041</v>
      </c>
      <c r="C7755" s="3" t="s">
        <v>2128</v>
      </c>
      <c r="D7755" t="s">
        <v>4684</v>
      </c>
    </row>
    <row r="7756" spans="1:4">
      <c r="A7756">
        <v>7752</v>
      </c>
      <c r="B7756" s="1" t="s">
        <v>16042</v>
      </c>
      <c r="C7756" s="3" t="s">
        <v>7540</v>
      </c>
      <c r="D7756" t="s">
        <v>4684</v>
      </c>
    </row>
    <row r="7757" spans="1:4">
      <c r="A7757">
        <v>7753</v>
      </c>
      <c r="B7757" s="1" t="s">
        <v>16043</v>
      </c>
      <c r="C7757" s="3" t="s">
        <v>2126</v>
      </c>
      <c r="D7757" t="s">
        <v>4684</v>
      </c>
    </row>
    <row r="7758" spans="1:4">
      <c r="A7758">
        <v>7754</v>
      </c>
      <c r="B7758" s="1" t="s">
        <v>16043</v>
      </c>
      <c r="C7758" s="3" t="s">
        <v>2127</v>
      </c>
      <c r="D7758" t="s">
        <v>4684</v>
      </c>
    </row>
    <row r="7759" spans="1:4">
      <c r="A7759">
        <v>7755</v>
      </c>
      <c r="B7759" s="1" t="s">
        <v>16043</v>
      </c>
      <c r="C7759" s="3" t="s">
        <v>2125</v>
      </c>
      <c r="D7759" t="s">
        <v>4684</v>
      </c>
    </row>
    <row r="7760" spans="1:4">
      <c r="A7760">
        <v>7756</v>
      </c>
      <c r="B7760" s="1" t="s">
        <v>16043</v>
      </c>
      <c r="C7760" s="3" t="s">
        <v>10207</v>
      </c>
      <c r="D7760" t="s">
        <v>4684</v>
      </c>
    </row>
    <row r="7761" spans="1:4">
      <c r="A7761">
        <v>7757</v>
      </c>
      <c r="B7761" s="1" t="s">
        <v>16044</v>
      </c>
      <c r="C7761" s="3" t="s">
        <v>6938</v>
      </c>
      <c r="D7761" t="s">
        <v>4684</v>
      </c>
    </row>
    <row r="7762" spans="1:4">
      <c r="A7762">
        <v>7758</v>
      </c>
      <c r="B7762" s="1" t="s">
        <v>16045</v>
      </c>
      <c r="C7762" s="3" t="s">
        <v>2132</v>
      </c>
      <c r="D7762" t="s">
        <v>4684</v>
      </c>
    </row>
    <row r="7763" spans="1:4">
      <c r="A7763">
        <v>7759</v>
      </c>
      <c r="B7763" s="1" t="s">
        <v>16046</v>
      </c>
      <c r="C7763" s="3" t="s">
        <v>2133</v>
      </c>
      <c r="D7763" t="s">
        <v>4684</v>
      </c>
    </row>
    <row r="7764" spans="1:4">
      <c r="A7764">
        <v>7760</v>
      </c>
      <c r="B7764" s="1" t="s">
        <v>16046</v>
      </c>
      <c r="C7764" s="3" t="s">
        <v>2134</v>
      </c>
      <c r="D7764" t="s">
        <v>4684</v>
      </c>
    </row>
    <row r="7765" spans="1:4">
      <c r="A7765">
        <v>7761</v>
      </c>
      <c r="B7765" s="1" t="s">
        <v>16047</v>
      </c>
      <c r="C7765" s="3" t="s">
        <v>2135</v>
      </c>
      <c r="D7765" t="s">
        <v>4684</v>
      </c>
    </row>
    <row r="7766" spans="1:4">
      <c r="A7766">
        <v>7762</v>
      </c>
      <c r="B7766" s="1" t="s">
        <v>16048</v>
      </c>
      <c r="C7766" s="3" t="s">
        <v>2136</v>
      </c>
      <c r="D7766" t="s">
        <v>4684</v>
      </c>
    </row>
    <row r="7767" spans="1:4">
      <c r="A7767">
        <v>7763</v>
      </c>
      <c r="B7767" s="1" t="s">
        <v>16048</v>
      </c>
      <c r="C7767" s="3" t="s">
        <v>6777</v>
      </c>
      <c r="D7767" t="s">
        <v>4684</v>
      </c>
    </row>
    <row r="7768" spans="1:4">
      <c r="A7768">
        <v>7764</v>
      </c>
      <c r="B7768" s="1" t="s">
        <v>16049</v>
      </c>
      <c r="C7768" s="3" t="s">
        <v>2137</v>
      </c>
      <c r="D7768" t="s">
        <v>4684</v>
      </c>
    </row>
    <row r="7769" spans="1:4">
      <c r="A7769">
        <v>7765</v>
      </c>
      <c r="B7769" s="1" t="s">
        <v>2139</v>
      </c>
      <c r="C7769" s="3" t="s">
        <v>2138</v>
      </c>
      <c r="D7769" t="s">
        <v>4684</v>
      </c>
    </row>
    <row r="7770" spans="1:4">
      <c r="A7770">
        <v>7766</v>
      </c>
      <c r="B7770" s="1" t="s">
        <v>2140</v>
      </c>
      <c r="C7770" s="3" t="s">
        <v>10248</v>
      </c>
      <c r="D7770" t="s">
        <v>4684</v>
      </c>
    </row>
    <row r="7771" spans="1:4">
      <c r="A7771">
        <v>7767</v>
      </c>
      <c r="B7771" s="1" t="s">
        <v>2141</v>
      </c>
      <c r="C7771" s="3" t="s">
        <v>6261</v>
      </c>
      <c r="D7771" t="s">
        <v>4684</v>
      </c>
    </row>
    <row r="7772" spans="1:4">
      <c r="A7772">
        <v>7768</v>
      </c>
      <c r="B7772" s="1" t="s">
        <v>2141</v>
      </c>
      <c r="C7772" s="3" t="s">
        <v>2142</v>
      </c>
      <c r="D7772" t="s">
        <v>4684</v>
      </c>
    </row>
    <row r="7773" spans="1:4">
      <c r="A7773">
        <v>7769</v>
      </c>
      <c r="B7773" s="1" t="s">
        <v>2141</v>
      </c>
      <c r="C7773" s="3" t="s">
        <v>2143</v>
      </c>
      <c r="D7773" t="s">
        <v>4684</v>
      </c>
    </row>
    <row r="7774" spans="1:4">
      <c r="A7774">
        <v>7770</v>
      </c>
      <c r="B7774" s="1" t="s">
        <v>2145</v>
      </c>
      <c r="C7774" s="3" t="s">
        <v>2144</v>
      </c>
      <c r="D7774" t="s">
        <v>4684</v>
      </c>
    </row>
    <row r="7775" spans="1:4">
      <c r="A7775">
        <v>7771</v>
      </c>
      <c r="B7775" s="1" t="s">
        <v>2146</v>
      </c>
      <c r="C7775" s="3" t="s">
        <v>6016</v>
      </c>
      <c r="D7775" t="s">
        <v>4684</v>
      </c>
    </row>
    <row r="7776" spans="1:4">
      <c r="A7776">
        <v>7772</v>
      </c>
      <c r="B7776" s="1" t="s">
        <v>2146</v>
      </c>
      <c r="C7776" s="3" t="s">
        <v>2147</v>
      </c>
      <c r="D7776" t="s">
        <v>4684</v>
      </c>
    </row>
    <row r="7777" spans="1:4">
      <c r="A7777">
        <v>7773</v>
      </c>
      <c r="B7777" s="1" t="s">
        <v>2149</v>
      </c>
      <c r="C7777" s="3" t="s">
        <v>2148</v>
      </c>
      <c r="D7777" t="s">
        <v>4684</v>
      </c>
    </row>
    <row r="7778" spans="1:4">
      <c r="A7778">
        <v>7774</v>
      </c>
      <c r="B7778" s="1" t="s">
        <v>2150</v>
      </c>
      <c r="C7778" s="3" t="s">
        <v>2151</v>
      </c>
      <c r="D7778" t="s">
        <v>4684</v>
      </c>
    </row>
    <row r="7779" spans="1:4">
      <c r="A7779">
        <v>7775</v>
      </c>
      <c r="B7779" s="1" t="s">
        <v>2152</v>
      </c>
      <c r="C7779" s="3" t="s">
        <v>2153</v>
      </c>
      <c r="D7779" t="s">
        <v>4684</v>
      </c>
    </row>
    <row r="7780" spans="1:4">
      <c r="A7780">
        <v>7776</v>
      </c>
      <c r="B7780" s="1" t="s">
        <v>2152</v>
      </c>
      <c r="C7780" s="3" t="s">
        <v>6617</v>
      </c>
      <c r="D7780" t="s">
        <v>4684</v>
      </c>
    </row>
    <row r="7781" spans="1:4">
      <c r="A7781">
        <v>7777</v>
      </c>
      <c r="B7781" s="1" t="s">
        <v>2152</v>
      </c>
      <c r="C7781" s="3" t="s">
        <v>2154</v>
      </c>
      <c r="D7781" t="s">
        <v>4684</v>
      </c>
    </row>
    <row r="7782" spans="1:4">
      <c r="A7782">
        <v>7778</v>
      </c>
      <c r="B7782" s="1" t="s">
        <v>2152</v>
      </c>
      <c r="C7782" s="3" t="s">
        <v>2155</v>
      </c>
      <c r="D7782" t="s">
        <v>4684</v>
      </c>
    </row>
    <row r="7783" spans="1:4">
      <c r="A7783">
        <v>7779</v>
      </c>
      <c r="B7783" s="1" t="s">
        <v>2152</v>
      </c>
      <c r="C7783" s="3" t="s">
        <v>2156</v>
      </c>
      <c r="D7783" t="s">
        <v>4684</v>
      </c>
    </row>
    <row r="7784" spans="1:4">
      <c r="A7784">
        <v>7780</v>
      </c>
      <c r="B7784" s="1" t="s">
        <v>2152</v>
      </c>
      <c r="C7784" s="3" t="s">
        <v>2157</v>
      </c>
      <c r="D7784" t="s">
        <v>4684</v>
      </c>
    </row>
    <row r="7785" spans="1:4">
      <c r="A7785">
        <v>7781</v>
      </c>
      <c r="B7785" s="1" t="s">
        <v>2162</v>
      </c>
      <c r="C7785" s="3" t="s">
        <v>5650</v>
      </c>
      <c r="D7785" t="s">
        <v>4684</v>
      </c>
    </row>
    <row r="7786" spans="1:4">
      <c r="A7786">
        <v>7782</v>
      </c>
      <c r="B7786" s="1" t="s">
        <v>2161</v>
      </c>
      <c r="C7786" s="3" t="s">
        <v>2170</v>
      </c>
      <c r="D7786" t="s">
        <v>4684</v>
      </c>
    </row>
    <row r="7787" spans="1:4">
      <c r="A7787">
        <v>7783</v>
      </c>
      <c r="B7787" s="1" t="s">
        <v>2160</v>
      </c>
      <c r="C7787" s="3" t="s">
        <v>2171</v>
      </c>
      <c r="D7787" t="s">
        <v>4684</v>
      </c>
    </row>
    <row r="7788" spans="1:4">
      <c r="A7788">
        <v>7784</v>
      </c>
      <c r="B7788" s="1" t="s">
        <v>2160</v>
      </c>
      <c r="C7788" s="3" t="s">
        <v>5444</v>
      </c>
      <c r="D7788" t="s">
        <v>4684</v>
      </c>
    </row>
    <row r="7789" spans="1:4">
      <c r="A7789">
        <v>7785</v>
      </c>
      <c r="B7789" s="1" t="s">
        <v>2160</v>
      </c>
      <c r="C7789" s="3" t="s">
        <v>2172</v>
      </c>
      <c r="D7789" t="s">
        <v>4684</v>
      </c>
    </row>
    <row r="7790" spans="1:4">
      <c r="A7790">
        <v>7786</v>
      </c>
      <c r="B7790" s="1" t="s">
        <v>2160</v>
      </c>
      <c r="C7790" s="3" t="s">
        <v>2158</v>
      </c>
      <c r="D7790" t="s">
        <v>4684</v>
      </c>
    </row>
    <row r="7791" spans="1:4">
      <c r="A7791">
        <v>7787</v>
      </c>
      <c r="B7791" s="1" t="s">
        <v>2159</v>
      </c>
      <c r="C7791" s="3" t="s">
        <v>2163</v>
      </c>
      <c r="D7791" t="s">
        <v>4684</v>
      </c>
    </row>
    <row r="7792" spans="1:4">
      <c r="A7792">
        <v>7788</v>
      </c>
      <c r="B7792" s="1" t="s">
        <v>2159</v>
      </c>
      <c r="C7792" s="3" t="s">
        <v>2173</v>
      </c>
      <c r="D7792" t="s">
        <v>4684</v>
      </c>
    </row>
    <row r="7793" spans="1:4">
      <c r="A7793">
        <v>7789</v>
      </c>
      <c r="B7793" s="1" t="s">
        <v>2159</v>
      </c>
      <c r="C7793" s="3" t="s">
        <v>10239</v>
      </c>
      <c r="D7793" t="s">
        <v>4684</v>
      </c>
    </row>
    <row r="7794" spans="1:4">
      <c r="A7794">
        <v>7790</v>
      </c>
      <c r="B7794" s="1" t="s">
        <v>2159</v>
      </c>
      <c r="C7794" s="3" t="s">
        <v>2174</v>
      </c>
      <c r="D7794" t="s">
        <v>4684</v>
      </c>
    </row>
    <row r="7795" spans="1:4">
      <c r="A7795">
        <v>7791</v>
      </c>
      <c r="B7795" s="1" t="s">
        <v>2159</v>
      </c>
      <c r="C7795" s="3" t="s">
        <v>7948</v>
      </c>
      <c r="D7795" t="s">
        <v>4684</v>
      </c>
    </row>
    <row r="7796" spans="1:4">
      <c r="A7796">
        <v>7792</v>
      </c>
      <c r="B7796" s="1" t="s">
        <v>2164</v>
      </c>
      <c r="C7796" s="3" t="s">
        <v>14991</v>
      </c>
      <c r="D7796" t="s">
        <v>4684</v>
      </c>
    </row>
    <row r="7797" spans="1:4">
      <c r="A7797">
        <v>7793</v>
      </c>
      <c r="B7797" s="1" t="s">
        <v>2165</v>
      </c>
      <c r="C7797" s="3" t="s">
        <v>2175</v>
      </c>
      <c r="D7797" t="s">
        <v>4684</v>
      </c>
    </row>
    <row r="7798" spans="1:4">
      <c r="A7798">
        <v>7794</v>
      </c>
      <c r="B7798" s="1" t="s">
        <v>2166</v>
      </c>
      <c r="C7798" s="3" t="s">
        <v>2176</v>
      </c>
      <c r="D7798" t="s">
        <v>4684</v>
      </c>
    </row>
    <row r="7799" spans="1:4">
      <c r="A7799">
        <v>7795</v>
      </c>
      <c r="B7799" s="1" t="s">
        <v>2169</v>
      </c>
      <c r="C7799" s="3" t="s">
        <v>7758</v>
      </c>
      <c r="D7799" t="s">
        <v>4684</v>
      </c>
    </row>
    <row r="7800" spans="1:4">
      <c r="A7800">
        <v>7796</v>
      </c>
      <c r="B7800" s="1" t="s">
        <v>2168</v>
      </c>
      <c r="C7800" s="3" t="s">
        <v>2177</v>
      </c>
      <c r="D7800" t="s">
        <v>4684</v>
      </c>
    </row>
    <row r="7801" spans="1:4">
      <c r="A7801">
        <v>7797</v>
      </c>
      <c r="B7801" s="1" t="s">
        <v>2167</v>
      </c>
      <c r="C7801" s="3" t="s">
        <v>5371</v>
      </c>
      <c r="D7801" t="s">
        <v>4684</v>
      </c>
    </row>
    <row r="7802" spans="1:4">
      <c r="A7802">
        <v>7798</v>
      </c>
      <c r="B7802" s="1" t="s">
        <v>2190</v>
      </c>
      <c r="C7802" s="3" t="s">
        <v>2178</v>
      </c>
      <c r="D7802" t="s">
        <v>4684</v>
      </c>
    </row>
    <row r="7803" spans="1:4">
      <c r="A7803">
        <v>7799</v>
      </c>
      <c r="B7803" s="1" t="s">
        <v>2189</v>
      </c>
      <c r="C7803" s="3" t="s">
        <v>2179</v>
      </c>
      <c r="D7803" t="s">
        <v>4684</v>
      </c>
    </row>
    <row r="7804" spans="1:4">
      <c r="A7804">
        <v>7800</v>
      </c>
      <c r="B7804" s="1" t="s">
        <v>2185</v>
      </c>
      <c r="C7804" s="3" t="s">
        <v>2180</v>
      </c>
      <c r="D7804" t="s">
        <v>4684</v>
      </c>
    </row>
    <row r="7805" spans="1:4">
      <c r="A7805">
        <v>7801</v>
      </c>
      <c r="B7805" s="1" t="s">
        <v>2188</v>
      </c>
      <c r="C7805" s="3" t="s">
        <v>2181</v>
      </c>
      <c r="D7805" t="s">
        <v>4684</v>
      </c>
    </row>
    <row r="7806" spans="1:4">
      <c r="A7806">
        <v>7802</v>
      </c>
      <c r="B7806" s="1" t="s">
        <v>2186</v>
      </c>
      <c r="C7806" s="3" t="s">
        <v>2209</v>
      </c>
      <c r="D7806" t="s">
        <v>4684</v>
      </c>
    </row>
    <row r="7807" spans="1:4">
      <c r="A7807">
        <v>7803</v>
      </c>
      <c r="B7807" s="1" t="s">
        <v>2187</v>
      </c>
      <c r="C7807" s="3" t="s">
        <v>2210</v>
      </c>
      <c r="D7807" t="s">
        <v>4684</v>
      </c>
    </row>
    <row r="7808" spans="1:4">
      <c r="A7808">
        <v>7804</v>
      </c>
      <c r="B7808" s="1" t="s">
        <v>2184</v>
      </c>
      <c r="C7808" s="3" t="s">
        <v>2211</v>
      </c>
      <c r="D7808" t="s">
        <v>4684</v>
      </c>
    </row>
    <row r="7809" spans="1:4">
      <c r="A7809">
        <v>7805</v>
      </c>
      <c r="B7809" s="1" t="s">
        <v>2183</v>
      </c>
      <c r="C7809" s="3" t="s">
        <v>7539</v>
      </c>
      <c r="D7809" t="s">
        <v>4684</v>
      </c>
    </row>
    <row r="7810" spans="1:4">
      <c r="A7810">
        <v>7806</v>
      </c>
      <c r="B7810" s="1" t="s">
        <v>2217</v>
      </c>
      <c r="C7810" s="3" t="s">
        <v>2212</v>
      </c>
      <c r="D7810" t="s">
        <v>4684</v>
      </c>
    </row>
    <row r="7811" spans="1:4">
      <c r="A7811">
        <v>7807</v>
      </c>
      <c r="B7811" s="1" t="s">
        <v>2217</v>
      </c>
      <c r="C7811" s="3" t="s">
        <v>2213</v>
      </c>
      <c r="D7811" t="s">
        <v>4684</v>
      </c>
    </row>
    <row r="7812" spans="1:4">
      <c r="A7812">
        <v>7808</v>
      </c>
      <c r="B7812" s="1" t="s">
        <v>2218</v>
      </c>
      <c r="C7812" s="3" t="s">
        <v>2214</v>
      </c>
      <c r="D7812" t="s">
        <v>4684</v>
      </c>
    </row>
    <row r="7813" spans="1:4">
      <c r="A7813">
        <v>7809</v>
      </c>
      <c r="B7813" s="1" t="s">
        <v>2218</v>
      </c>
      <c r="C7813" s="3" t="s">
        <v>2215</v>
      </c>
      <c r="D7813" t="s">
        <v>4684</v>
      </c>
    </row>
    <row r="7814" spans="1:4">
      <c r="A7814">
        <v>7810</v>
      </c>
      <c r="B7814" s="1" t="s">
        <v>2219</v>
      </c>
      <c r="C7814" s="3" t="s">
        <v>5372</v>
      </c>
      <c r="D7814" t="s">
        <v>4684</v>
      </c>
    </row>
    <row r="7815" spans="1:4">
      <c r="A7815">
        <v>7811</v>
      </c>
      <c r="B7815" s="1" t="s">
        <v>2220</v>
      </c>
      <c r="C7815" s="3" t="s">
        <v>5373</v>
      </c>
      <c r="D7815" t="s">
        <v>4684</v>
      </c>
    </row>
    <row r="7816" spans="1:4">
      <c r="A7816">
        <v>7812</v>
      </c>
      <c r="B7816" s="1" t="s">
        <v>2221</v>
      </c>
      <c r="C7816" s="3" t="s">
        <v>5374</v>
      </c>
      <c r="D7816" t="s">
        <v>4684</v>
      </c>
    </row>
    <row r="7817" spans="1:4">
      <c r="A7817">
        <v>7813</v>
      </c>
      <c r="B7817" s="1" t="s">
        <v>2221</v>
      </c>
      <c r="C7817" s="3" t="s">
        <v>6755</v>
      </c>
      <c r="D7817" t="s">
        <v>4684</v>
      </c>
    </row>
    <row r="7818" spans="1:4">
      <c r="A7818">
        <v>7814</v>
      </c>
      <c r="B7818" s="1" t="s">
        <v>2221</v>
      </c>
      <c r="C7818" s="3" t="s">
        <v>6825</v>
      </c>
      <c r="D7818" t="s">
        <v>4684</v>
      </c>
    </row>
    <row r="7819" spans="1:4">
      <c r="A7819">
        <v>7815</v>
      </c>
      <c r="B7819" s="1" t="s">
        <v>2222</v>
      </c>
      <c r="C7819" s="3" t="s">
        <v>6753</v>
      </c>
      <c r="D7819" t="s">
        <v>4684</v>
      </c>
    </row>
    <row r="7820" spans="1:4">
      <c r="A7820">
        <v>7816</v>
      </c>
      <c r="B7820" s="1" t="s">
        <v>2222</v>
      </c>
      <c r="C7820" s="3" t="s">
        <v>2216</v>
      </c>
      <c r="D7820" t="s">
        <v>4684</v>
      </c>
    </row>
    <row r="7821" spans="1:4">
      <c r="A7821">
        <v>7817</v>
      </c>
      <c r="B7821" s="1" t="s">
        <v>2208</v>
      </c>
      <c r="C7821" s="3" t="s">
        <v>2206</v>
      </c>
      <c r="D7821" t="s">
        <v>4684</v>
      </c>
    </row>
    <row r="7822" spans="1:4">
      <c r="A7822">
        <v>7818</v>
      </c>
      <c r="B7822" s="1" t="s">
        <v>2208</v>
      </c>
      <c r="C7822" s="3" t="s">
        <v>2207</v>
      </c>
      <c r="D7822" t="s">
        <v>4684</v>
      </c>
    </row>
    <row r="7823" spans="1:4">
      <c r="A7823">
        <v>7819</v>
      </c>
      <c r="B7823" s="1" t="s">
        <v>2225</v>
      </c>
      <c r="C7823" s="3" t="s">
        <v>2223</v>
      </c>
      <c r="D7823" t="s">
        <v>4684</v>
      </c>
    </row>
    <row r="7824" spans="1:4">
      <c r="A7824">
        <v>7820</v>
      </c>
      <c r="B7824" s="1" t="s">
        <v>2225</v>
      </c>
      <c r="C7824" s="3" t="s">
        <v>2288</v>
      </c>
      <c r="D7824" t="s">
        <v>4684</v>
      </c>
    </row>
    <row r="7825" spans="1:4">
      <c r="A7825">
        <v>7821</v>
      </c>
      <c r="B7825" s="1" t="s">
        <v>2226</v>
      </c>
      <c r="C7825" s="3" t="s">
        <v>1554</v>
      </c>
      <c r="D7825" t="s">
        <v>4684</v>
      </c>
    </row>
    <row r="7826" spans="1:4">
      <c r="A7826">
        <v>7822</v>
      </c>
      <c r="B7826" s="1" t="s">
        <v>2226</v>
      </c>
      <c r="C7826" s="3" t="s">
        <v>2224</v>
      </c>
      <c r="D7826" t="s">
        <v>4684</v>
      </c>
    </row>
    <row r="7827" spans="1:4">
      <c r="A7827">
        <v>7823</v>
      </c>
      <c r="B7827" s="1" t="s">
        <v>2227</v>
      </c>
      <c r="C7827" s="3" t="s">
        <v>5375</v>
      </c>
      <c r="D7827" t="s">
        <v>4684</v>
      </c>
    </row>
    <row r="7828" spans="1:4">
      <c r="A7828">
        <v>7824</v>
      </c>
      <c r="B7828" s="1" t="s">
        <v>2227</v>
      </c>
      <c r="C7828" s="3" t="s">
        <v>5600</v>
      </c>
      <c r="D7828" t="s">
        <v>4684</v>
      </c>
    </row>
    <row r="7829" spans="1:4">
      <c r="A7829">
        <v>7825</v>
      </c>
      <c r="B7829" s="1" t="s">
        <v>2227</v>
      </c>
      <c r="C7829" s="3" t="s">
        <v>5376</v>
      </c>
      <c r="D7829" t="s">
        <v>4684</v>
      </c>
    </row>
    <row r="7830" spans="1:4">
      <c r="A7830">
        <v>7826</v>
      </c>
      <c r="B7830" s="1" t="s">
        <v>2228</v>
      </c>
      <c r="C7830" s="3" t="s">
        <v>2287</v>
      </c>
      <c r="D7830" t="s">
        <v>4684</v>
      </c>
    </row>
    <row r="7831" spans="1:4">
      <c r="A7831">
        <v>7827</v>
      </c>
      <c r="B7831" s="1" t="s">
        <v>2230</v>
      </c>
      <c r="C7831" s="3" t="s">
        <v>2289</v>
      </c>
      <c r="D7831" t="s">
        <v>4684</v>
      </c>
    </row>
    <row r="7832" spans="1:4">
      <c r="A7832">
        <v>7828</v>
      </c>
      <c r="B7832" s="1" t="s">
        <v>2229</v>
      </c>
      <c r="C7832" s="3" t="s">
        <v>2290</v>
      </c>
      <c r="D7832" t="s">
        <v>4684</v>
      </c>
    </row>
    <row r="7833" spans="1:4">
      <c r="A7833">
        <v>7829</v>
      </c>
      <c r="B7833" s="1" t="s">
        <v>2231</v>
      </c>
      <c r="C7833" s="3" t="s">
        <v>2291</v>
      </c>
      <c r="D7833" t="s">
        <v>4684</v>
      </c>
    </row>
    <row r="7834" spans="1:4">
      <c r="A7834">
        <v>7830</v>
      </c>
      <c r="B7834" s="1" t="s">
        <v>2232</v>
      </c>
      <c r="C7834" s="3" t="s">
        <v>2292</v>
      </c>
      <c r="D7834" t="s">
        <v>4684</v>
      </c>
    </row>
    <row r="7835" spans="1:4">
      <c r="A7835">
        <v>7831</v>
      </c>
      <c r="B7835" s="1" t="s">
        <v>2233</v>
      </c>
      <c r="C7835" s="3" t="s">
        <v>2293</v>
      </c>
      <c r="D7835" t="s">
        <v>4684</v>
      </c>
    </row>
    <row r="7836" spans="1:4">
      <c r="A7836">
        <v>7832</v>
      </c>
      <c r="B7836" s="1" t="s">
        <v>2182</v>
      </c>
      <c r="C7836" s="3" t="s">
        <v>2294</v>
      </c>
      <c r="D7836" t="s">
        <v>4684</v>
      </c>
    </row>
    <row r="7837" spans="1:4">
      <c r="A7837">
        <v>7833</v>
      </c>
      <c r="B7837" s="1" t="s">
        <v>2182</v>
      </c>
      <c r="C7837" s="3" t="s">
        <v>4780</v>
      </c>
      <c r="D7837" t="s">
        <v>4684</v>
      </c>
    </row>
    <row r="7838" spans="1:4">
      <c r="A7838">
        <v>7834</v>
      </c>
      <c r="B7838" s="1" t="s">
        <v>2182</v>
      </c>
      <c r="C7838" s="3" t="s">
        <v>9724</v>
      </c>
      <c r="D7838" t="s">
        <v>4684</v>
      </c>
    </row>
    <row r="7839" spans="1:4">
      <c r="A7839">
        <v>7835</v>
      </c>
      <c r="B7839" s="1" t="s">
        <v>2182</v>
      </c>
      <c r="C7839" s="3" t="s">
        <v>2115</v>
      </c>
      <c r="D7839" t="s">
        <v>4684</v>
      </c>
    </row>
    <row r="7840" spans="1:4">
      <c r="A7840">
        <v>7836</v>
      </c>
      <c r="B7840" s="1" t="s">
        <v>2234</v>
      </c>
      <c r="C7840" s="3" t="s">
        <v>4785</v>
      </c>
      <c r="D7840" t="s">
        <v>4684</v>
      </c>
    </row>
    <row r="7841" spans="1:4">
      <c r="A7841">
        <v>7837</v>
      </c>
      <c r="B7841" s="1" t="s">
        <v>2235</v>
      </c>
      <c r="C7841" s="3" t="s">
        <v>2295</v>
      </c>
      <c r="D7841" t="s">
        <v>4684</v>
      </c>
    </row>
    <row r="7842" spans="1:4">
      <c r="A7842">
        <v>7838</v>
      </c>
      <c r="B7842" s="1" t="s">
        <v>2237</v>
      </c>
      <c r="C7842" s="3" t="s">
        <v>5377</v>
      </c>
      <c r="D7842" t="s">
        <v>4684</v>
      </c>
    </row>
    <row r="7843" spans="1:4">
      <c r="A7843">
        <v>7839</v>
      </c>
      <c r="B7843" s="1" t="s">
        <v>2237</v>
      </c>
      <c r="C7843" s="3" t="s">
        <v>2296</v>
      </c>
      <c r="D7843" t="s">
        <v>4684</v>
      </c>
    </row>
    <row r="7844" spans="1:4">
      <c r="A7844">
        <v>7840</v>
      </c>
      <c r="B7844" s="1" t="s">
        <v>2237</v>
      </c>
      <c r="C7844" s="3" t="s">
        <v>2236</v>
      </c>
      <c r="D7844" t="s">
        <v>4684</v>
      </c>
    </row>
    <row r="7845" spans="1:4">
      <c r="A7845">
        <v>7841</v>
      </c>
      <c r="B7845" s="1" t="s">
        <v>2237</v>
      </c>
      <c r="C7845" s="3" t="s">
        <v>5378</v>
      </c>
      <c r="D7845" t="s">
        <v>4684</v>
      </c>
    </row>
    <row r="7846" spans="1:4">
      <c r="A7846">
        <v>7842</v>
      </c>
      <c r="B7846" s="1" t="s">
        <v>2238</v>
      </c>
      <c r="C7846" s="3" t="s">
        <v>2301</v>
      </c>
      <c r="D7846" t="s">
        <v>4684</v>
      </c>
    </row>
    <row r="7847" spans="1:4">
      <c r="A7847">
        <v>7843</v>
      </c>
      <c r="B7847" s="1" t="s">
        <v>2239</v>
      </c>
      <c r="C7847" s="3" t="s">
        <v>2297</v>
      </c>
      <c r="D7847" t="s">
        <v>4684</v>
      </c>
    </row>
    <row r="7848" spans="1:4">
      <c r="A7848">
        <v>7844</v>
      </c>
      <c r="B7848" s="1" t="s">
        <v>2240</v>
      </c>
      <c r="C7848" s="3" t="s">
        <v>2298</v>
      </c>
      <c r="D7848" t="s">
        <v>4684</v>
      </c>
    </row>
    <row r="7849" spans="1:4">
      <c r="A7849">
        <v>7845</v>
      </c>
      <c r="B7849" s="1" t="s">
        <v>2243</v>
      </c>
      <c r="C7849" s="3" t="s">
        <v>2241</v>
      </c>
      <c r="D7849" t="s">
        <v>4684</v>
      </c>
    </row>
    <row r="7850" spans="1:4">
      <c r="A7850">
        <v>7846</v>
      </c>
      <c r="B7850" s="1" t="s">
        <v>2244</v>
      </c>
      <c r="C7850" s="3" t="s">
        <v>2242</v>
      </c>
      <c r="D7850" t="s">
        <v>4684</v>
      </c>
    </row>
    <row r="7851" spans="1:4">
      <c r="A7851">
        <v>7847</v>
      </c>
      <c r="B7851" s="1" t="s">
        <v>2246</v>
      </c>
      <c r="C7851" s="3" t="s">
        <v>2245</v>
      </c>
      <c r="D7851" t="s">
        <v>4684</v>
      </c>
    </row>
    <row r="7852" spans="1:4">
      <c r="A7852">
        <v>7848</v>
      </c>
      <c r="B7852" s="1" t="s">
        <v>2247</v>
      </c>
      <c r="C7852" s="3" t="s">
        <v>2299</v>
      </c>
      <c r="D7852" t="s">
        <v>4684</v>
      </c>
    </row>
    <row r="7853" spans="1:4">
      <c r="A7853">
        <v>7849</v>
      </c>
      <c r="B7853" s="1" t="s">
        <v>2248</v>
      </c>
      <c r="C7853" s="3" t="s">
        <v>2300</v>
      </c>
      <c r="D7853" t="s">
        <v>4684</v>
      </c>
    </row>
    <row r="7854" spans="1:4">
      <c r="A7854">
        <v>7850</v>
      </c>
      <c r="B7854" s="1" t="s">
        <v>2249</v>
      </c>
      <c r="C7854" s="3" t="s">
        <v>11319</v>
      </c>
      <c r="D7854" s="3" t="s">
        <v>11320</v>
      </c>
    </row>
    <row r="7855" spans="1:4">
      <c r="A7855">
        <v>7851</v>
      </c>
      <c r="B7855" s="1" t="s">
        <v>2250</v>
      </c>
      <c r="C7855" s="3" t="s">
        <v>5045</v>
      </c>
      <c r="D7855" s="3" t="s">
        <v>4764</v>
      </c>
    </row>
    <row r="7856" spans="1:4">
      <c r="A7856">
        <v>7852</v>
      </c>
      <c r="B7856" s="1" t="s">
        <v>2250</v>
      </c>
      <c r="C7856" s="3" t="s">
        <v>12257</v>
      </c>
      <c r="D7856" s="3" t="s">
        <v>12254</v>
      </c>
    </row>
    <row r="7857" spans="1:4">
      <c r="A7857">
        <v>7853</v>
      </c>
      <c r="B7857" s="1" t="s">
        <v>2250</v>
      </c>
      <c r="C7857" s="3" t="s">
        <v>12255</v>
      </c>
      <c r="D7857" s="3" t="s">
        <v>12254</v>
      </c>
    </row>
    <row r="7858" spans="1:4">
      <c r="A7858">
        <v>7854</v>
      </c>
      <c r="B7858" s="1" t="s">
        <v>2250</v>
      </c>
      <c r="C7858" s="3" t="s">
        <v>12256</v>
      </c>
      <c r="D7858" s="3" t="s">
        <v>12254</v>
      </c>
    </row>
    <row r="7859" spans="1:4">
      <c r="A7859">
        <v>7855</v>
      </c>
      <c r="B7859" s="1" t="s">
        <v>2251</v>
      </c>
      <c r="C7859" s="3" t="s">
        <v>5047</v>
      </c>
      <c r="D7859" s="3" t="s">
        <v>4764</v>
      </c>
    </row>
    <row r="7860" spans="1:4">
      <c r="A7860">
        <v>7856</v>
      </c>
      <c r="B7860" s="1" t="s">
        <v>2252</v>
      </c>
      <c r="C7860" s="3" t="s">
        <v>5048</v>
      </c>
      <c r="D7860" s="3" t="s">
        <v>4764</v>
      </c>
    </row>
    <row r="7861" spans="1:4">
      <c r="A7861">
        <v>7857</v>
      </c>
      <c r="B7861" s="1" t="s">
        <v>2252</v>
      </c>
      <c r="C7861" s="3" t="s">
        <v>5049</v>
      </c>
      <c r="D7861" s="3" t="s">
        <v>4764</v>
      </c>
    </row>
    <row r="7862" spans="1:4">
      <c r="A7862">
        <v>7858</v>
      </c>
      <c r="B7862" s="1" t="s">
        <v>2252</v>
      </c>
      <c r="C7862" s="3" t="s">
        <v>5050</v>
      </c>
      <c r="D7862" s="3" t="s">
        <v>4764</v>
      </c>
    </row>
    <row r="7863" spans="1:4">
      <c r="A7863">
        <v>7859</v>
      </c>
      <c r="B7863" s="1" t="s">
        <v>2255</v>
      </c>
      <c r="C7863" s="3" t="s">
        <v>5051</v>
      </c>
      <c r="D7863" s="3" t="s">
        <v>4764</v>
      </c>
    </row>
    <row r="7864" spans="1:4">
      <c r="A7864">
        <v>7860</v>
      </c>
      <c r="B7864" s="1" t="s">
        <v>2255</v>
      </c>
      <c r="C7864" s="3" t="s">
        <v>5052</v>
      </c>
      <c r="D7864" s="3" t="s">
        <v>4764</v>
      </c>
    </row>
    <row r="7865" spans="1:4">
      <c r="A7865">
        <v>7861</v>
      </c>
      <c r="B7865" s="1" t="s">
        <v>2254</v>
      </c>
      <c r="C7865" s="3" t="s">
        <v>5193</v>
      </c>
      <c r="D7865" s="3" t="s">
        <v>4764</v>
      </c>
    </row>
    <row r="7866" spans="1:4">
      <c r="A7866">
        <v>7862</v>
      </c>
      <c r="B7866" s="1" t="s">
        <v>2254</v>
      </c>
      <c r="C7866" s="3" t="s">
        <v>5049</v>
      </c>
      <c r="D7866" s="3" t="s">
        <v>4764</v>
      </c>
    </row>
    <row r="7867" spans="1:4">
      <c r="A7867">
        <v>7863</v>
      </c>
      <c r="B7867" s="1" t="s">
        <v>2256</v>
      </c>
      <c r="C7867" s="3" t="s">
        <v>8089</v>
      </c>
      <c r="D7867" s="3" t="s">
        <v>8090</v>
      </c>
    </row>
    <row r="7868" spans="1:4">
      <c r="A7868">
        <v>7864</v>
      </c>
      <c r="B7868" s="1" t="s">
        <v>2256</v>
      </c>
      <c r="C7868" s="3" t="s">
        <v>5053</v>
      </c>
      <c r="D7868" s="3" t="s">
        <v>4764</v>
      </c>
    </row>
    <row r="7869" spans="1:4">
      <c r="A7869">
        <v>7865</v>
      </c>
      <c r="B7869" s="1" t="s">
        <v>2257</v>
      </c>
      <c r="C7869" s="3" t="s">
        <v>5054</v>
      </c>
      <c r="D7869" s="3" t="s">
        <v>4764</v>
      </c>
    </row>
    <row r="7870" spans="1:4">
      <c r="A7870">
        <v>7866</v>
      </c>
      <c r="B7870" s="1" t="s">
        <v>2258</v>
      </c>
      <c r="C7870" s="3" t="s">
        <v>5055</v>
      </c>
      <c r="D7870" s="3" t="s">
        <v>4764</v>
      </c>
    </row>
    <row r="7871" spans="1:4">
      <c r="A7871">
        <v>7867</v>
      </c>
      <c r="B7871" s="3" t="s">
        <v>5056</v>
      </c>
      <c r="C7871" s="3" t="s">
        <v>5194</v>
      </c>
      <c r="D7871" s="3" t="s">
        <v>6280</v>
      </c>
    </row>
    <row r="7872" spans="1:4">
      <c r="A7872">
        <v>7868</v>
      </c>
      <c r="B7872" s="1" t="s">
        <v>2303</v>
      </c>
      <c r="C7872" s="3" t="s">
        <v>2302</v>
      </c>
      <c r="D7872" s="3" t="s">
        <v>6281</v>
      </c>
    </row>
    <row r="7873" spans="1:4">
      <c r="A7873">
        <v>7869</v>
      </c>
      <c r="B7873" s="1" t="s">
        <v>2303</v>
      </c>
      <c r="C7873" s="3" t="s">
        <v>1524</v>
      </c>
      <c r="D7873" s="3" t="s">
        <v>6281</v>
      </c>
    </row>
    <row r="7874" spans="1:4">
      <c r="A7874">
        <v>7870</v>
      </c>
      <c r="B7874" s="1" t="s">
        <v>2303</v>
      </c>
      <c r="C7874" s="3" t="s">
        <v>5057</v>
      </c>
      <c r="D7874" s="3" t="s">
        <v>6281</v>
      </c>
    </row>
    <row r="7875" spans="1:4">
      <c r="A7875">
        <v>7871</v>
      </c>
      <c r="B7875" s="1" t="s">
        <v>2304</v>
      </c>
      <c r="C7875" s="3" t="s">
        <v>5058</v>
      </c>
      <c r="D7875" s="3" t="s">
        <v>6281</v>
      </c>
    </row>
    <row r="7876" spans="1:4">
      <c r="A7876">
        <v>7872</v>
      </c>
      <c r="B7876" s="1" t="s">
        <v>2304</v>
      </c>
      <c r="C7876" s="3" t="s">
        <v>3730</v>
      </c>
      <c r="D7876" s="3" t="s">
        <v>6281</v>
      </c>
    </row>
    <row r="7877" spans="1:4">
      <c r="A7877">
        <v>7873</v>
      </c>
      <c r="B7877" s="1" t="s">
        <v>2305</v>
      </c>
      <c r="C7877" s="3" t="s">
        <v>5195</v>
      </c>
      <c r="D7877" s="3" t="s">
        <v>6281</v>
      </c>
    </row>
    <row r="7878" spans="1:4">
      <c r="A7878">
        <v>7874</v>
      </c>
      <c r="B7878" s="1" t="s">
        <v>2306</v>
      </c>
      <c r="C7878" s="3" t="s">
        <v>12235</v>
      </c>
      <c r="D7878" s="3" t="s">
        <v>6281</v>
      </c>
    </row>
    <row r="7879" spans="1:4">
      <c r="A7879">
        <v>7875</v>
      </c>
      <c r="B7879" s="1" t="s">
        <v>2308</v>
      </c>
      <c r="C7879" s="3" t="s">
        <v>2307</v>
      </c>
      <c r="D7879" s="3" t="s">
        <v>6281</v>
      </c>
    </row>
    <row r="7880" spans="1:4">
      <c r="A7880">
        <v>7876</v>
      </c>
      <c r="B7880" s="1" t="s">
        <v>2310</v>
      </c>
      <c r="C7880" s="3" t="s">
        <v>5059</v>
      </c>
      <c r="D7880" s="3" t="s">
        <v>6281</v>
      </c>
    </row>
    <row r="7881" spans="1:4">
      <c r="A7881">
        <v>7877</v>
      </c>
      <c r="B7881" s="1" t="s">
        <v>2311</v>
      </c>
      <c r="C7881" s="3" t="s">
        <v>5196</v>
      </c>
      <c r="D7881" s="3" t="s">
        <v>6281</v>
      </c>
    </row>
    <row r="7882" spans="1:4">
      <c r="A7882">
        <v>7878</v>
      </c>
      <c r="B7882" s="1" t="s">
        <v>2312</v>
      </c>
      <c r="C7882" s="3" t="s">
        <v>5060</v>
      </c>
      <c r="D7882" s="3" t="s">
        <v>6281</v>
      </c>
    </row>
    <row r="7883" spans="1:4">
      <c r="A7883">
        <v>7879</v>
      </c>
      <c r="B7883" s="1" t="s">
        <v>2313</v>
      </c>
      <c r="C7883" s="3" t="s">
        <v>5197</v>
      </c>
      <c r="D7883" s="3" t="s">
        <v>6281</v>
      </c>
    </row>
    <row r="7884" spans="1:4">
      <c r="A7884">
        <v>7880</v>
      </c>
      <c r="B7884" s="1" t="s">
        <v>2315</v>
      </c>
      <c r="C7884" s="3" t="s">
        <v>2309</v>
      </c>
      <c r="D7884" s="3" t="s">
        <v>6281</v>
      </c>
    </row>
    <row r="7885" spans="1:4">
      <c r="A7885">
        <v>7881</v>
      </c>
      <c r="B7885" s="1" t="s">
        <v>2315</v>
      </c>
      <c r="C7885" s="3" t="s">
        <v>4176</v>
      </c>
      <c r="D7885" s="3" t="s">
        <v>6281</v>
      </c>
    </row>
    <row r="7886" spans="1:4">
      <c r="A7886">
        <v>7882</v>
      </c>
      <c r="B7886" s="1" t="s">
        <v>2315</v>
      </c>
      <c r="C7886" s="3" t="s">
        <v>5198</v>
      </c>
      <c r="D7886" s="3" t="s">
        <v>6281</v>
      </c>
    </row>
    <row r="7887" spans="1:4">
      <c r="A7887">
        <v>7883</v>
      </c>
      <c r="B7887" s="1" t="s">
        <v>2315</v>
      </c>
      <c r="C7887" s="3" t="s">
        <v>5061</v>
      </c>
      <c r="D7887" s="3" t="s">
        <v>6281</v>
      </c>
    </row>
    <row r="7888" spans="1:4">
      <c r="A7888">
        <v>7884</v>
      </c>
      <c r="B7888" s="1" t="s">
        <v>2315</v>
      </c>
      <c r="C7888" s="3" t="s">
        <v>5062</v>
      </c>
      <c r="D7888" s="3" t="s">
        <v>6281</v>
      </c>
    </row>
    <row r="7889" spans="1:4">
      <c r="A7889">
        <v>7885</v>
      </c>
      <c r="B7889" s="1" t="s">
        <v>2315</v>
      </c>
      <c r="C7889" s="3" t="s">
        <v>4988</v>
      </c>
      <c r="D7889" s="3" t="s">
        <v>6281</v>
      </c>
    </row>
    <row r="7890" spans="1:4">
      <c r="A7890">
        <v>7886</v>
      </c>
      <c r="B7890" s="1" t="s">
        <v>2315</v>
      </c>
      <c r="C7890" s="3" t="s">
        <v>5199</v>
      </c>
      <c r="D7890" s="3" t="s">
        <v>6281</v>
      </c>
    </row>
    <row r="7891" spans="1:4">
      <c r="A7891">
        <v>7887</v>
      </c>
      <c r="B7891" s="1" t="s">
        <v>2315</v>
      </c>
      <c r="C7891" s="3" t="s">
        <v>901</v>
      </c>
      <c r="D7891" s="3" t="s">
        <v>6281</v>
      </c>
    </row>
    <row r="7892" spans="1:4">
      <c r="A7892">
        <v>7888</v>
      </c>
      <c r="B7892" s="1" t="s">
        <v>2315</v>
      </c>
      <c r="C7892" s="3" t="s">
        <v>5063</v>
      </c>
      <c r="D7892" s="3" t="s">
        <v>6281</v>
      </c>
    </row>
    <row r="7893" spans="1:4">
      <c r="A7893">
        <v>7889</v>
      </c>
      <c r="B7893" s="1" t="s">
        <v>2315</v>
      </c>
      <c r="C7893" s="3" t="s">
        <v>5064</v>
      </c>
      <c r="D7893" s="3" t="s">
        <v>6281</v>
      </c>
    </row>
    <row r="7894" spans="1:4">
      <c r="A7894">
        <v>7890</v>
      </c>
      <c r="B7894" s="1" t="s">
        <v>2315</v>
      </c>
      <c r="C7894" s="3" t="s">
        <v>5200</v>
      </c>
      <c r="D7894" s="3" t="s">
        <v>6281</v>
      </c>
    </row>
    <row r="7895" spans="1:4">
      <c r="A7895">
        <v>7891</v>
      </c>
      <c r="B7895" s="1" t="s">
        <v>2320</v>
      </c>
      <c r="C7895" s="3" t="s">
        <v>5065</v>
      </c>
      <c r="D7895" s="3" t="s">
        <v>6281</v>
      </c>
    </row>
    <row r="7896" spans="1:4">
      <c r="A7896">
        <v>7892</v>
      </c>
      <c r="B7896" s="1" t="s">
        <v>2320</v>
      </c>
      <c r="C7896" s="3" t="s">
        <v>5066</v>
      </c>
      <c r="D7896" s="3" t="s">
        <v>6281</v>
      </c>
    </row>
    <row r="7897" spans="1:4">
      <c r="A7897">
        <v>7893</v>
      </c>
      <c r="B7897" s="1" t="s">
        <v>2320</v>
      </c>
      <c r="C7897" s="3" t="s">
        <v>5067</v>
      </c>
      <c r="D7897" s="3" t="s">
        <v>6281</v>
      </c>
    </row>
    <row r="7898" spans="1:4">
      <c r="A7898">
        <v>7894</v>
      </c>
      <c r="B7898" s="1" t="s">
        <v>2320</v>
      </c>
      <c r="C7898" s="3" t="s">
        <v>5068</v>
      </c>
      <c r="D7898" s="3" t="s">
        <v>6281</v>
      </c>
    </row>
    <row r="7899" spans="1:4">
      <c r="A7899">
        <v>7895</v>
      </c>
      <c r="B7899" s="1" t="s">
        <v>2320</v>
      </c>
      <c r="C7899" s="3" t="s">
        <v>5069</v>
      </c>
      <c r="D7899" s="3" t="s">
        <v>6281</v>
      </c>
    </row>
    <row r="7900" spans="1:4">
      <c r="A7900">
        <v>7896</v>
      </c>
      <c r="B7900" s="1" t="s">
        <v>2320</v>
      </c>
      <c r="C7900" s="3" t="s">
        <v>5070</v>
      </c>
      <c r="D7900" s="3" t="s">
        <v>6281</v>
      </c>
    </row>
    <row r="7901" spans="1:4">
      <c r="A7901">
        <v>7897</v>
      </c>
      <c r="B7901" s="1" t="s">
        <v>2321</v>
      </c>
      <c r="C7901" s="3" t="s">
        <v>5071</v>
      </c>
      <c r="D7901" s="3" t="s">
        <v>6281</v>
      </c>
    </row>
    <row r="7902" spans="1:4">
      <c r="A7902">
        <v>7898</v>
      </c>
      <c r="B7902" s="1" t="s">
        <v>2321</v>
      </c>
      <c r="C7902" s="3" t="s">
        <v>5072</v>
      </c>
      <c r="D7902" s="3" t="s">
        <v>6281</v>
      </c>
    </row>
    <row r="7903" spans="1:4">
      <c r="A7903">
        <v>7899</v>
      </c>
      <c r="B7903" s="1" t="s">
        <v>2321</v>
      </c>
      <c r="C7903" s="3" t="s">
        <v>5201</v>
      </c>
      <c r="D7903" s="3" t="s">
        <v>6281</v>
      </c>
    </row>
    <row r="7904" spans="1:4">
      <c r="A7904">
        <v>7900</v>
      </c>
      <c r="B7904" s="1" t="s">
        <v>2321</v>
      </c>
      <c r="C7904" s="3" t="s">
        <v>4176</v>
      </c>
      <c r="D7904" s="3" t="s">
        <v>6281</v>
      </c>
    </row>
    <row r="7905" spans="1:4">
      <c r="A7905">
        <v>7901</v>
      </c>
      <c r="B7905" s="1" t="s">
        <v>2321</v>
      </c>
      <c r="C7905" s="3" t="s">
        <v>5202</v>
      </c>
      <c r="D7905" s="3" t="s">
        <v>6281</v>
      </c>
    </row>
    <row r="7906" spans="1:4">
      <c r="A7906">
        <v>7902</v>
      </c>
      <c r="B7906" s="1" t="s">
        <v>2321</v>
      </c>
      <c r="C7906" s="3" t="s">
        <v>5074</v>
      </c>
      <c r="D7906" s="3" t="s">
        <v>6281</v>
      </c>
    </row>
    <row r="7907" spans="1:4">
      <c r="A7907">
        <v>7903</v>
      </c>
      <c r="B7907" s="1" t="s">
        <v>2322</v>
      </c>
      <c r="C7907" s="3" t="s">
        <v>5073</v>
      </c>
      <c r="D7907" s="3" t="s">
        <v>6281</v>
      </c>
    </row>
    <row r="7908" spans="1:4">
      <c r="A7908">
        <v>7904</v>
      </c>
      <c r="B7908" s="1" t="s">
        <v>2322</v>
      </c>
      <c r="C7908" s="3" t="s">
        <v>5075</v>
      </c>
      <c r="D7908" s="3" t="s">
        <v>6281</v>
      </c>
    </row>
    <row r="7909" spans="1:4">
      <c r="A7909">
        <v>7905</v>
      </c>
      <c r="B7909" s="1" t="s">
        <v>2322</v>
      </c>
      <c r="C7909" s="3" t="s">
        <v>901</v>
      </c>
      <c r="D7909" s="3" t="s">
        <v>6281</v>
      </c>
    </row>
    <row r="7910" spans="1:4">
      <c r="A7910">
        <v>7906</v>
      </c>
      <c r="B7910" s="1" t="s">
        <v>2322</v>
      </c>
      <c r="C7910" s="3" t="s">
        <v>5076</v>
      </c>
      <c r="D7910" s="3" t="s">
        <v>6281</v>
      </c>
    </row>
    <row r="7911" spans="1:4">
      <c r="A7911">
        <v>7907</v>
      </c>
      <c r="B7911" s="1" t="s">
        <v>2323</v>
      </c>
      <c r="C7911" s="3" t="s">
        <v>5077</v>
      </c>
      <c r="D7911" s="3" t="s">
        <v>6281</v>
      </c>
    </row>
    <row r="7912" spans="1:4">
      <c r="A7912">
        <v>7908</v>
      </c>
      <c r="B7912" s="1" t="s">
        <v>2323</v>
      </c>
      <c r="C7912" s="3" t="s">
        <v>5203</v>
      </c>
      <c r="D7912" s="3" t="s">
        <v>6281</v>
      </c>
    </row>
    <row r="7913" spans="1:4">
      <c r="A7913">
        <v>7909</v>
      </c>
      <c r="B7913" s="1" t="s">
        <v>2324</v>
      </c>
      <c r="C7913" s="3" t="s">
        <v>5078</v>
      </c>
      <c r="D7913" s="3" t="s">
        <v>6281</v>
      </c>
    </row>
    <row r="7914" spans="1:4">
      <c r="A7914">
        <v>7910</v>
      </c>
      <c r="B7914" s="1" t="s">
        <v>2324</v>
      </c>
      <c r="C7914" s="3" t="s">
        <v>5079</v>
      </c>
      <c r="D7914" s="3" t="s">
        <v>6281</v>
      </c>
    </row>
    <row r="7915" spans="1:4">
      <c r="A7915">
        <v>7911</v>
      </c>
      <c r="B7915" s="1" t="s">
        <v>2325</v>
      </c>
      <c r="C7915" s="3" t="s">
        <v>4176</v>
      </c>
      <c r="D7915" s="3" t="s">
        <v>6281</v>
      </c>
    </row>
    <row r="7916" spans="1:4">
      <c r="A7916">
        <v>7912</v>
      </c>
      <c r="B7916" s="1" t="s">
        <v>2326</v>
      </c>
      <c r="C7916" s="3" t="s">
        <v>5080</v>
      </c>
      <c r="D7916" s="3" t="s">
        <v>6281</v>
      </c>
    </row>
    <row r="7917" spans="1:4">
      <c r="A7917">
        <v>7913</v>
      </c>
      <c r="B7917" s="1" t="s">
        <v>2326</v>
      </c>
      <c r="C7917" s="3" t="s">
        <v>5081</v>
      </c>
      <c r="D7917" s="3" t="s">
        <v>6281</v>
      </c>
    </row>
    <row r="7918" spans="1:4">
      <c r="A7918">
        <v>7914</v>
      </c>
      <c r="B7918" s="1" t="s">
        <v>2327</v>
      </c>
      <c r="C7918" s="3" t="s">
        <v>5082</v>
      </c>
      <c r="D7918" s="3" t="s">
        <v>6281</v>
      </c>
    </row>
    <row r="7919" spans="1:4">
      <c r="A7919">
        <v>7915</v>
      </c>
      <c r="B7919" s="1" t="s">
        <v>2327</v>
      </c>
      <c r="C7919" s="3" t="s">
        <v>5204</v>
      </c>
      <c r="D7919" s="3" t="s">
        <v>6281</v>
      </c>
    </row>
    <row r="7920" spans="1:4">
      <c r="A7920">
        <v>7916</v>
      </c>
      <c r="B7920" s="1" t="s">
        <v>2328</v>
      </c>
      <c r="C7920" s="3" t="s">
        <v>5205</v>
      </c>
      <c r="D7920" s="3" t="s">
        <v>6281</v>
      </c>
    </row>
    <row r="7921" spans="1:4">
      <c r="A7921">
        <v>7917</v>
      </c>
      <c r="B7921" s="1" t="s">
        <v>2329</v>
      </c>
      <c r="C7921" s="3" t="s">
        <v>3742</v>
      </c>
      <c r="D7921" s="3" t="s">
        <v>6281</v>
      </c>
    </row>
    <row r="7922" spans="1:4">
      <c r="A7922">
        <v>7918</v>
      </c>
      <c r="B7922" s="1" t="s">
        <v>2329</v>
      </c>
      <c r="C7922" s="3" t="s">
        <v>5083</v>
      </c>
      <c r="D7922" s="3" t="s">
        <v>6281</v>
      </c>
    </row>
    <row r="7923" spans="1:4">
      <c r="A7923">
        <v>7919</v>
      </c>
      <c r="B7923" s="1" t="s">
        <v>2329</v>
      </c>
      <c r="C7923" s="3" t="s">
        <v>4176</v>
      </c>
      <c r="D7923" s="3" t="s">
        <v>6281</v>
      </c>
    </row>
    <row r="7924" spans="1:4">
      <c r="A7924">
        <v>7920</v>
      </c>
      <c r="B7924" s="1" t="s">
        <v>2329</v>
      </c>
      <c r="C7924" s="3" t="s">
        <v>2336</v>
      </c>
      <c r="D7924" s="3" t="s">
        <v>6281</v>
      </c>
    </row>
    <row r="7925" spans="1:4">
      <c r="A7925">
        <v>7921</v>
      </c>
      <c r="B7925" s="1" t="s">
        <v>2329</v>
      </c>
      <c r="C7925" s="3" t="s">
        <v>5206</v>
      </c>
      <c r="D7925" s="3" t="s">
        <v>6281</v>
      </c>
    </row>
    <row r="7926" spans="1:4">
      <c r="A7926">
        <v>7922</v>
      </c>
      <c r="B7926" s="1" t="s">
        <v>2329</v>
      </c>
      <c r="C7926" s="3" t="s">
        <v>2335</v>
      </c>
      <c r="D7926" s="3" t="s">
        <v>6281</v>
      </c>
    </row>
    <row r="7927" spans="1:4">
      <c r="A7927">
        <v>7923</v>
      </c>
      <c r="B7927" s="1" t="s">
        <v>2329</v>
      </c>
      <c r="C7927" s="3" t="s">
        <v>5207</v>
      </c>
      <c r="D7927" s="3" t="s">
        <v>6281</v>
      </c>
    </row>
    <row r="7928" spans="1:4">
      <c r="A7928">
        <v>7924</v>
      </c>
      <c r="B7928" s="1" t="s">
        <v>2330</v>
      </c>
      <c r="C7928" s="3" t="s">
        <v>2337</v>
      </c>
      <c r="D7928" s="3" t="s">
        <v>6281</v>
      </c>
    </row>
    <row r="7929" spans="1:4">
      <c r="A7929">
        <v>7925</v>
      </c>
      <c r="B7929" s="1" t="s">
        <v>2331</v>
      </c>
      <c r="C7929" s="3" t="s">
        <v>5084</v>
      </c>
      <c r="D7929" s="3" t="s">
        <v>6281</v>
      </c>
    </row>
    <row r="7930" spans="1:4">
      <c r="A7930">
        <v>7926</v>
      </c>
      <c r="B7930" s="1" t="s">
        <v>2331</v>
      </c>
      <c r="C7930" s="3" t="s">
        <v>5085</v>
      </c>
      <c r="D7930" s="3" t="s">
        <v>6281</v>
      </c>
    </row>
    <row r="7931" spans="1:4">
      <c r="A7931">
        <v>7927</v>
      </c>
      <c r="B7931" s="1" t="s">
        <v>2331</v>
      </c>
      <c r="C7931" s="3" t="s">
        <v>8802</v>
      </c>
      <c r="D7931" s="3" t="s">
        <v>6281</v>
      </c>
    </row>
    <row r="7932" spans="1:4">
      <c r="A7932">
        <v>7928</v>
      </c>
      <c r="B7932" s="1" t="s">
        <v>2332</v>
      </c>
      <c r="C7932" s="3" t="s">
        <v>5209</v>
      </c>
      <c r="D7932" s="3" t="s">
        <v>6281</v>
      </c>
    </row>
    <row r="7933" spans="1:4">
      <c r="A7933">
        <v>7929</v>
      </c>
      <c r="B7933" s="1" t="s">
        <v>2333</v>
      </c>
      <c r="C7933" s="3" t="s">
        <v>5086</v>
      </c>
      <c r="D7933" s="3" t="s">
        <v>6281</v>
      </c>
    </row>
    <row r="7934" spans="1:4">
      <c r="A7934">
        <v>7930</v>
      </c>
      <c r="B7934" s="1" t="s">
        <v>2333</v>
      </c>
      <c r="C7934" s="3" t="s">
        <v>5087</v>
      </c>
      <c r="D7934" s="3" t="s">
        <v>6281</v>
      </c>
    </row>
    <row r="7935" spans="1:4">
      <c r="A7935">
        <v>7931</v>
      </c>
      <c r="B7935" s="1" t="s">
        <v>2333</v>
      </c>
      <c r="C7935" s="3" t="s">
        <v>5088</v>
      </c>
      <c r="D7935" s="3" t="s">
        <v>6281</v>
      </c>
    </row>
    <row r="7936" spans="1:4">
      <c r="A7936">
        <v>7932</v>
      </c>
      <c r="B7936" s="1" t="s">
        <v>2333</v>
      </c>
      <c r="C7936" s="3" t="s">
        <v>5089</v>
      </c>
      <c r="D7936" s="3" t="s">
        <v>6281</v>
      </c>
    </row>
    <row r="7937" spans="1:4">
      <c r="A7937">
        <v>7933</v>
      </c>
      <c r="B7937" s="1" t="s">
        <v>2333</v>
      </c>
      <c r="C7937" s="3" t="s">
        <v>5090</v>
      </c>
      <c r="D7937" s="3" t="s">
        <v>6281</v>
      </c>
    </row>
    <row r="7938" spans="1:4">
      <c r="A7938">
        <v>7934</v>
      </c>
      <c r="B7938" s="1" t="s">
        <v>2333</v>
      </c>
      <c r="C7938" s="3" t="s">
        <v>5091</v>
      </c>
      <c r="D7938" s="3" t="s">
        <v>6281</v>
      </c>
    </row>
    <row r="7939" spans="1:4">
      <c r="A7939">
        <v>7935</v>
      </c>
      <c r="B7939" s="1" t="s">
        <v>2333</v>
      </c>
      <c r="C7939" s="3" t="s">
        <v>5208</v>
      </c>
      <c r="D7939" s="3" t="s">
        <v>6281</v>
      </c>
    </row>
    <row r="7940" spans="1:4">
      <c r="A7940">
        <v>7936</v>
      </c>
      <c r="B7940" s="1" t="s">
        <v>2333</v>
      </c>
      <c r="C7940" s="3" t="s">
        <v>5092</v>
      </c>
      <c r="D7940" s="3" t="s">
        <v>6281</v>
      </c>
    </row>
    <row r="7941" spans="1:4">
      <c r="A7941">
        <v>7937</v>
      </c>
      <c r="B7941" s="1" t="s">
        <v>2333</v>
      </c>
      <c r="C7941" s="3" t="s">
        <v>5093</v>
      </c>
      <c r="D7941" s="3" t="s">
        <v>6281</v>
      </c>
    </row>
    <row r="7942" spans="1:4">
      <c r="A7942">
        <v>7938</v>
      </c>
      <c r="B7942" s="1" t="s">
        <v>2333</v>
      </c>
      <c r="C7942" s="3" t="s">
        <v>7845</v>
      </c>
      <c r="D7942" s="3" t="s">
        <v>6281</v>
      </c>
    </row>
    <row r="7943" spans="1:4">
      <c r="A7943">
        <v>7939</v>
      </c>
      <c r="B7943" s="1" t="s">
        <v>2333</v>
      </c>
      <c r="C7943" s="3" t="s">
        <v>7844</v>
      </c>
      <c r="D7943" s="3" t="s">
        <v>6281</v>
      </c>
    </row>
    <row r="7944" spans="1:4">
      <c r="A7944">
        <v>7940</v>
      </c>
      <c r="B7944" s="1" t="s">
        <v>2334</v>
      </c>
      <c r="C7944" s="3" t="s">
        <v>901</v>
      </c>
      <c r="D7944" s="3" t="s">
        <v>6281</v>
      </c>
    </row>
    <row r="7945" spans="1:4">
      <c r="A7945">
        <v>7941</v>
      </c>
      <c r="B7945" s="1" t="s">
        <v>2341</v>
      </c>
      <c r="C7945" s="3" t="s">
        <v>2338</v>
      </c>
      <c r="D7945" s="3" t="s">
        <v>6281</v>
      </c>
    </row>
    <row r="7946" spans="1:4">
      <c r="A7946">
        <v>7942</v>
      </c>
      <c r="B7946" s="1" t="s">
        <v>2341</v>
      </c>
      <c r="C7946" s="3" t="s">
        <v>5094</v>
      </c>
      <c r="D7946" s="3" t="s">
        <v>6281</v>
      </c>
    </row>
    <row r="7947" spans="1:4">
      <c r="A7947">
        <v>7943</v>
      </c>
      <c r="B7947" s="1" t="s">
        <v>2341</v>
      </c>
      <c r="C7947" s="3" t="s">
        <v>5095</v>
      </c>
      <c r="D7947" s="3" t="s">
        <v>6281</v>
      </c>
    </row>
    <row r="7948" spans="1:4">
      <c r="A7948">
        <v>7944</v>
      </c>
      <c r="B7948" s="1" t="s">
        <v>2342</v>
      </c>
      <c r="C7948" s="3" t="s">
        <v>5210</v>
      </c>
      <c r="D7948" s="3" t="s">
        <v>6281</v>
      </c>
    </row>
    <row r="7949" spans="1:4">
      <c r="A7949">
        <v>7945</v>
      </c>
      <c r="B7949" s="1" t="s">
        <v>2342</v>
      </c>
      <c r="C7949" s="3" t="s">
        <v>5096</v>
      </c>
      <c r="D7949" s="3" t="s">
        <v>6281</v>
      </c>
    </row>
    <row r="7950" spans="1:4">
      <c r="A7950">
        <v>7946</v>
      </c>
      <c r="B7950" s="1" t="s">
        <v>2342</v>
      </c>
      <c r="C7950" s="3" t="s">
        <v>5097</v>
      </c>
      <c r="D7950" s="3" t="s">
        <v>6281</v>
      </c>
    </row>
    <row r="7951" spans="1:4">
      <c r="A7951">
        <v>7947</v>
      </c>
      <c r="B7951" s="1" t="s">
        <v>2342</v>
      </c>
      <c r="C7951" s="3" t="s">
        <v>5098</v>
      </c>
      <c r="D7951" s="3" t="s">
        <v>6281</v>
      </c>
    </row>
    <row r="7952" spans="1:4">
      <c r="A7952">
        <v>7948</v>
      </c>
      <c r="B7952" s="1" t="s">
        <v>2343</v>
      </c>
      <c r="C7952" s="3" t="s">
        <v>5099</v>
      </c>
      <c r="D7952" s="3" t="s">
        <v>6281</v>
      </c>
    </row>
    <row r="7953" spans="1:4">
      <c r="A7953">
        <v>7949</v>
      </c>
      <c r="B7953" s="1" t="s">
        <v>2343</v>
      </c>
      <c r="C7953" s="3" t="s">
        <v>5100</v>
      </c>
      <c r="D7953" s="3" t="s">
        <v>6281</v>
      </c>
    </row>
    <row r="7954" spans="1:4">
      <c r="A7954">
        <v>7950</v>
      </c>
      <c r="B7954" s="1" t="s">
        <v>2343</v>
      </c>
      <c r="C7954" s="3" t="s">
        <v>14981</v>
      </c>
      <c r="D7954" s="3" t="s">
        <v>6281</v>
      </c>
    </row>
    <row r="7955" spans="1:4">
      <c r="A7955">
        <v>7951</v>
      </c>
      <c r="B7955" s="1" t="s">
        <v>2343</v>
      </c>
      <c r="C7955" s="3" t="s">
        <v>5101</v>
      </c>
      <c r="D7955" s="3" t="s">
        <v>6281</v>
      </c>
    </row>
    <row r="7956" spans="1:4">
      <c r="A7956">
        <v>7952</v>
      </c>
      <c r="B7956" s="1" t="s">
        <v>2343</v>
      </c>
      <c r="C7956" s="3" t="s">
        <v>5102</v>
      </c>
      <c r="D7956" s="3" t="s">
        <v>6281</v>
      </c>
    </row>
    <row r="7957" spans="1:4">
      <c r="A7957">
        <v>7953</v>
      </c>
      <c r="B7957" s="1" t="s">
        <v>2343</v>
      </c>
      <c r="C7957" s="3" t="s">
        <v>5103</v>
      </c>
      <c r="D7957" s="3" t="s">
        <v>6281</v>
      </c>
    </row>
    <row r="7958" spans="1:4">
      <c r="A7958">
        <v>7954</v>
      </c>
      <c r="B7958" s="1" t="s">
        <v>2343</v>
      </c>
      <c r="C7958" s="3" t="s">
        <v>4261</v>
      </c>
      <c r="D7958" s="3" t="s">
        <v>6281</v>
      </c>
    </row>
    <row r="7959" spans="1:4">
      <c r="A7959">
        <v>7955</v>
      </c>
      <c r="B7959" s="1" t="s">
        <v>2343</v>
      </c>
      <c r="C7959" s="3" t="s">
        <v>5104</v>
      </c>
      <c r="D7959" s="3" t="s">
        <v>6281</v>
      </c>
    </row>
    <row r="7960" spans="1:4">
      <c r="A7960">
        <v>7956</v>
      </c>
      <c r="B7960" s="1" t="s">
        <v>2343</v>
      </c>
      <c r="C7960" s="3" t="s">
        <v>5105</v>
      </c>
      <c r="D7960" s="3" t="s">
        <v>6281</v>
      </c>
    </row>
    <row r="7961" spans="1:4">
      <c r="A7961">
        <v>7957</v>
      </c>
      <c r="B7961" s="1" t="s">
        <v>2343</v>
      </c>
      <c r="C7961" s="3" t="s">
        <v>4162</v>
      </c>
      <c r="D7961" s="3" t="s">
        <v>6281</v>
      </c>
    </row>
    <row r="7962" spans="1:4">
      <c r="A7962">
        <v>7958</v>
      </c>
      <c r="B7962" s="1" t="s">
        <v>2345</v>
      </c>
      <c r="C7962" s="3" t="s">
        <v>1071</v>
      </c>
      <c r="D7962" s="3" t="s">
        <v>6281</v>
      </c>
    </row>
    <row r="7963" spans="1:4">
      <c r="A7963">
        <v>7959</v>
      </c>
      <c r="B7963" s="1" t="s">
        <v>2344</v>
      </c>
      <c r="C7963" s="3" t="s">
        <v>12114</v>
      </c>
      <c r="D7963" s="3" t="s">
        <v>6281</v>
      </c>
    </row>
    <row r="7964" spans="1:4">
      <c r="A7964">
        <v>7960</v>
      </c>
      <c r="B7964" s="1" t="s">
        <v>2344</v>
      </c>
      <c r="C7964" s="3" t="s">
        <v>5106</v>
      </c>
      <c r="D7964" s="3" t="s">
        <v>6281</v>
      </c>
    </row>
    <row r="7965" spans="1:4">
      <c r="A7965">
        <v>7961</v>
      </c>
      <c r="B7965" s="1" t="s">
        <v>2344</v>
      </c>
      <c r="C7965" s="3" t="s">
        <v>2346</v>
      </c>
      <c r="D7965" s="3" t="s">
        <v>6281</v>
      </c>
    </row>
    <row r="7966" spans="1:4">
      <c r="A7966">
        <v>7962</v>
      </c>
      <c r="B7966" s="1" t="s">
        <v>2344</v>
      </c>
      <c r="C7966" s="3" t="s">
        <v>5107</v>
      </c>
      <c r="D7966" s="3" t="s">
        <v>6281</v>
      </c>
    </row>
    <row r="7967" spans="1:4">
      <c r="A7967">
        <v>7963</v>
      </c>
      <c r="B7967" s="1" t="s">
        <v>2344</v>
      </c>
      <c r="C7967" s="3" t="s">
        <v>5108</v>
      </c>
      <c r="D7967" s="3" t="s">
        <v>6281</v>
      </c>
    </row>
    <row r="7968" spans="1:4">
      <c r="A7968">
        <v>7964</v>
      </c>
      <c r="B7968" s="1" t="s">
        <v>2344</v>
      </c>
      <c r="C7968" s="3" t="s">
        <v>5109</v>
      </c>
      <c r="D7968" s="3" t="s">
        <v>6281</v>
      </c>
    </row>
    <row r="7969" spans="1:4">
      <c r="A7969">
        <v>7965</v>
      </c>
      <c r="B7969" s="1" t="s">
        <v>2344</v>
      </c>
      <c r="C7969" s="3" t="s">
        <v>5211</v>
      </c>
      <c r="D7969" s="3" t="s">
        <v>6281</v>
      </c>
    </row>
    <row r="7970" spans="1:4">
      <c r="A7970">
        <v>7966</v>
      </c>
      <c r="B7970" s="1" t="s">
        <v>2353</v>
      </c>
      <c r="C7970" s="3" t="s">
        <v>2347</v>
      </c>
      <c r="D7970" s="3" t="s">
        <v>6281</v>
      </c>
    </row>
    <row r="7971" spans="1:4">
      <c r="A7971">
        <v>7967</v>
      </c>
      <c r="B7971" s="1" t="s">
        <v>2353</v>
      </c>
      <c r="C7971" s="3" t="s">
        <v>2348</v>
      </c>
      <c r="D7971" s="3" t="s">
        <v>6281</v>
      </c>
    </row>
    <row r="7972" spans="1:4">
      <c r="A7972">
        <v>7968</v>
      </c>
      <c r="B7972" s="1" t="s">
        <v>2353</v>
      </c>
      <c r="C7972" s="3" t="s">
        <v>2349</v>
      </c>
      <c r="D7972" s="3" t="s">
        <v>6281</v>
      </c>
    </row>
    <row r="7973" spans="1:4">
      <c r="A7973">
        <v>7969</v>
      </c>
      <c r="B7973" s="1" t="s">
        <v>2353</v>
      </c>
      <c r="C7973" s="3" t="s">
        <v>7755</v>
      </c>
      <c r="D7973" s="3" t="s">
        <v>6281</v>
      </c>
    </row>
    <row r="7974" spans="1:4">
      <c r="A7974">
        <v>7970</v>
      </c>
      <c r="B7974" s="1" t="s">
        <v>2353</v>
      </c>
      <c r="C7974" s="3" t="s">
        <v>2350</v>
      </c>
      <c r="D7974" s="3" t="s">
        <v>6281</v>
      </c>
    </row>
    <row r="7975" spans="1:4">
      <c r="A7975">
        <v>7971</v>
      </c>
      <c r="B7975" s="1" t="s">
        <v>2353</v>
      </c>
      <c r="C7975" s="3" t="s">
        <v>2351</v>
      </c>
      <c r="D7975" s="3" t="s">
        <v>6281</v>
      </c>
    </row>
    <row r="7976" spans="1:4">
      <c r="A7976">
        <v>7972</v>
      </c>
      <c r="B7976" s="1" t="s">
        <v>2353</v>
      </c>
      <c r="C7976" s="3" t="s">
        <v>2352</v>
      </c>
      <c r="D7976" s="3" t="s">
        <v>6281</v>
      </c>
    </row>
    <row r="7977" spans="1:4">
      <c r="A7977">
        <v>7973</v>
      </c>
      <c r="B7977" s="1" t="s">
        <v>2353</v>
      </c>
      <c r="C7977" s="3" t="s">
        <v>5399</v>
      </c>
      <c r="D7977" s="3" t="s">
        <v>6281</v>
      </c>
    </row>
    <row r="7978" spans="1:4">
      <c r="A7978">
        <v>7974</v>
      </c>
      <c r="B7978" s="1" t="s">
        <v>2353</v>
      </c>
      <c r="C7978" s="3" t="s">
        <v>5110</v>
      </c>
      <c r="D7978" s="3" t="s">
        <v>6281</v>
      </c>
    </row>
    <row r="7979" spans="1:4">
      <c r="A7979">
        <v>7975</v>
      </c>
      <c r="B7979" s="1" t="s">
        <v>2354</v>
      </c>
      <c r="C7979" s="3" t="s">
        <v>10148</v>
      </c>
      <c r="D7979" s="3" t="s">
        <v>6281</v>
      </c>
    </row>
    <row r="7980" spans="1:4">
      <c r="A7980">
        <v>7976</v>
      </c>
      <c r="B7980" s="1" t="s">
        <v>2354</v>
      </c>
      <c r="C7980" s="3" t="s">
        <v>5111</v>
      </c>
      <c r="D7980" s="3" t="s">
        <v>6281</v>
      </c>
    </row>
    <row r="7981" spans="1:4">
      <c r="A7981">
        <v>7977</v>
      </c>
      <c r="B7981" s="1" t="s">
        <v>2354</v>
      </c>
      <c r="C7981" s="3" t="s">
        <v>5112</v>
      </c>
      <c r="D7981" s="3" t="s">
        <v>6281</v>
      </c>
    </row>
    <row r="7982" spans="1:4">
      <c r="A7982">
        <v>7978</v>
      </c>
      <c r="B7982" s="1" t="s">
        <v>2354</v>
      </c>
      <c r="C7982" s="3" t="s">
        <v>5113</v>
      </c>
      <c r="D7982" s="3" t="s">
        <v>6281</v>
      </c>
    </row>
    <row r="7983" spans="1:4">
      <c r="A7983">
        <v>7979</v>
      </c>
      <c r="B7983" s="1" t="s">
        <v>2354</v>
      </c>
      <c r="C7983" s="3" t="s">
        <v>5114</v>
      </c>
      <c r="D7983" s="3" t="s">
        <v>6281</v>
      </c>
    </row>
    <row r="7984" spans="1:4">
      <c r="A7984">
        <v>7980</v>
      </c>
      <c r="B7984" s="1" t="s">
        <v>2354</v>
      </c>
      <c r="C7984" s="3" t="s">
        <v>2318</v>
      </c>
      <c r="D7984" s="3" t="s">
        <v>6281</v>
      </c>
    </row>
    <row r="7985" spans="1:4">
      <c r="A7985">
        <v>7981</v>
      </c>
      <c r="B7985" s="1" t="s">
        <v>2354</v>
      </c>
      <c r="C7985" s="3" t="s">
        <v>5115</v>
      </c>
      <c r="D7985" s="3" t="s">
        <v>6281</v>
      </c>
    </row>
    <row r="7986" spans="1:4">
      <c r="A7986">
        <v>7982</v>
      </c>
      <c r="B7986" s="1" t="s">
        <v>2355</v>
      </c>
      <c r="C7986" s="3" t="s">
        <v>5212</v>
      </c>
      <c r="D7986" s="3" t="s">
        <v>6281</v>
      </c>
    </row>
    <row r="7987" spans="1:4">
      <c r="A7987">
        <v>7983</v>
      </c>
      <c r="B7987" s="1" t="s">
        <v>2355</v>
      </c>
      <c r="C7987" s="3" t="s">
        <v>5213</v>
      </c>
      <c r="D7987" s="3" t="s">
        <v>6281</v>
      </c>
    </row>
    <row r="7988" spans="1:4">
      <c r="A7988">
        <v>7984</v>
      </c>
      <c r="B7988" s="1" t="s">
        <v>2356</v>
      </c>
      <c r="C7988" s="3" t="s">
        <v>5214</v>
      </c>
      <c r="D7988" s="3" t="s">
        <v>6281</v>
      </c>
    </row>
    <row r="7989" spans="1:4">
      <c r="A7989">
        <v>7985</v>
      </c>
      <c r="B7989" s="1" t="s">
        <v>2357</v>
      </c>
      <c r="C7989" s="3" t="s">
        <v>5116</v>
      </c>
      <c r="D7989" s="3" t="s">
        <v>6281</v>
      </c>
    </row>
    <row r="7990" spans="1:4">
      <c r="A7990">
        <v>7986</v>
      </c>
      <c r="B7990" s="1" t="s">
        <v>2357</v>
      </c>
      <c r="C7990" s="3" t="s">
        <v>4058</v>
      </c>
      <c r="D7990" s="3" t="s">
        <v>6281</v>
      </c>
    </row>
    <row r="7991" spans="1:4">
      <c r="A7991">
        <v>7987</v>
      </c>
      <c r="B7991" s="1" t="s">
        <v>2357</v>
      </c>
      <c r="C7991" s="3" t="s">
        <v>2352</v>
      </c>
      <c r="D7991" s="3" t="s">
        <v>6281</v>
      </c>
    </row>
    <row r="7992" spans="1:4">
      <c r="A7992">
        <v>7988</v>
      </c>
      <c r="B7992" s="1" t="s">
        <v>2357</v>
      </c>
      <c r="C7992" s="3" t="s">
        <v>7737</v>
      </c>
      <c r="D7992" s="3" t="s">
        <v>6281</v>
      </c>
    </row>
    <row r="7993" spans="1:4">
      <c r="A7993">
        <v>7989</v>
      </c>
      <c r="B7993" s="1" t="s">
        <v>2357</v>
      </c>
      <c r="C7993" s="3" t="s">
        <v>5117</v>
      </c>
      <c r="D7993" s="3" t="s">
        <v>6281</v>
      </c>
    </row>
    <row r="7994" spans="1:4">
      <c r="A7994">
        <v>7990</v>
      </c>
      <c r="B7994" s="1" t="s">
        <v>2357</v>
      </c>
      <c r="C7994" s="3" t="s">
        <v>5118</v>
      </c>
      <c r="D7994" s="3" t="s">
        <v>6281</v>
      </c>
    </row>
    <row r="7995" spans="1:4">
      <c r="A7995">
        <v>7991</v>
      </c>
      <c r="B7995" s="1" t="s">
        <v>2357</v>
      </c>
      <c r="C7995" s="3" t="s">
        <v>5119</v>
      </c>
      <c r="D7995" s="3" t="s">
        <v>6281</v>
      </c>
    </row>
    <row r="7996" spans="1:4">
      <c r="A7996">
        <v>7992</v>
      </c>
      <c r="B7996" s="1" t="s">
        <v>2358</v>
      </c>
      <c r="C7996" s="3" t="s">
        <v>5120</v>
      </c>
      <c r="D7996" s="3" t="s">
        <v>6281</v>
      </c>
    </row>
    <row r="7997" spans="1:4">
      <c r="A7997">
        <v>7993</v>
      </c>
      <c r="B7997" s="1" t="s">
        <v>2358</v>
      </c>
      <c r="C7997" s="3" t="s">
        <v>5215</v>
      </c>
      <c r="D7997" s="3" t="s">
        <v>6281</v>
      </c>
    </row>
    <row r="7998" spans="1:4">
      <c r="A7998">
        <v>7994</v>
      </c>
      <c r="B7998" s="1" t="s">
        <v>2358</v>
      </c>
      <c r="C7998" s="3" t="s">
        <v>5216</v>
      </c>
      <c r="D7998" s="3" t="s">
        <v>6281</v>
      </c>
    </row>
    <row r="7999" spans="1:4">
      <c r="A7999">
        <v>7995</v>
      </c>
      <c r="B7999" s="1" t="s">
        <v>2359</v>
      </c>
      <c r="C7999" s="3" t="s">
        <v>5121</v>
      </c>
      <c r="D7999" s="3" t="s">
        <v>6281</v>
      </c>
    </row>
    <row r="8000" spans="1:4">
      <c r="A8000">
        <v>7996</v>
      </c>
      <c r="B8000" s="1" t="s">
        <v>2359</v>
      </c>
      <c r="C8000" s="3" t="s">
        <v>5122</v>
      </c>
      <c r="D8000" s="3" t="s">
        <v>6281</v>
      </c>
    </row>
    <row r="8001" spans="1:4">
      <c r="A8001">
        <v>7997</v>
      </c>
      <c r="B8001" s="1" t="s">
        <v>2360</v>
      </c>
      <c r="C8001" s="3" t="s">
        <v>5123</v>
      </c>
      <c r="D8001" s="3" t="s">
        <v>6282</v>
      </c>
    </row>
    <row r="8002" spans="1:4">
      <c r="A8002">
        <v>7998</v>
      </c>
      <c r="B8002" s="1" t="s">
        <v>2360</v>
      </c>
      <c r="C8002" s="3" t="s">
        <v>5125</v>
      </c>
      <c r="D8002" s="3" t="s">
        <v>6282</v>
      </c>
    </row>
    <row r="8003" spans="1:4">
      <c r="A8003">
        <v>7999</v>
      </c>
      <c r="B8003" s="1" t="s">
        <v>2360</v>
      </c>
      <c r="C8003" s="3" t="s">
        <v>5124</v>
      </c>
      <c r="D8003" s="3" t="s">
        <v>6282</v>
      </c>
    </row>
    <row r="8004" spans="1:4">
      <c r="A8004">
        <v>8000</v>
      </c>
      <c r="B8004" s="1" t="s">
        <v>2360</v>
      </c>
      <c r="C8004" s="3" t="s">
        <v>5126</v>
      </c>
      <c r="D8004" s="3" t="s">
        <v>6282</v>
      </c>
    </row>
    <row r="8005" spans="1:4">
      <c r="A8005">
        <v>8001</v>
      </c>
      <c r="B8005" s="1" t="s">
        <v>2361</v>
      </c>
      <c r="C8005" s="3" t="s">
        <v>5049</v>
      </c>
      <c r="D8005" s="3" t="s">
        <v>6282</v>
      </c>
    </row>
    <row r="8006" spans="1:4">
      <c r="A8006">
        <v>8002</v>
      </c>
      <c r="B8006" s="1" t="s">
        <v>2362</v>
      </c>
      <c r="C8006" s="3" t="s">
        <v>5127</v>
      </c>
      <c r="D8006" s="3" t="s">
        <v>6282</v>
      </c>
    </row>
    <row r="8007" spans="1:4">
      <c r="A8007">
        <v>8003</v>
      </c>
      <c r="B8007" s="1" t="s">
        <v>2363</v>
      </c>
      <c r="C8007" s="3" t="s">
        <v>5128</v>
      </c>
      <c r="D8007" s="3" t="s">
        <v>6282</v>
      </c>
    </row>
    <row r="8008" spans="1:4">
      <c r="A8008">
        <v>8004</v>
      </c>
      <c r="B8008" s="1" t="s">
        <v>2364</v>
      </c>
      <c r="C8008" s="3" t="s">
        <v>5129</v>
      </c>
      <c r="D8008" s="3" t="s">
        <v>6282</v>
      </c>
    </row>
    <row r="8009" spans="1:4">
      <c r="A8009">
        <v>8005</v>
      </c>
      <c r="B8009" s="1" t="s">
        <v>2365</v>
      </c>
      <c r="C8009" s="3" t="s">
        <v>5130</v>
      </c>
      <c r="D8009" s="3" t="s">
        <v>6282</v>
      </c>
    </row>
    <row r="8010" spans="1:4">
      <c r="A8010">
        <v>8006</v>
      </c>
      <c r="B8010" s="1" t="s">
        <v>2365</v>
      </c>
      <c r="C8010" s="3" t="s">
        <v>11951</v>
      </c>
      <c r="D8010" s="3" t="s">
        <v>6282</v>
      </c>
    </row>
    <row r="8011" spans="1:4">
      <c r="A8011">
        <v>8007</v>
      </c>
      <c r="B8011" s="1" t="s">
        <v>2366</v>
      </c>
      <c r="C8011" s="3" t="s">
        <v>5131</v>
      </c>
      <c r="D8011" s="3" t="s">
        <v>6282</v>
      </c>
    </row>
    <row r="8012" spans="1:4">
      <c r="A8012">
        <v>8008</v>
      </c>
      <c r="B8012" s="1" t="s">
        <v>2366</v>
      </c>
      <c r="C8012" s="3" t="s">
        <v>5132</v>
      </c>
      <c r="D8012" s="3" t="s">
        <v>6282</v>
      </c>
    </row>
    <row r="8013" spans="1:4">
      <c r="A8013">
        <v>8009</v>
      </c>
      <c r="B8013" s="1" t="s">
        <v>2367</v>
      </c>
      <c r="C8013" s="3" t="s">
        <v>2368</v>
      </c>
      <c r="D8013" s="3" t="s">
        <v>6282</v>
      </c>
    </row>
    <row r="8014" spans="1:4">
      <c r="A8014">
        <v>8010</v>
      </c>
      <c r="B8014" s="1" t="s">
        <v>2369</v>
      </c>
      <c r="C8014" s="3" t="s">
        <v>2070</v>
      </c>
      <c r="D8014" s="3" t="s">
        <v>6282</v>
      </c>
    </row>
    <row r="8015" spans="1:4">
      <c r="A8015">
        <v>8011</v>
      </c>
      <c r="B8015" s="1" t="s">
        <v>2370</v>
      </c>
      <c r="C8015" s="3" t="s">
        <v>5666</v>
      </c>
      <c r="D8015" s="3" t="s">
        <v>6282</v>
      </c>
    </row>
    <row r="8016" spans="1:4">
      <c r="A8016">
        <v>8012</v>
      </c>
      <c r="B8016" s="1" t="s">
        <v>2370</v>
      </c>
      <c r="C8016" s="3" t="s">
        <v>9908</v>
      </c>
      <c r="D8016" s="3" t="s">
        <v>6282</v>
      </c>
    </row>
    <row r="8017" spans="1:4">
      <c r="A8017">
        <v>8013</v>
      </c>
      <c r="B8017" s="1" t="s">
        <v>2370</v>
      </c>
      <c r="C8017" s="3" t="s">
        <v>9734</v>
      </c>
      <c r="D8017" s="3" t="s">
        <v>6282</v>
      </c>
    </row>
    <row r="8018" spans="1:4">
      <c r="A8018">
        <v>8014</v>
      </c>
      <c r="B8018" s="1" t="s">
        <v>2370</v>
      </c>
      <c r="C8018" s="3" t="s">
        <v>5133</v>
      </c>
      <c r="D8018" s="3" t="s">
        <v>6282</v>
      </c>
    </row>
    <row r="8019" spans="1:4">
      <c r="A8019">
        <v>8015</v>
      </c>
      <c r="B8019" s="1" t="s">
        <v>2370</v>
      </c>
      <c r="C8019" s="3" t="s">
        <v>6856</v>
      </c>
      <c r="D8019" s="3" t="s">
        <v>6282</v>
      </c>
    </row>
    <row r="8020" spans="1:4">
      <c r="A8020">
        <v>8016</v>
      </c>
      <c r="B8020" s="1" t="s">
        <v>2371</v>
      </c>
      <c r="C8020" s="3" t="s">
        <v>12234</v>
      </c>
      <c r="D8020" s="3" t="s">
        <v>6282</v>
      </c>
    </row>
    <row r="8021" spans="1:4">
      <c r="A8021">
        <v>8017</v>
      </c>
      <c r="B8021" s="1" t="s">
        <v>2371</v>
      </c>
      <c r="C8021" s="3" t="s">
        <v>2377</v>
      </c>
      <c r="D8021" s="3" t="s">
        <v>6282</v>
      </c>
    </row>
    <row r="8022" spans="1:4">
      <c r="A8022">
        <v>8018</v>
      </c>
      <c r="B8022" s="1" t="s">
        <v>2373</v>
      </c>
      <c r="C8022" s="3" t="s">
        <v>10223</v>
      </c>
      <c r="D8022" s="3" t="s">
        <v>6282</v>
      </c>
    </row>
    <row r="8023" spans="1:4">
      <c r="A8023">
        <v>8019</v>
      </c>
      <c r="B8023" s="1" t="s">
        <v>2374</v>
      </c>
      <c r="C8023" s="3" t="s">
        <v>11149</v>
      </c>
      <c r="D8023" s="3" t="s">
        <v>6282</v>
      </c>
    </row>
    <row r="8024" spans="1:4">
      <c r="A8024">
        <v>8020</v>
      </c>
      <c r="B8024" s="1" t="s">
        <v>2374</v>
      </c>
      <c r="C8024" s="3" t="s">
        <v>2375</v>
      </c>
      <c r="D8024" s="3" t="s">
        <v>6282</v>
      </c>
    </row>
    <row r="8025" spans="1:4">
      <c r="A8025">
        <v>8021</v>
      </c>
      <c r="B8025" s="1" t="s">
        <v>2374</v>
      </c>
      <c r="C8025" s="3" t="s">
        <v>4146</v>
      </c>
      <c r="D8025" s="3" t="s">
        <v>6282</v>
      </c>
    </row>
    <row r="8026" spans="1:4">
      <c r="A8026">
        <v>8022</v>
      </c>
      <c r="B8026" s="1" t="s">
        <v>2374</v>
      </c>
      <c r="C8026" s="3" t="s">
        <v>2372</v>
      </c>
      <c r="D8026" s="3" t="s">
        <v>6282</v>
      </c>
    </row>
    <row r="8027" spans="1:4">
      <c r="A8027">
        <v>8023</v>
      </c>
      <c r="B8027" s="1" t="s">
        <v>2374</v>
      </c>
      <c r="C8027" s="3" t="s">
        <v>13917</v>
      </c>
      <c r="D8027" s="3" t="s">
        <v>6282</v>
      </c>
    </row>
    <row r="8028" spans="1:4">
      <c r="A8028">
        <v>8024</v>
      </c>
      <c r="B8028" s="1" t="s">
        <v>2376</v>
      </c>
      <c r="C8028" s="3" t="s">
        <v>5134</v>
      </c>
      <c r="D8028" s="3" t="s">
        <v>6282</v>
      </c>
    </row>
    <row r="8029" spans="1:4">
      <c r="A8029">
        <v>8025</v>
      </c>
      <c r="B8029" s="1" t="s">
        <v>2376</v>
      </c>
      <c r="C8029" s="3" t="s">
        <v>5135</v>
      </c>
      <c r="D8029" s="3" t="s">
        <v>6282</v>
      </c>
    </row>
    <row r="8030" spans="1:4">
      <c r="A8030">
        <v>8026</v>
      </c>
      <c r="B8030" s="1" t="s">
        <v>2376</v>
      </c>
      <c r="C8030" s="3" t="s">
        <v>5136</v>
      </c>
      <c r="D8030" s="3" t="s">
        <v>6282</v>
      </c>
    </row>
    <row r="8031" spans="1:4">
      <c r="A8031">
        <v>8027</v>
      </c>
      <c r="B8031" s="1" t="s">
        <v>2378</v>
      </c>
      <c r="C8031" s="3" t="s">
        <v>5217</v>
      </c>
      <c r="D8031" s="3" t="s">
        <v>6279</v>
      </c>
    </row>
    <row r="8032" spans="1:4">
      <c r="A8032">
        <v>8028</v>
      </c>
      <c r="B8032" s="1" t="s">
        <v>2381</v>
      </c>
      <c r="C8032" s="3" t="s">
        <v>5137</v>
      </c>
      <c r="D8032" s="3" t="s">
        <v>6279</v>
      </c>
    </row>
    <row r="8033" spans="1:4">
      <c r="A8033">
        <v>8029</v>
      </c>
      <c r="B8033" s="1" t="s">
        <v>2381</v>
      </c>
      <c r="C8033" s="3" t="s">
        <v>12503</v>
      </c>
      <c r="D8033" s="3" t="s">
        <v>6279</v>
      </c>
    </row>
    <row r="8034" spans="1:4">
      <c r="A8034">
        <v>8030</v>
      </c>
      <c r="B8034" s="1" t="s">
        <v>2381</v>
      </c>
      <c r="C8034" s="3" t="s">
        <v>2379</v>
      </c>
      <c r="D8034" s="3" t="s">
        <v>6279</v>
      </c>
    </row>
    <row r="8035" spans="1:4">
      <c r="A8035">
        <v>8031</v>
      </c>
      <c r="B8035" s="1" t="s">
        <v>2381</v>
      </c>
      <c r="C8035" s="3" t="s">
        <v>2380</v>
      </c>
      <c r="D8035" s="3" t="s">
        <v>6279</v>
      </c>
    </row>
    <row r="8036" spans="1:4">
      <c r="A8036">
        <v>8032</v>
      </c>
      <c r="B8036" s="1" t="s">
        <v>2382</v>
      </c>
      <c r="C8036" s="3" t="s">
        <v>5138</v>
      </c>
      <c r="D8036" s="3" t="s">
        <v>6279</v>
      </c>
    </row>
    <row r="8037" spans="1:4">
      <c r="A8037">
        <v>8033</v>
      </c>
      <c r="B8037" s="1" t="s">
        <v>2383</v>
      </c>
      <c r="C8037" s="3" t="s">
        <v>3972</v>
      </c>
      <c r="D8037" s="3" t="s">
        <v>6279</v>
      </c>
    </row>
    <row r="8038" spans="1:4">
      <c r="A8038">
        <v>8034</v>
      </c>
      <c r="B8038" s="1" t="s">
        <v>2385</v>
      </c>
      <c r="C8038" s="3" t="s">
        <v>3275</v>
      </c>
      <c r="D8038" s="3" t="s">
        <v>6279</v>
      </c>
    </row>
    <row r="8039" spans="1:4">
      <c r="A8039">
        <v>8035</v>
      </c>
      <c r="B8039" s="1" t="s">
        <v>2385</v>
      </c>
      <c r="C8039" s="3" t="s">
        <v>5139</v>
      </c>
      <c r="D8039" s="3" t="s">
        <v>6279</v>
      </c>
    </row>
    <row r="8040" spans="1:4">
      <c r="A8040">
        <v>8036</v>
      </c>
      <c r="B8040" s="1" t="s">
        <v>2386</v>
      </c>
      <c r="C8040" s="3" t="s">
        <v>2384</v>
      </c>
      <c r="D8040" s="3" t="s">
        <v>6279</v>
      </c>
    </row>
    <row r="8041" spans="1:4">
      <c r="A8041">
        <v>8037</v>
      </c>
      <c r="B8041" s="1" t="s">
        <v>2386</v>
      </c>
      <c r="C8041" s="3" t="s">
        <v>7196</v>
      </c>
      <c r="D8041" s="3" t="s">
        <v>6279</v>
      </c>
    </row>
    <row r="8042" spans="1:4">
      <c r="A8042">
        <v>8038</v>
      </c>
      <c r="B8042" s="1" t="s">
        <v>7527</v>
      </c>
      <c r="C8042" s="3" t="s">
        <v>7526</v>
      </c>
      <c r="D8042" s="3" t="s">
        <v>6279</v>
      </c>
    </row>
    <row r="8043" spans="1:4">
      <c r="A8043">
        <v>8039</v>
      </c>
      <c r="B8043" s="1" t="s">
        <v>2389</v>
      </c>
      <c r="C8043" s="3" t="s">
        <v>2388</v>
      </c>
      <c r="D8043" s="3" t="s">
        <v>6279</v>
      </c>
    </row>
    <row r="8044" spans="1:4">
      <c r="A8044">
        <v>8040</v>
      </c>
      <c r="B8044" s="1" t="s">
        <v>2389</v>
      </c>
      <c r="C8044" s="3" t="s">
        <v>2387</v>
      </c>
      <c r="D8044" s="3" t="s">
        <v>6279</v>
      </c>
    </row>
    <row r="8045" spans="1:4">
      <c r="A8045">
        <v>8041</v>
      </c>
      <c r="B8045" s="1" t="s">
        <v>2390</v>
      </c>
      <c r="C8045" s="3" t="s">
        <v>7528</v>
      </c>
      <c r="D8045" s="3" t="s">
        <v>6279</v>
      </c>
    </row>
    <row r="8046" spans="1:4">
      <c r="A8046">
        <v>8042</v>
      </c>
      <c r="B8046" s="1" t="s">
        <v>2390</v>
      </c>
      <c r="C8046" s="3" t="s">
        <v>5218</v>
      </c>
      <c r="D8046" s="3" t="s">
        <v>6279</v>
      </c>
    </row>
    <row r="8047" spans="1:4">
      <c r="A8047">
        <v>8043</v>
      </c>
      <c r="B8047" s="1" t="s">
        <v>2390</v>
      </c>
      <c r="C8047" s="3" t="s">
        <v>10132</v>
      </c>
      <c r="D8047" s="3" t="s">
        <v>6279</v>
      </c>
    </row>
    <row r="8048" spans="1:4">
      <c r="A8048">
        <v>8044</v>
      </c>
      <c r="B8048" s="1" t="s">
        <v>2390</v>
      </c>
      <c r="C8048" s="3" t="s">
        <v>9970</v>
      </c>
      <c r="D8048" s="3" t="s">
        <v>6279</v>
      </c>
    </row>
    <row r="8049" spans="1:4">
      <c r="A8049">
        <v>8045</v>
      </c>
      <c r="B8049" s="1" t="s">
        <v>2390</v>
      </c>
      <c r="C8049" s="3" t="s">
        <v>2391</v>
      </c>
      <c r="D8049" s="3" t="s">
        <v>6279</v>
      </c>
    </row>
    <row r="8050" spans="1:4">
      <c r="A8050">
        <v>8046</v>
      </c>
      <c r="B8050" s="1" t="s">
        <v>2392</v>
      </c>
      <c r="C8050" s="3" t="s">
        <v>2053</v>
      </c>
      <c r="D8050" s="3" t="s">
        <v>6279</v>
      </c>
    </row>
    <row r="8051" spans="1:4">
      <c r="A8051">
        <v>8047</v>
      </c>
      <c r="B8051" s="1" t="s">
        <v>2393</v>
      </c>
      <c r="C8051" s="3" t="s">
        <v>15068</v>
      </c>
      <c r="D8051" s="3" t="s">
        <v>6279</v>
      </c>
    </row>
    <row r="8052" spans="1:4">
      <c r="A8052">
        <v>8048</v>
      </c>
      <c r="B8052" s="1" t="s">
        <v>2393</v>
      </c>
      <c r="C8052" s="3" t="s">
        <v>5141</v>
      </c>
      <c r="D8052" s="3" t="s">
        <v>6279</v>
      </c>
    </row>
    <row r="8053" spans="1:4">
      <c r="A8053">
        <v>8049</v>
      </c>
      <c r="B8053" s="1" t="s">
        <v>2393</v>
      </c>
      <c r="C8053" s="3" t="s">
        <v>5140</v>
      </c>
      <c r="D8053" s="3" t="s">
        <v>6279</v>
      </c>
    </row>
    <row r="8054" spans="1:4">
      <c r="A8054">
        <v>8050</v>
      </c>
      <c r="B8054" s="1" t="s">
        <v>2394</v>
      </c>
      <c r="C8054" s="3" t="s">
        <v>12233</v>
      </c>
      <c r="D8054" s="3" t="s">
        <v>6279</v>
      </c>
    </row>
    <row r="8055" spans="1:4">
      <c r="A8055">
        <v>8051</v>
      </c>
      <c r="B8055" s="1" t="s">
        <v>2394</v>
      </c>
      <c r="C8055" s="3" t="s">
        <v>5142</v>
      </c>
      <c r="D8055" s="3" t="s">
        <v>6279</v>
      </c>
    </row>
    <row r="8056" spans="1:4">
      <c r="A8056">
        <v>8052</v>
      </c>
      <c r="B8056" s="1" t="s">
        <v>2394</v>
      </c>
      <c r="C8056" s="3" t="s">
        <v>12232</v>
      </c>
      <c r="D8056" s="3" t="s">
        <v>6279</v>
      </c>
    </row>
    <row r="8057" spans="1:4">
      <c r="A8057">
        <v>8053</v>
      </c>
      <c r="B8057" s="1" t="s">
        <v>2394</v>
      </c>
      <c r="C8057" s="3" t="s">
        <v>5143</v>
      </c>
      <c r="D8057" s="3" t="s">
        <v>6279</v>
      </c>
    </row>
    <row r="8058" spans="1:4">
      <c r="A8058">
        <v>8054</v>
      </c>
      <c r="B8058" s="1" t="s">
        <v>2397</v>
      </c>
      <c r="C8058" s="3" t="s">
        <v>5144</v>
      </c>
      <c r="D8058" s="3" t="s">
        <v>6279</v>
      </c>
    </row>
    <row r="8059" spans="1:4">
      <c r="A8059">
        <v>8055</v>
      </c>
      <c r="B8059" s="1" t="s">
        <v>2397</v>
      </c>
      <c r="C8059" s="3" t="s">
        <v>10211</v>
      </c>
      <c r="D8059" s="3" t="s">
        <v>6279</v>
      </c>
    </row>
    <row r="8060" spans="1:4">
      <c r="A8060">
        <v>8056</v>
      </c>
      <c r="B8060" s="1" t="s">
        <v>2397</v>
      </c>
      <c r="C8060" s="3" t="s">
        <v>5145</v>
      </c>
      <c r="D8060" s="3" t="s">
        <v>6279</v>
      </c>
    </row>
    <row r="8061" spans="1:4">
      <c r="A8061">
        <v>8057</v>
      </c>
      <c r="B8061" s="1" t="s">
        <v>2397</v>
      </c>
      <c r="C8061" s="3" t="s">
        <v>5146</v>
      </c>
      <c r="D8061" s="3" t="s">
        <v>6279</v>
      </c>
    </row>
    <row r="8062" spans="1:4">
      <c r="A8062">
        <v>8058</v>
      </c>
      <c r="B8062" s="1" t="s">
        <v>2400</v>
      </c>
      <c r="C8062" s="3" t="s">
        <v>5147</v>
      </c>
      <c r="D8062" s="3" t="s">
        <v>6279</v>
      </c>
    </row>
    <row r="8063" spans="1:4">
      <c r="A8063">
        <v>8059</v>
      </c>
      <c r="B8063" s="1" t="s">
        <v>12118</v>
      </c>
      <c r="C8063" s="3" t="s">
        <v>5148</v>
      </c>
      <c r="D8063" s="3" t="s">
        <v>6279</v>
      </c>
    </row>
    <row r="8064" spans="1:4">
      <c r="A8064">
        <v>8060</v>
      </c>
      <c r="B8064" s="1" t="s">
        <v>2401</v>
      </c>
      <c r="C8064" s="3" t="s">
        <v>5219</v>
      </c>
      <c r="D8064" s="3" t="s">
        <v>6279</v>
      </c>
    </row>
    <row r="8065" spans="1:6">
      <c r="A8065">
        <v>8061</v>
      </c>
      <c r="B8065" s="1" t="s">
        <v>2399</v>
      </c>
      <c r="C8065" s="3" t="s">
        <v>2398</v>
      </c>
      <c r="D8065" s="3" t="s">
        <v>6279</v>
      </c>
    </row>
    <row r="8066" spans="1:6">
      <c r="A8066">
        <v>8062</v>
      </c>
      <c r="B8066" s="1" t="s">
        <v>2402</v>
      </c>
      <c r="C8066" s="3" t="s">
        <v>5219</v>
      </c>
      <c r="D8066" s="3" t="s">
        <v>6279</v>
      </c>
    </row>
    <row r="8067" spans="1:6">
      <c r="A8067">
        <v>8063</v>
      </c>
      <c r="B8067" s="1" t="s">
        <v>2402</v>
      </c>
      <c r="C8067" s="3" t="s">
        <v>5149</v>
      </c>
      <c r="D8067" s="3" t="s">
        <v>6279</v>
      </c>
    </row>
    <row r="8068" spans="1:6">
      <c r="A8068">
        <v>8064</v>
      </c>
      <c r="B8068" s="1" t="s">
        <v>2402</v>
      </c>
      <c r="C8068" s="3" t="s">
        <v>5150</v>
      </c>
      <c r="D8068" s="3" t="s">
        <v>6279</v>
      </c>
    </row>
    <row r="8069" spans="1:6">
      <c r="A8069">
        <v>8065</v>
      </c>
      <c r="B8069" s="1" t="s">
        <v>2402</v>
      </c>
      <c r="C8069" s="3" t="s">
        <v>5151</v>
      </c>
      <c r="D8069" s="3" t="s">
        <v>6279</v>
      </c>
    </row>
    <row r="8070" spans="1:6">
      <c r="A8070">
        <v>8066</v>
      </c>
      <c r="B8070" s="1" t="s">
        <v>2403</v>
      </c>
      <c r="C8070" s="3" t="s">
        <v>5152</v>
      </c>
      <c r="D8070" s="3" t="s">
        <v>6279</v>
      </c>
    </row>
    <row r="8071" spans="1:6">
      <c r="A8071">
        <v>8067</v>
      </c>
      <c r="B8071" s="1" t="s">
        <v>2403</v>
      </c>
      <c r="C8071" s="3" t="s">
        <v>5153</v>
      </c>
      <c r="D8071" s="3" t="s">
        <v>6279</v>
      </c>
    </row>
    <row r="8072" spans="1:6">
      <c r="A8072">
        <v>8068</v>
      </c>
      <c r="B8072" s="1" t="s">
        <v>2404</v>
      </c>
      <c r="C8072" s="3" t="s">
        <v>5220</v>
      </c>
      <c r="D8072" s="3" t="s">
        <v>6279</v>
      </c>
    </row>
    <row r="8073" spans="1:6">
      <c r="A8073">
        <v>8069</v>
      </c>
      <c r="B8073" s="1" t="s">
        <v>3046</v>
      </c>
      <c r="C8073" s="3" t="s">
        <v>3052</v>
      </c>
      <c r="D8073" s="3" t="s">
        <v>6278</v>
      </c>
    </row>
    <row r="8074" spans="1:6">
      <c r="A8074">
        <v>8070</v>
      </c>
      <c r="B8074" s="1" t="s">
        <v>3046</v>
      </c>
      <c r="C8074" s="3" t="s">
        <v>2553</v>
      </c>
      <c r="D8074" s="3" t="s">
        <v>6278</v>
      </c>
    </row>
    <row r="8075" spans="1:6">
      <c r="A8075">
        <v>8071</v>
      </c>
      <c r="B8075" s="1" t="s">
        <v>12260</v>
      </c>
      <c r="C8075" s="3" t="s">
        <v>12258</v>
      </c>
      <c r="D8075" s="3" t="s">
        <v>6277</v>
      </c>
    </row>
    <row r="8076" spans="1:6">
      <c r="A8076">
        <v>8072</v>
      </c>
      <c r="B8076" s="1" t="s">
        <v>4140</v>
      </c>
      <c r="C8076" s="5" t="s">
        <v>7300</v>
      </c>
      <c r="D8076" s="3" t="s">
        <v>6277</v>
      </c>
      <c r="F8076" s="1"/>
    </row>
    <row r="8077" spans="1:6">
      <c r="A8077">
        <v>8073</v>
      </c>
      <c r="B8077" s="1" t="s">
        <v>4140</v>
      </c>
      <c r="C8077" s="5" t="s">
        <v>11094</v>
      </c>
      <c r="D8077" s="3" t="s">
        <v>6277</v>
      </c>
      <c r="F8077" s="1"/>
    </row>
    <row r="8078" spans="1:6">
      <c r="A8078">
        <v>8074</v>
      </c>
      <c r="B8078" s="1" t="s">
        <v>3287</v>
      </c>
      <c r="C8078" s="3" t="s">
        <v>3290</v>
      </c>
      <c r="D8078" s="3" t="s">
        <v>693</v>
      </c>
    </row>
    <row r="8079" spans="1:6">
      <c r="A8079">
        <v>8075</v>
      </c>
      <c r="B8079" s="1" t="s">
        <v>3287</v>
      </c>
      <c r="C8079" s="3" t="s">
        <v>3288</v>
      </c>
      <c r="D8079" s="3" t="s">
        <v>693</v>
      </c>
    </row>
    <row r="8080" spans="1:6">
      <c r="A8080">
        <v>8076</v>
      </c>
      <c r="B8080" s="1" t="s">
        <v>3287</v>
      </c>
      <c r="C8080" s="3" t="s">
        <v>6759</v>
      </c>
      <c r="D8080" s="3" t="s">
        <v>693</v>
      </c>
    </row>
    <row r="8081" spans="1:4">
      <c r="A8081">
        <v>8077</v>
      </c>
      <c r="B8081" s="1" t="s">
        <v>3287</v>
      </c>
      <c r="C8081" s="3" t="s">
        <v>7403</v>
      </c>
      <c r="D8081" s="3" t="s">
        <v>693</v>
      </c>
    </row>
    <row r="8082" spans="1:4">
      <c r="A8082">
        <v>8078</v>
      </c>
      <c r="B8082" s="1" t="s">
        <v>3287</v>
      </c>
      <c r="C8082" s="3" t="s">
        <v>3289</v>
      </c>
      <c r="D8082" s="3" t="s">
        <v>693</v>
      </c>
    </row>
    <row r="8083" spans="1:4">
      <c r="A8083">
        <v>8079</v>
      </c>
      <c r="B8083" s="1" t="s">
        <v>3287</v>
      </c>
      <c r="C8083" s="3" t="s">
        <v>3285</v>
      </c>
      <c r="D8083" s="3" t="s">
        <v>693</v>
      </c>
    </row>
    <row r="8084" spans="1:4">
      <c r="A8084">
        <v>8080</v>
      </c>
      <c r="B8084" s="1" t="s">
        <v>3287</v>
      </c>
      <c r="C8084" s="3" t="s">
        <v>3286</v>
      </c>
      <c r="D8084" s="3" t="s">
        <v>693</v>
      </c>
    </row>
    <row r="8085" spans="1:4">
      <c r="A8085">
        <v>8081</v>
      </c>
      <c r="B8085" s="1" t="s">
        <v>3291</v>
      </c>
      <c r="C8085" s="3" t="s">
        <v>7404</v>
      </c>
      <c r="D8085" s="3" t="s">
        <v>693</v>
      </c>
    </row>
    <row r="8086" spans="1:4">
      <c r="A8086">
        <v>8082</v>
      </c>
      <c r="B8086" s="1" t="s">
        <v>3291</v>
      </c>
      <c r="C8086" s="3" t="s">
        <v>6763</v>
      </c>
      <c r="D8086" s="3" t="s">
        <v>693</v>
      </c>
    </row>
    <row r="8087" spans="1:4">
      <c r="A8087">
        <v>8083</v>
      </c>
      <c r="B8087" s="1" t="s">
        <v>3291</v>
      </c>
      <c r="C8087" s="3" t="s">
        <v>6764</v>
      </c>
      <c r="D8087" s="3" t="s">
        <v>693</v>
      </c>
    </row>
    <row r="8088" spans="1:4">
      <c r="A8088">
        <v>8084</v>
      </c>
      <c r="B8088" s="1" t="s">
        <v>3292</v>
      </c>
      <c r="C8088" s="3" t="s">
        <v>4013</v>
      </c>
      <c r="D8088" s="3" t="s">
        <v>693</v>
      </c>
    </row>
    <row r="8089" spans="1:4">
      <c r="A8089">
        <v>8085</v>
      </c>
      <c r="B8089" s="1" t="s">
        <v>4023</v>
      </c>
      <c r="C8089" s="3" t="s">
        <v>10447</v>
      </c>
      <c r="D8089" s="3" t="s">
        <v>693</v>
      </c>
    </row>
    <row r="8090" spans="1:4">
      <c r="A8090">
        <v>8086</v>
      </c>
      <c r="B8090" s="1" t="s">
        <v>4016</v>
      </c>
      <c r="C8090" s="3" t="s">
        <v>4010</v>
      </c>
      <c r="D8090" s="3" t="s">
        <v>693</v>
      </c>
    </row>
    <row r="8091" spans="1:4">
      <c r="A8091">
        <v>8087</v>
      </c>
      <c r="B8091" s="1" t="s">
        <v>4016</v>
      </c>
      <c r="C8091" s="3" t="s">
        <v>3288</v>
      </c>
      <c r="D8091" s="3" t="s">
        <v>693</v>
      </c>
    </row>
    <row r="8092" spans="1:4">
      <c r="A8092">
        <v>8088</v>
      </c>
      <c r="B8092" s="1" t="s">
        <v>4016</v>
      </c>
      <c r="C8092" s="3" t="s">
        <v>3289</v>
      </c>
      <c r="D8092" s="3" t="s">
        <v>693</v>
      </c>
    </row>
    <row r="8093" spans="1:4">
      <c r="A8093">
        <v>8089</v>
      </c>
      <c r="B8093" s="1" t="s">
        <v>4016</v>
      </c>
      <c r="C8093" s="3" t="s">
        <v>3285</v>
      </c>
      <c r="D8093" s="3" t="s">
        <v>693</v>
      </c>
    </row>
    <row r="8094" spans="1:4">
      <c r="A8094">
        <v>8090</v>
      </c>
      <c r="B8094" s="1" t="s">
        <v>4016</v>
      </c>
      <c r="C8094" s="3" t="s">
        <v>3286</v>
      </c>
      <c r="D8094" s="3" t="s">
        <v>693</v>
      </c>
    </row>
    <row r="8095" spans="1:4">
      <c r="A8095">
        <v>8091</v>
      </c>
      <c r="B8095" s="1" t="s">
        <v>4015</v>
      </c>
      <c r="C8095" s="3" t="s">
        <v>4366</v>
      </c>
      <c r="D8095" s="3" t="s">
        <v>693</v>
      </c>
    </row>
    <row r="8096" spans="1:4">
      <c r="A8096">
        <v>8092</v>
      </c>
      <c r="B8096" s="1" t="s">
        <v>4015</v>
      </c>
      <c r="C8096" s="3" t="s">
        <v>4011</v>
      </c>
      <c r="D8096" s="3" t="s">
        <v>693</v>
      </c>
    </row>
    <row r="8097" spans="1:4">
      <c r="A8097">
        <v>8093</v>
      </c>
      <c r="B8097" s="1" t="s">
        <v>4015</v>
      </c>
      <c r="C8097" s="3" t="s">
        <v>4012</v>
      </c>
      <c r="D8097" s="3" t="s">
        <v>693</v>
      </c>
    </row>
    <row r="8098" spans="1:4">
      <c r="A8098">
        <v>8094</v>
      </c>
      <c r="B8098" s="1" t="s">
        <v>4014</v>
      </c>
      <c r="C8098" s="3" t="s">
        <v>4013</v>
      </c>
      <c r="D8098" s="3" t="s">
        <v>693</v>
      </c>
    </row>
    <row r="8099" spans="1:4">
      <c r="A8099">
        <v>8095</v>
      </c>
      <c r="B8099" s="1" t="s">
        <v>4018</v>
      </c>
      <c r="C8099" s="3" t="s">
        <v>4017</v>
      </c>
      <c r="D8099" s="3" t="s">
        <v>693</v>
      </c>
    </row>
    <row r="8100" spans="1:4">
      <c r="A8100">
        <v>8096</v>
      </c>
      <c r="B8100" s="1" t="s">
        <v>4019</v>
      </c>
      <c r="C8100" s="3" t="s">
        <v>7415</v>
      </c>
      <c r="D8100" s="3" t="s">
        <v>693</v>
      </c>
    </row>
    <row r="8101" spans="1:4">
      <c r="A8101">
        <v>8097</v>
      </c>
      <c r="B8101" s="1" t="s">
        <v>4020</v>
      </c>
      <c r="C8101" s="3" t="s">
        <v>7416</v>
      </c>
      <c r="D8101" s="3" t="s">
        <v>693</v>
      </c>
    </row>
    <row r="8102" spans="1:4">
      <c r="A8102">
        <v>8098</v>
      </c>
      <c r="B8102" s="1" t="s">
        <v>4020</v>
      </c>
      <c r="C8102" s="3" t="s">
        <v>7417</v>
      </c>
      <c r="D8102" s="3" t="s">
        <v>693</v>
      </c>
    </row>
    <row r="8103" spans="1:4">
      <c r="A8103">
        <v>8099</v>
      </c>
      <c r="B8103" s="1" t="s">
        <v>4020</v>
      </c>
      <c r="C8103" s="3" t="s">
        <v>9585</v>
      </c>
      <c r="D8103" s="3" t="s">
        <v>693</v>
      </c>
    </row>
    <row r="8104" spans="1:4">
      <c r="A8104">
        <v>8100</v>
      </c>
      <c r="B8104" s="1" t="s">
        <v>4020</v>
      </c>
      <c r="C8104" s="3" t="s">
        <v>7418</v>
      </c>
      <c r="D8104" s="3" t="s">
        <v>693</v>
      </c>
    </row>
    <row r="8105" spans="1:4">
      <c r="A8105">
        <v>8101</v>
      </c>
      <c r="B8105" s="1" t="s">
        <v>4023</v>
      </c>
      <c r="C8105" s="3" t="s">
        <v>4021</v>
      </c>
      <c r="D8105" s="3" t="s">
        <v>693</v>
      </c>
    </row>
    <row r="8106" spans="1:4">
      <c r="A8106">
        <v>8102</v>
      </c>
      <c r="B8106" s="1" t="s">
        <v>4023</v>
      </c>
      <c r="C8106" s="3" t="s">
        <v>7405</v>
      </c>
      <c r="D8106" s="3" t="s">
        <v>693</v>
      </c>
    </row>
    <row r="8107" spans="1:4">
      <c r="A8107">
        <v>8103</v>
      </c>
      <c r="B8107" s="1" t="s">
        <v>4023</v>
      </c>
      <c r="C8107" s="3" t="s">
        <v>4022</v>
      </c>
      <c r="D8107" s="3" t="s">
        <v>693</v>
      </c>
    </row>
    <row r="8108" spans="1:4">
      <c r="A8108">
        <v>8104</v>
      </c>
      <c r="B8108" s="1" t="s">
        <v>4023</v>
      </c>
      <c r="C8108" s="3" t="s">
        <v>4024</v>
      </c>
      <c r="D8108" s="3" t="s">
        <v>693</v>
      </c>
    </row>
    <row r="8109" spans="1:4">
      <c r="A8109">
        <v>8105</v>
      </c>
      <c r="B8109" s="1" t="s">
        <v>4023</v>
      </c>
      <c r="C8109" t="s">
        <v>6997</v>
      </c>
      <c r="D8109" t="s">
        <v>693</v>
      </c>
    </row>
    <row r="8110" spans="1:4">
      <c r="A8110">
        <v>8106</v>
      </c>
      <c r="B8110" s="1" t="s">
        <v>4026</v>
      </c>
      <c r="C8110" s="3" t="s">
        <v>4025</v>
      </c>
      <c r="D8110" s="3" t="s">
        <v>693</v>
      </c>
    </row>
    <row r="8111" spans="1:4">
      <c r="A8111">
        <v>8107</v>
      </c>
      <c r="B8111" s="1" t="s">
        <v>4028</v>
      </c>
      <c r="C8111" s="3" t="s">
        <v>4027</v>
      </c>
      <c r="D8111" s="3" t="s">
        <v>693</v>
      </c>
    </row>
    <row r="8112" spans="1:4">
      <c r="A8112">
        <v>8108</v>
      </c>
      <c r="B8112" s="1" t="s">
        <v>4029</v>
      </c>
      <c r="C8112" s="3" t="s">
        <v>7406</v>
      </c>
      <c r="D8112" s="3" t="s">
        <v>693</v>
      </c>
    </row>
    <row r="8113" spans="1:4">
      <c r="A8113">
        <v>8109</v>
      </c>
      <c r="B8113" s="1" t="s">
        <v>4029</v>
      </c>
      <c r="C8113" s="3" t="s">
        <v>7407</v>
      </c>
      <c r="D8113" s="3" t="s">
        <v>693</v>
      </c>
    </row>
    <row r="8114" spans="1:4">
      <c r="A8114">
        <v>8110</v>
      </c>
      <c r="B8114" s="1" t="s">
        <v>4029</v>
      </c>
      <c r="C8114" s="3" t="s">
        <v>7408</v>
      </c>
      <c r="D8114" s="3" t="s">
        <v>693</v>
      </c>
    </row>
    <row r="8115" spans="1:4">
      <c r="A8115">
        <v>8111</v>
      </c>
      <c r="B8115" s="1" t="s">
        <v>4135</v>
      </c>
      <c r="C8115" s="3" t="s">
        <v>4134</v>
      </c>
      <c r="D8115" s="3" t="s">
        <v>693</v>
      </c>
    </row>
    <row r="8116" spans="1:4">
      <c r="A8116">
        <v>8112</v>
      </c>
      <c r="B8116" s="1" t="s">
        <v>4136</v>
      </c>
      <c r="C8116" s="3" t="s">
        <v>7409</v>
      </c>
      <c r="D8116" s="3" t="s">
        <v>693</v>
      </c>
    </row>
    <row r="8117" spans="1:4">
      <c r="A8117">
        <v>8113</v>
      </c>
      <c r="B8117" s="1" t="s">
        <v>4136</v>
      </c>
      <c r="C8117" s="3" t="s">
        <v>7411</v>
      </c>
      <c r="D8117" s="3" t="s">
        <v>693</v>
      </c>
    </row>
    <row r="8118" spans="1:4">
      <c r="A8118">
        <v>8114</v>
      </c>
      <c r="B8118" s="1" t="s">
        <v>7413</v>
      </c>
      <c r="C8118" s="3" t="s">
        <v>7412</v>
      </c>
      <c r="D8118" s="3" t="s">
        <v>693</v>
      </c>
    </row>
    <row r="8119" spans="1:4">
      <c r="A8119">
        <v>8115</v>
      </c>
      <c r="B8119" s="1" t="s">
        <v>4137</v>
      </c>
      <c r="C8119" s="3" t="s">
        <v>7410</v>
      </c>
      <c r="D8119" s="3" t="s">
        <v>693</v>
      </c>
    </row>
    <row r="8120" spans="1:4">
      <c r="A8120">
        <v>8116</v>
      </c>
      <c r="B8120" s="1" t="s">
        <v>4137</v>
      </c>
      <c r="C8120" s="3" t="s">
        <v>6628</v>
      </c>
      <c r="D8120" s="3" t="s">
        <v>693</v>
      </c>
    </row>
    <row r="8121" spans="1:4">
      <c r="A8121">
        <v>8117</v>
      </c>
      <c r="B8121" s="1" t="s">
        <v>4138</v>
      </c>
      <c r="C8121" s="3" t="s">
        <v>6758</v>
      </c>
      <c r="D8121" s="3" t="s">
        <v>693</v>
      </c>
    </row>
    <row r="8122" spans="1:4">
      <c r="A8122">
        <v>8118</v>
      </c>
      <c r="B8122" s="1" t="s">
        <v>4138</v>
      </c>
      <c r="C8122" s="3" t="s">
        <v>4139</v>
      </c>
      <c r="D8122" s="3" t="s">
        <v>693</v>
      </c>
    </row>
    <row r="8123" spans="1:4">
      <c r="A8123">
        <v>8119</v>
      </c>
      <c r="B8123" s="1" t="s">
        <v>4138</v>
      </c>
      <c r="C8123" s="3" t="s">
        <v>7414</v>
      </c>
      <c r="D8123" s="3" t="s">
        <v>693</v>
      </c>
    </row>
    <row r="8124" spans="1:4">
      <c r="A8124">
        <v>8120</v>
      </c>
      <c r="B8124" s="1" t="s">
        <v>4138</v>
      </c>
      <c r="C8124" s="3" t="s">
        <v>6628</v>
      </c>
      <c r="D8124" s="3" t="s">
        <v>693</v>
      </c>
    </row>
    <row r="8125" spans="1:4">
      <c r="A8125">
        <v>8121</v>
      </c>
      <c r="B8125" s="3" t="s">
        <v>12272</v>
      </c>
      <c r="C8125" s="3" t="s">
        <v>7316</v>
      </c>
      <c r="D8125" s="3" t="s">
        <v>6288</v>
      </c>
    </row>
    <row r="8126" spans="1:4">
      <c r="A8126">
        <v>8122</v>
      </c>
      <c r="B8126" s="3" t="s">
        <v>12272</v>
      </c>
      <c r="C8126" t="s">
        <v>4166</v>
      </c>
      <c r="D8126" s="3" t="s">
        <v>6288</v>
      </c>
    </row>
    <row r="8127" spans="1:4">
      <c r="A8127">
        <v>8123</v>
      </c>
      <c r="B8127" s="3" t="s">
        <v>12273</v>
      </c>
      <c r="C8127" s="3" t="s">
        <v>6669</v>
      </c>
      <c r="D8127" s="3" t="s">
        <v>6288</v>
      </c>
    </row>
    <row r="8128" spans="1:4">
      <c r="A8128">
        <v>8124</v>
      </c>
      <c r="B8128" s="3" t="s">
        <v>12273</v>
      </c>
      <c r="C8128" s="3" t="s">
        <v>7315</v>
      </c>
      <c r="D8128" s="3" t="s">
        <v>6288</v>
      </c>
    </row>
    <row r="8129" spans="1:4">
      <c r="A8129">
        <v>8125</v>
      </c>
      <c r="B8129" s="3" t="s">
        <v>12274</v>
      </c>
      <c r="C8129" t="s">
        <v>4167</v>
      </c>
      <c r="D8129" s="3" t="s">
        <v>6288</v>
      </c>
    </row>
    <row r="8130" spans="1:4">
      <c r="A8130">
        <v>8126</v>
      </c>
      <c r="B8130" s="3" t="s">
        <v>12274</v>
      </c>
      <c r="C8130" s="3" t="s">
        <v>9517</v>
      </c>
      <c r="D8130" s="3" t="s">
        <v>6288</v>
      </c>
    </row>
    <row r="8131" spans="1:4">
      <c r="A8131">
        <v>8127</v>
      </c>
      <c r="B8131" s="3" t="s">
        <v>12275</v>
      </c>
      <c r="C8131" s="3" t="s">
        <v>7317</v>
      </c>
      <c r="D8131" s="3" t="s">
        <v>6288</v>
      </c>
    </row>
    <row r="8132" spans="1:4">
      <c r="A8132">
        <v>8128</v>
      </c>
      <c r="B8132" s="3" t="s">
        <v>12271</v>
      </c>
      <c r="C8132" s="3" t="s">
        <v>12270</v>
      </c>
      <c r="D8132" s="3" t="s">
        <v>6288</v>
      </c>
    </row>
    <row r="8133" spans="1:4">
      <c r="A8133">
        <v>8129</v>
      </c>
      <c r="B8133" s="3" t="s">
        <v>12276</v>
      </c>
      <c r="C8133" t="s">
        <v>901</v>
      </c>
      <c r="D8133" s="3" t="s">
        <v>6288</v>
      </c>
    </row>
    <row r="8134" spans="1:4">
      <c r="A8134">
        <v>8130</v>
      </c>
      <c r="B8134" s="3" t="s">
        <v>12276</v>
      </c>
      <c r="C8134" t="s">
        <v>6019</v>
      </c>
      <c r="D8134" s="3" t="s">
        <v>6288</v>
      </c>
    </row>
    <row r="8135" spans="1:4">
      <c r="A8135">
        <v>8131</v>
      </c>
      <c r="B8135" s="3" t="s">
        <v>12277</v>
      </c>
      <c r="C8135" t="s">
        <v>6020</v>
      </c>
      <c r="D8135" s="3" t="s">
        <v>6288</v>
      </c>
    </row>
    <row r="8136" spans="1:4">
      <c r="A8136">
        <v>8132</v>
      </c>
      <c r="B8136" s="3" t="s">
        <v>12278</v>
      </c>
      <c r="C8136" s="3" t="s">
        <v>7318</v>
      </c>
      <c r="D8136" s="3" t="s">
        <v>6288</v>
      </c>
    </row>
    <row r="8137" spans="1:4">
      <c r="A8137">
        <v>8133</v>
      </c>
      <c r="B8137" s="3" t="s">
        <v>12278</v>
      </c>
      <c r="C8137" t="s">
        <v>6022</v>
      </c>
      <c r="D8137" s="3" t="s">
        <v>6288</v>
      </c>
    </row>
    <row r="8138" spans="1:4">
      <c r="A8138">
        <v>8134</v>
      </c>
      <c r="B8138" s="3" t="s">
        <v>12278</v>
      </c>
      <c r="C8138" t="s">
        <v>6021</v>
      </c>
      <c r="D8138" s="3" t="s">
        <v>6288</v>
      </c>
    </row>
    <row r="8139" spans="1:4">
      <c r="A8139">
        <v>8135</v>
      </c>
      <c r="B8139" s="3" t="s">
        <v>12279</v>
      </c>
      <c r="C8139" s="3" t="s">
        <v>6022</v>
      </c>
      <c r="D8139" s="3" t="s">
        <v>6288</v>
      </c>
    </row>
    <row r="8140" spans="1:4">
      <c r="A8140">
        <v>8136</v>
      </c>
      <c r="B8140" s="3" t="s">
        <v>12279</v>
      </c>
      <c r="C8140" t="s">
        <v>6023</v>
      </c>
      <c r="D8140" s="3" t="s">
        <v>6288</v>
      </c>
    </row>
    <row r="8141" spans="1:4">
      <c r="A8141">
        <v>8137</v>
      </c>
      <c r="B8141" s="3" t="s">
        <v>12279</v>
      </c>
      <c r="C8141" t="s">
        <v>6024</v>
      </c>
      <c r="D8141" s="3" t="s">
        <v>6288</v>
      </c>
    </row>
    <row r="8142" spans="1:4">
      <c r="A8142">
        <v>8138</v>
      </c>
      <c r="B8142" s="3" t="s">
        <v>12280</v>
      </c>
      <c r="C8142" t="s">
        <v>6025</v>
      </c>
      <c r="D8142" s="3" t="s">
        <v>6288</v>
      </c>
    </row>
    <row r="8143" spans="1:4">
      <c r="A8143">
        <v>8139</v>
      </c>
      <c r="B8143" s="3" t="s">
        <v>12280</v>
      </c>
      <c r="C8143" s="2" t="s">
        <v>6026</v>
      </c>
      <c r="D8143" s="3" t="s">
        <v>6288</v>
      </c>
    </row>
    <row r="8144" spans="1:4">
      <c r="A8144">
        <v>8140</v>
      </c>
      <c r="B8144" s="3" t="s">
        <v>12281</v>
      </c>
      <c r="C8144" t="s">
        <v>6027</v>
      </c>
      <c r="D8144" s="3" t="s">
        <v>6288</v>
      </c>
    </row>
    <row r="8145" spans="1:4">
      <c r="A8145">
        <v>8141</v>
      </c>
      <c r="B8145" s="3" t="s">
        <v>12281</v>
      </c>
      <c r="C8145" s="3" t="s">
        <v>7319</v>
      </c>
      <c r="D8145" s="3" t="s">
        <v>6288</v>
      </c>
    </row>
    <row r="8146" spans="1:4">
      <c r="A8146">
        <v>8142</v>
      </c>
      <c r="B8146" s="3" t="s">
        <v>12282</v>
      </c>
      <c r="C8146" s="3" t="s">
        <v>7320</v>
      </c>
      <c r="D8146" s="3" t="s">
        <v>6288</v>
      </c>
    </row>
    <row r="8147" spans="1:4">
      <c r="A8147">
        <v>8143</v>
      </c>
      <c r="B8147" s="3" t="s">
        <v>12283</v>
      </c>
      <c r="C8147" s="3" t="s">
        <v>15081</v>
      </c>
      <c r="D8147" s="3" t="s">
        <v>6288</v>
      </c>
    </row>
    <row r="8148" spans="1:4">
      <c r="A8148">
        <v>8144</v>
      </c>
      <c r="B8148" s="3" t="s">
        <v>12283</v>
      </c>
      <c r="C8148" t="s">
        <v>6119</v>
      </c>
      <c r="D8148" s="3" t="s">
        <v>6288</v>
      </c>
    </row>
    <row r="8149" spans="1:4">
      <c r="A8149">
        <v>8145</v>
      </c>
      <c r="B8149" s="3" t="s">
        <v>12284</v>
      </c>
      <c r="C8149" t="s">
        <v>6028</v>
      </c>
      <c r="D8149" s="3" t="s">
        <v>6288</v>
      </c>
    </row>
    <row r="8150" spans="1:4">
      <c r="A8150">
        <v>8146</v>
      </c>
      <c r="B8150" s="3" t="s">
        <v>12285</v>
      </c>
      <c r="C8150" t="s">
        <v>6029</v>
      </c>
      <c r="D8150" s="3" t="s">
        <v>6288</v>
      </c>
    </row>
    <row r="8151" spans="1:4">
      <c r="A8151">
        <v>8147</v>
      </c>
      <c r="B8151" s="3" t="s">
        <v>12286</v>
      </c>
      <c r="C8151" t="s">
        <v>6030</v>
      </c>
      <c r="D8151" s="3" t="s">
        <v>6288</v>
      </c>
    </row>
    <row r="8152" spans="1:4">
      <c r="A8152">
        <v>8148</v>
      </c>
      <c r="B8152" s="3" t="s">
        <v>12286</v>
      </c>
      <c r="C8152" s="3" t="s">
        <v>12287</v>
      </c>
      <c r="D8152" s="3" t="s">
        <v>6288</v>
      </c>
    </row>
    <row r="8153" spans="1:4">
      <c r="A8153">
        <v>8149</v>
      </c>
      <c r="B8153" s="1" t="s">
        <v>225</v>
      </c>
      <c r="C8153" s="3" t="s">
        <v>4142</v>
      </c>
      <c r="D8153" s="3" t="s">
        <v>6477</v>
      </c>
    </row>
    <row r="8154" spans="1:4">
      <c r="A8154">
        <v>8150</v>
      </c>
      <c r="B8154" s="1" t="s">
        <v>9974</v>
      </c>
      <c r="C8154" s="3" t="s">
        <v>9975</v>
      </c>
      <c r="D8154" s="3" t="s">
        <v>6289</v>
      </c>
    </row>
    <row r="8155" spans="1:4">
      <c r="A8155">
        <v>8151</v>
      </c>
      <c r="B8155" s="1" t="s">
        <v>1721</v>
      </c>
      <c r="C8155" s="3" t="s">
        <v>10394</v>
      </c>
      <c r="D8155" s="3" t="s">
        <v>6289</v>
      </c>
    </row>
    <row r="8156" spans="1:4">
      <c r="A8156">
        <v>8152</v>
      </c>
      <c r="B8156" s="1" t="s">
        <v>1721</v>
      </c>
      <c r="C8156" s="3" t="s">
        <v>7301</v>
      </c>
      <c r="D8156" s="3" t="s">
        <v>6289</v>
      </c>
    </row>
    <row r="8157" spans="1:4">
      <c r="A8157">
        <v>8153</v>
      </c>
      <c r="B8157" s="1" t="s">
        <v>1720</v>
      </c>
      <c r="C8157" s="3" t="s">
        <v>7302</v>
      </c>
      <c r="D8157" s="3" t="s">
        <v>6289</v>
      </c>
    </row>
    <row r="8158" spans="1:4">
      <c r="A8158">
        <v>8154</v>
      </c>
      <c r="B8158" s="3" t="s">
        <v>226</v>
      </c>
      <c r="C8158" t="s">
        <v>6439</v>
      </c>
      <c r="D8158" s="3" t="s">
        <v>6290</v>
      </c>
    </row>
    <row r="8159" spans="1:4">
      <c r="A8159">
        <v>8155</v>
      </c>
      <c r="B8159" s="3" t="s">
        <v>226</v>
      </c>
      <c r="C8159" t="s">
        <v>6439</v>
      </c>
      <c r="D8159" s="3" t="s">
        <v>6291</v>
      </c>
    </row>
    <row r="8160" spans="1:4">
      <c r="A8160">
        <v>8156</v>
      </c>
      <c r="B8160" s="1" t="s">
        <v>12607</v>
      </c>
      <c r="C8160" t="s">
        <v>7303</v>
      </c>
      <c r="D8160" s="3" t="s">
        <v>6284</v>
      </c>
    </row>
    <row r="8161" spans="1:4">
      <c r="A8161">
        <v>8157</v>
      </c>
      <c r="B8161" s="1" t="s">
        <v>12606</v>
      </c>
      <c r="C8161" s="3" t="s">
        <v>7304</v>
      </c>
      <c r="D8161" s="3" t="s">
        <v>6292</v>
      </c>
    </row>
    <row r="8162" spans="1:4">
      <c r="A8162">
        <v>8158</v>
      </c>
      <c r="B8162" s="3" t="s">
        <v>226</v>
      </c>
      <c r="C8162" t="s">
        <v>6439</v>
      </c>
      <c r="D8162" s="3" t="s">
        <v>6285</v>
      </c>
    </row>
    <row r="8163" spans="1:4">
      <c r="A8163">
        <v>8159</v>
      </c>
      <c r="B8163" s="3" t="s">
        <v>226</v>
      </c>
      <c r="C8163" t="s">
        <v>6439</v>
      </c>
      <c r="D8163" s="3" t="s">
        <v>6286</v>
      </c>
    </row>
    <row r="8164" spans="1:4">
      <c r="A8164">
        <v>8160</v>
      </c>
      <c r="B8164" s="1" t="s">
        <v>12605</v>
      </c>
      <c r="C8164" s="3" t="s">
        <v>4141</v>
      </c>
      <c r="D8164" s="3" t="s">
        <v>6287</v>
      </c>
    </row>
    <row r="8165" spans="1:4">
      <c r="A8165">
        <v>8161</v>
      </c>
      <c r="B8165" s="1" t="s">
        <v>12605</v>
      </c>
      <c r="C8165" s="3" t="s">
        <v>6751</v>
      </c>
      <c r="D8165" s="3" t="s">
        <v>6287</v>
      </c>
    </row>
    <row r="8166" spans="1:4">
      <c r="A8166">
        <v>8162</v>
      </c>
      <c r="B8166" s="1" t="s">
        <v>1722</v>
      </c>
      <c r="C8166" s="3" t="s">
        <v>11329</v>
      </c>
      <c r="D8166" s="3" t="s">
        <v>6287</v>
      </c>
    </row>
    <row r="8167" spans="1:4">
      <c r="A8167">
        <v>8163</v>
      </c>
      <c r="B8167" s="1" t="s">
        <v>227</v>
      </c>
      <c r="C8167" s="3" t="s">
        <v>4143</v>
      </c>
      <c r="D8167" s="3" t="s">
        <v>6276</v>
      </c>
    </row>
    <row r="8168" spans="1:4">
      <c r="A8168">
        <v>8164</v>
      </c>
      <c r="B8168" s="5" t="s">
        <v>12111</v>
      </c>
      <c r="C8168" s="3" t="s">
        <v>12112</v>
      </c>
      <c r="D8168" s="3" t="s">
        <v>6276</v>
      </c>
    </row>
    <row r="8169" spans="1:4">
      <c r="A8169">
        <v>8165</v>
      </c>
      <c r="B8169" s="5" t="s">
        <v>2262</v>
      </c>
      <c r="C8169" s="3" t="s">
        <v>7311</v>
      </c>
      <c r="D8169" s="3" t="s">
        <v>6276</v>
      </c>
    </row>
    <row r="8170" spans="1:4">
      <c r="A8170">
        <v>8166</v>
      </c>
      <c r="B8170" s="1" t="s">
        <v>229</v>
      </c>
      <c r="C8170" s="3" t="s">
        <v>4144</v>
      </c>
      <c r="D8170" s="3" t="s">
        <v>6276</v>
      </c>
    </row>
    <row r="8171" spans="1:4">
      <c r="A8171">
        <v>8167</v>
      </c>
      <c r="B8171" s="1" t="s">
        <v>228</v>
      </c>
      <c r="C8171" s="3" t="s">
        <v>4145</v>
      </c>
      <c r="D8171" s="3" t="s">
        <v>6276</v>
      </c>
    </row>
    <row r="8172" spans="1:4">
      <c r="A8172">
        <v>8168</v>
      </c>
      <c r="B8172" s="1" t="s">
        <v>230</v>
      </c>
      <c r="C8172" s="3" t="s">
        <v>4146</v>
      </c>
      <c r="D8172" s="3" t="s">
        <v>6276</v>
      </c>
    </row>
    <row r="8173" spans="1:4">
      <c r="A8173">
        <v>8169</v>
      </c>
      <c r="B8173" s="1" t="s">
        <v>231</v>
      </c>
      <c r="C8173" s="3" t="s">
        <v>7308</v>
      </c>
      <c r="D8173" s="3" t="s">
        <v>6276</v>
      </c>
    </row>
    <row r="8174" spans="1:4">
      <c r="A8174">
        <v>8170</v>
      </c>
      <c r="B8174" s="1" t="s">
        <v>231</v>
      </c>
      <c r="C8174" s="3" t="s">
        <v>4147</v>
      </c>
      <c r="D8174" s="3" t="s">
        <v>6276</v>
      </c>
    </row>
    <row r="8175" spans="1:4">
      <c r="A8175">
        <v>8171</v>
      </c>
      <c r="B8175" s="1" t="s">
        <v>231</v>
      </c>
      <c r="C8175" s="3" t="s">
        <v>7312</v>
      </c>
      <c r="D8175" s="3" t="s">
        <v>6276</v>
      </c>
    </row>
    <row r="8176" spans="1:4">
      <c r="A8176">
        <v>8172</v>
      </c>
      <c r="B8176" s="1" t="s">
        <v>231</v>
      </c>
      <c r="C8176" s="3" t="s">
        <v>4148</v>
      </c>
      <c r="D8176" s="3" t="s">
        <v>6276</v>
      </c>
    </row>
    <row r="8177" spans="1:4">
      <c r="A8177">
        <v>8173</v>
      </c>
      <c r="B8177" s="1" t="s">
        <v>231</v>
      </c>
      <c r="C8177" s="3" t="s">
        <v>4149</v>
      </c>
      <c r="D8177" s="3" t="s">
        <v>6276</v>
      </c>
    </row>
    <row r="8178" spans="1:4">
      <c r="A8178">
        <v>8174</v>
      </c>
      <c r="B8178" s="1" t="s">
        <v>231</v>
      </c>
      <c r="C8178" s="3" t="s">
        <v>3650</v>
      </c>
      <c r="D8178" s="3" t="s">
        <v>6276</v>
      </c>
    </row>
    <row r="8179" spans="1:4">
      <c r="A8179">
        <v>8175</v>
      </c>
      <c r="B8179" s="1" t="s">
        <v>231</v>
      </c>
      <c r="C8179" t="s">
        <v>6933</v>
      </c>
      <c r="D8179" s="3" t="s">
        <v>6276</v>
      </c>
    </row>
    <row r="8180" spans="1:4">
      <c r="A8180">
        <v>8176</v>
      </c>
      <c r="B8180" s="1" t="s">
        <v>231</v>
      </c>
      <c r="C8180" s="3" t="s">
        <v>7309</v>
      </c>
      <c r="D8180" s="3" t="s">
        <v>6276</v>
      </c>
    </row>
    <row r="8181" spans="1:4">
      <c r="A8181">
        <v>8177</v>
      </c>
      <c r="B8181" s="1" t="s">
        <v>232</v>
      </c>
      <c r="C8181" s="3" t="s">
        <v>4150</v>
      </c>
      <c r="D8181" s="3" t="s">
        <v>6276</v>
      </c>
    </row>
    <row r="8182" spans="1:4">
      <c r="A8182">
        <v>8178</v>
      </c>
      <c r="B8182" s="1" t="s">
        <v>4151</v>
      </c>
      <c r="C8182" s="3" t="s">
        <v>7199</v>
      </c>
      <c r="D8182" s="3" t="s">
        <v>6276</v>
      </c>
    </row>
    <row r="8183" spans="1:4">
      <c r="A8183">
        <v>8179</v>
      </c>
      <c r="B8183" s="1" t="s">
        <v>233</v>
      </c>
      <c r="C8183" s="3" t="s">
        <v>12297</v>
      </c>
      <c r="D8183" s="3" t="s">
        <v>6276</v>
      </c>
    </row>
    <row r="8184" spans="1:4">
      <c r="A8184">
        <v>8180</v>
      </c>
      <c r="B8184" s="1" t="s">
        <v>233</v>
      </c>
      <c r="C8184" s="3" t="s">
        <v>4152</v>
      </c>
      <c r="D8184" s="3" t="s">
        <v>6276</v>
      </c>
    </row>
    <row r="8185" spans="1:4">
      <c r="A8185">
        <v>8181</v>
      </c>
      <c r="B8185" s="1" t="s">
        <v>4154</v>
      </c>
      <c r="C8185" s="3" t="s">
        <v>4153</v>
      </c>
      <c r="D8185" s="3" t="s">
        <v>6276</v>
      </c>
    </row>
    <row r="8186" spans="1:4">
      <c r="A8186">
        <v>8182</v>
      </c>
      <c r="B8186" s="1" t="s">
        <v>239</v>
      </c>
      <c r="C8186" s="3" t="s">
        <v>4155</v>
      </c>
      <c r="D8186" s="3" t="s">
        <v>6276</v>
      </c>
    </row>
    <row r="8187" spans="1:4">
      <c r="A8187">
        <v>8183</v>
      </c>
      <c r="B8187" s="1" t="s">
        <v>239</v>
      </c>
      <c r="C8187" s="3" t="s">
        <v>4156</v>
      </c>
      <c r="D8187" s="3" t="s">
        <v>6276</v>
      </c>
    </row>
    <row r="8188" spans="1:4">
      <c r="A8188">
        <v>8184</v>
      </c>
      <c r="B8188" s="1" t="s">
        <v>239</v>
      </c>
      <c r="C8188" t="s">
        <v>6916</v>
      </c>
      <c r="D8188" s="3" t="s">
        <v>6276</v>
      </c>
    </row>
    <row r="8189" spans="1:4">
      <c r="A8189">
        <v>8185</v>
      </c>
      <c r="B8189" s="1" t="s">
        <v>239</v>
      </c>
      <c r="C8189" s="3" t="s">
        <v>3276</v>
      </c>
      <c r="D8189" s="3" t="s">
        <v>6276</v>
      </c>
    </row>
    <row r="8190" spans="1:4">
      <c r="A8190">
        <v>8186</v>
      </c>
      <c r="B8190" s="1" t="s">
        <v>239</v>
      </c>
      <c r="C8190" s="3" t="s">
        <v>4157</v>
      </c>
      <c r="D8190" s="3" t="s">
        <v>6276</v>
      </c>
    </row>
    <row r="8191" spans="1:4">
      <c r="A8191">
        <v>8187</v>
      </c>
      <c r="B8191" s="1" t="s">
        <v>239</v>
      </c>
      <c r="C8191" s="3" t="s">
        <v>4158</v>
      </c>
      <c r="D8191" s="3" t="s">
        <v>6276</v>
      </c>
    </row>
    <row r="8192" spans="1:4">
      <c r="A8192">
        <v>8188</v>
      </c>
      <c r="B8192" s="1" t="s">
        <v>240</v>
      </c>
      <c r="C8192" s="3" t="s">
        <v>13810</v>
      </c>
      <c r="D8192" s="3" t="s">
        <v>6276</v>
      </c>
    </row>
    <row r="8193" spans="1:4">
      <c r="A8193">
        <v>8189</v>
      </c>
      <c r="B8193" t="s">
        <v>236</v>
      </c>
      <c r="C8193" s="3" t="s">
        <v>4159</v>
      </c>
      <c r="D8193" s="3" t="s">
        <v>6276</v>
      </c>
    </row>
    <row r="8194" spans="1:4">
      <c r="A8194">
        <v>8190</v>
      </c>
      <c r="B8194" t="s">
        <v>236</v>
      </c>
      <c r="C8194" t="s">
        <v>6136</v>
      </c>
      <c r="D8194" s="3" t="s">
        <v>6276</v>
      </c>
    </row>
    <row r="8195" spans="1:4">
      <c r="A8195">
        <v>8191</v>
      </c>
      <c r="B8195" t="s">
        <v>236</v>
      </c>
      <c r="C8195" t="s">
        <v>4160</v>
      </c>
      <c r="D8195" s="3" t="s">
        <v>6276</v>
      </c>
    </row>
    <row r="8196" spans="1:4">
      <c r="A8196">
        <v>8192</v>
      </c>
      <c r="B8196" s="3" t="s">
        <v>7770</v>
      </c>
      <c r="C8196" s="3" t="s">
        <v>7720</v>
      </c>
      <c r="D8196" s="3" t="s">
        <v>6276</v>
      </c>
    </row>
    <row r="8197" spans="1:4">
      <c r="A8197">
        <v>8193</v>
      </c>
      <c r="B8197" t="s">
        <v>237</v>
      </c>
      <c r="C8197" t="s">
        <v>4161</v>
      </c>
      <c r="D8197" s="3" t="s">
        <v>6276</v>
      </c>
    </row>
    <row r="8198" spans="1:4">
      <c r="A8198">
        <v>8194</v>
      </c>
      <c r="B8198" t="s">
        <v>238</v>
      </c>
      <c r="C8198" t="s">
        <v>4162</v>
      </c>
      <c r="D8198" s="3" t="s">
        <v>6276</v>
      </c>
    </row>
    <row r="8199" spans="1:4">
      <c r="A8199">
        <v>8195</v>
      </c>
      <c r="B8199" t="s">
        <v>235</v>
      </c>
      <c r="C8199" t="s">
        <v>4163</v>
      </c>
      <c r="D8199" s="3" t="s">
        <v>6276</v>
      </c>
    </row>
    <row r="8200" spans="1:4">
      <c r="A8200">
        <v>8196</v>
      </c>
      <c r="B8200" t="s">
        <v>235</v>
      </c>
      <c r="C8200" t="s">
        <v>4164</v>
      </c>
      <c r="D8200" s="3" t="s">
        <v>6276</v>
      </c>
    </row>
    <row r="8201" spans="1:4">
      <c r="A8201">
        <v>8197</v>
      </c>
      <c r="B8201" s="3" t="s">
        <v>12299</v>
      </c>
      <c r="C8201" s="3" t="s">
        <v>12298</v>
      </c>
      <c r="D8201" s="3" t="s">
        <v>6276</v>
      </c>
    </row>
    <row r="8202" spans="1:4">
      <c r="A8202">
        <v>8198</v>
      </c>
      <c r="B8202" t="s">
        <v>242</v>
      </c>
      <c r="C8202" t="s">
        <v>4165</v>
      </c>
      <c r="D8202" s="3" t="s">
        <v>6276</v>
      </c>
    </row>
    <row r="8203" spans="1:4">
      <c r="A8203">
        <v>8199</v>
      </c>
      <c r="B8203" t="s">
        <v>242</v>
      </c>
      <c r="C8203" s="3" t="s">
        <v>7310</v>
      </c>
      <c r="D8203" s="3" t="s">
        <v>6276</v>
      </c>
    </row>
    <row r="8204" spans="1:4">
      <c r="A8204">
        <v>8200</v>
      </c>
      <c r="B8204" t="s">
        <v>242</v>
      </c>
      <c r="C8204" s="3" t="s">
        <v>7763</v>
      </c>
      <c r="D8204" s="3" t="s">
        <v>6276</v>
      </c>
    </row>
    <row r="8205" spans="1:4">
      <c r="A8205">
        <v>8201</v>
      </c>
      <c r="B8205" s="1" t="s">
        <v>244</v>
      </c>
      <c r="C8205" t="s">
        <v>4204</v>
      </c>
      <c r="D8205" t="s">
        <v>243</v>
      </c>
    </row>
    <row r="8206" spans="1:4">
      <c r="A8206">
        <v>8202</v>
      </c>
      <c r="B8206" s="1" t="s">
        <v>244</v>
      </c>
      <c r="C8206" s="3" t="s">
        <v>6829</v>
      </c>
      <c r="D8206" t="s">
        <v>243</v>
      </c>
    </row>
    <row r="8207" spans="1:4">
      <c r="A8207">
        <v>8203</v>
      </c>
      <c r="B8207" s="1" t="s">
        <v>245</v>
      </c>
      <c r="C8207" t="s">
        <v>4205</v>
      </c>
      <c r="D8207" t="s">
        <v>243</v>
      </c>
    </row>
    <row r="8208" spans="1:4">
      <c r="A8208">
        <v>8204</v>
      </c>
      <c r="B8208" s="1" t="s">
        <v>245</v>
      </c>
      <c r="C8208" s="3" t="s">
        <v>7314</v>
      </c>
      <c r="D8208" t="s">
        <v>243</v>
      </c>
    </row>
    <row r="8209" spans="1:4">
      <c r="A8209">
        <v>8205</v>
      </c>
      <c r="B8209" s="1" t="s">
        <v>245</v>
      </c>
      <c r="C8209" s="3" t="s">
        <v>6851</v>
      </c>
      <c r="D8209" t="s">
        <v>243</v>
      </c>
    </row>
    <row r="8210" spans="1:4">
      <c r="A8210">
        <v>8206</v>
      </c>
      <c r="B8210" s="1" t="s">
        <v>4206</v>
      </c>
      <c r="C8210" t="s">
        <v>4243</v>
      </c>
      <c r="D8210" t="s">
        <v>243</v>
      </c>
    </row>
    <row r="8211" spans="1:4">
      <c r="A8211">
        <v>8207</v>
      </c>
      <c r="B8211" s="1" t="s">
        <v>4206</v>
      </c>
      <c r="C8211" t="s">
        <v>4244</v>
      </c>
      <c r="D8211" t="s">
        <v>243</v>
      </c>
    </row>
    <row r="8212" spans="1:4">
      <c r="A8212">
        <v>8208</v>
      </c>
      <c r="B8212" s="1" t="s">
        <v>4206</v>
      </c>
      <c r="C8212" s="3" t="s">
        <v>7321</v>
      </c>
      <c r="D8212" t="s">
        <v>243</v>
      </c>
    </row>
    <row r="8213" spans="1:4">
      <c r="A8213">
        <v>8209</v>
      </c>
      <c r="B8213" s="1" t="s">
        <v>4207</v>
      </c>
      <c r="C8213" t="s">
        <v>4245</v>
      </c>
      <c r="D8213" t="s">
        <v>243</v>
      </c>
    </row>
    <row r="8214" spans="1:4">
      <c r="A8214">
        <v>8210</v>
      </c>
      <c r="B8214" s="1" t="s">
        <v>4246</v>
      </c>
      <c r="C8214" t="s">
        <v>4247</v>
      </c>
      <c r="D8214" t="s">
        <v>243</v>
      </c>
    </row>
    <row r="8215" spans="1:4">
      <c r="A8215">
        <v>8211</v>
      </c>
      <c r="B8215" s="1" t="s">
        <v>4208</v>
      </c>
      <c r="C8215" t="s">
        <v>4248</v>
      </c>
      <c r="D8215" t="s">
        <v>243</v>
      </c>
    </row>
    <row r="8216" spans="1:4">
      <c r="A8216">
        <v>8212</v>
      </c>
      <c r="B8216" s="1" t="s">
        <v>4208</v>
      </c>
      <c r="C8216" t="s">
        <v>6248</v>
      </c>
      <c r="D8216" t="s">
        <v>243</v>
      </c>
    </row>
    <row r="8217" spans="1:4">
      <c r="A8217">
        <v>8213</v>
      </c>
      <c r="B8217" s="1" t="s">
        <v>4249</v>
      </c>
      <c r="C8217" t="s">
        <v>6145</v>
      </c>
      <c r="D8217" t="s">
        <v>243</v>
      </c>
    </row>
    <row r="8218" spans="1:4">
      <c r="A8218">
        <v>8214</v>
      </c>
      <c r="B8218" s="1" t="s">
        <v>4209</v>
      </c>
      <c r="C8218" t="s">
        <v>4250</v>
      </c>
      <c r="D8218" t="s">
        <v>243</v>
      </c>
    </row>
    <row r="8219" spans="1:4">
      <c r="A8219">
        <v>8215</v>
      </c>
      <c r="B8219" s="1" t="s">
        <v>4209</v>
      </c>
      <c r="C8219" t="s">
        <v>4251</v>
      </c>
      <c r="D8219" t="s">
        <v>243</v>
      </c>
    </row>
    <row r="8220" spans="1:4">
      <c r="A8220">
        <v>8216</v>
      </c>
      <c r="B8220" s="1" t="s">
        <v>4209</v>
      </c>
      <c r="C8220" t="s">
        <v>4252</v>
      </c>
      <c r="D8220" t="s">
        <v>243</v>
      </c>
    </row>
    <row r="8221" spans="1:4">
      <c r="A8221">
        <v>8217</v>
      </c>
      <c r="B8221" s="1" t="s">
        <v>4209</v>
      </c>
      <c r="C8221" t="s">
        <v>4253</v>
      </c>
      <c r="D8221" t="s">
        <v>243</v>
      </c>
    </row>
    <row r="8222" spans="1:4">
      <c r="A8222">
        <v>8218</v>
      </c>
      <c r="B8222" s="1" t="s">
        <v>4209</v>
      </c>
      <c r="C8222" t="s">
        <v>4254</v>
      </c>
      <c r="D8222" t="s">
        <v>243</v>
      </c>
    </row>
    <row r="8223" spans="1:4">
      <c r="A8223">
        <v>8219</v>
      </c>
      <c r="B8223" s="1" t="s">
        <v>4211</v>
      </c>
      <c r="C8223" t="s">
        <v>4255</v>
      </c>
      <c r="D8223" t="s">
        <v>243</v>
      </c>
    </row>
    <row r="8224" spans="1:4">
      <c r="A8224">
        <v>8220</v>
      </c>
      <c r="B8224" s="1" t="s">
        <v>4211</v>
      </c>
      <c r="C8224" t="s">
        <v>4256</v>
      </c>
      <c r="D8224" t="s">
        <v>243</v>
      </c>
    </row>
    <row r="8225" spans="1:4">
      <c r="A8225">
        <v>8221</v>
      </c>
      <c r="B8225" s="1" t="s">
        <v>4211</v>
      </c>
      <c r="C8225" t="s">
        <v>4257</v>
      </c>
      <c r="D8225" t="s">
        <v>243</v>
      </c>
    </row>
    <row r="8226" spans="1:4">
      <c r="A8226">
        <v>8222</v>
      </c>
      <c r="B8226" s="1" t="s">
        <v>4211</v>
      </c>
      <c r="C8226" t="s">
        <v>4258</v>
      </c>
      <c r="D8226" t="s">
        <v>243</v>
      </c>
    </row>
    <row r="8227" spans="1:4">
      <c r="A8227">
        <v>8223</v>
      </c>
      <c r="B8227" s="1" t="s">
        <v>4210</v>
      </c>
      <c r="C8227" t="s">
        <v>4259</v>
      </c>
      <c r="D8227" t="s">
        <v>243</v>
      </c>
    </row>
    <row r="8228" spans="1:4">
      <c r="A8228">
        <v>8224</v>
      </c>
      <c r="B8228" s="1" t="s">
        <v>4210</v>
      </c>
      <c r="C8228" t="s">
        <v>6253</v>
      </c>
      <c r="D8228" t="s">
        <v>243</v>
      </c>
    </row>
    <row r="8229" spans="1:4">
      <c r="A8229">
        <v>8225</v>
      </c>
      <c r="B8229" s="1" t="s">
        <v>4212</v>
      </c>
      <c r="C8229" t="s">
        <v>4260</v>
      </c>
      <c r="D8229" t="s">
        <v>243</v>
      </c>
    </row>
    <row r="8230" spans="1:4">
      <c r="A8230">
        <v>8226</v>
      </c>
      <c r="B8230" s="1" t="s">
        <v>4213</v>
      </c>
      <c r="C8230" s="3" t="s">
        <v>14547</v>
      </c>
      <c r="D8230" t="s">
        <v>243</v>
      </c>
    </row>
    <row r="8231" spans="1:4">
      <c r="A8231">
        <v>8227</v>
      </c>
      <c r="B8231" s="1" t="s">
        <v>4214</v>
      </c>
      <c r="C8231" s="3" t="s">
        <v>6828</v>
      </c>
      <c r="D8231" t="s">
        <v>243</v>
      </c>
    </row>
    <row r="8232" spans="1:4">
      <c r="A8232">
        <v>8228</v>
      </c>
      <c r="B8232" s="1" t="s">
        <v>4215</v>
      </c>
      <c r="C8232" t="s">
        <v>4261</v>
      </c>
      <c r="D8232" t="s">
        <v>243</v>
      </c>
    </row>
    <row r="8233" spans="1:4">
      <c r="A8233">
        <v>8229</v>
      </c>
      <c r="B8233" s="1" t="s">
        <v>4215</v>
      </c>
      <c r="C8233" t="s">
        <v>4262</v>
      </c>
      <c r="D8233" t="s">
        <v>243</v>
      </c>
    </row>
    <row r="8234" spans="1:4">
      <c r="A8234">
        <v>8230</v>
      </c>
      <c r="B8234" s="1" t="s">
        <v>4216</v>
      </c>
      <c r="C8234" t="s">
        <v>4263</v>
      </c>
      <c r="D8234" t="s">
        <v>243</v>
      </c>
    </row>
    <row r="8235" spans="1:4">
      <c r="A8235">
        <v>8231</v>
      </c>
      <c r="B8235" s="1" t="s">
        <v>4216</v>
      </c>
      <c r="C8235" t="s">
        <v>4264</v>
      </c>
      <c r="D8235" t="s">
        <v>243</v>
      </c>
    </row>
    <row r="8236" spans="1:4">
      <c r="A8236">
        <v>8232</v>
      </c>
      <c r="B8236" s="1" t="s">
        <v>4216</v>
      </c>
      <c r="C8236" t="s">
        <v>4265</v>
      </c>
      <c r="D8236" t="s">
        <v>243</v>
      </c>
    </row>
    <row r="8237" spans="1:4">
      <c r="A8237">
        <v>8233</v>
      </c>
      <c r="B8237" s="1" t="s">
        <v>4216</v>
      </c>
      <c r="C8237" t="s">
        <v>4607</v>
      </c>
      <c r="D8237" t="s">
        <v>243</v>
      </c>
    </row>
    <row r="8238" spans="1:4">
      <c r="A8238">
        <v>8234</v>
      </c>
      <c r="B8238" s="1" t="s">
        <v>4216</v>
      </c>
      <c r="C8238" t="s">
        <v>4608</v>
      </c>
      <c r="D8238" t="s">
        <v>243</v>
      </c>
    </row>
    <row r="8239" spans="1:4">
      <c r="A8239">
        <v>8235</v>
      </c>
      <c r="B8239" s="1" t="s">
        <v>4217</v>
      </c>
      <c r="C8239" t="s">
        <v>4266</v>
      </c>
      <c r="D8239" t="s">
        <v>243</v>
      </c>
    </row>
    <row r="8240" spans="1:4">
      <c r="A8240">
        <v>8236</v>
      </c>
      <c r="B8240" s="1" t="s">
        <v>4218</v>
      </c>
      <c r="C8240" t="s">
        <v>4267</v>
      </c>
      <c r="D8240" t="s">
        <v>243</v>
      </c>
    </row>
    <row r="8241" spans="1:4">
      <c r="A8241">
        <v>8237</v>
      </c>
      <c r="B8241" s="1" t="s">
        <v>4219</v>
      </c>
      <c r="C8241" s="3" t="s">
        <v>12288</v>
      </c>
      <c r="D8241" t="s">
        <v>243</v>
      </c>
    </row>
    <row r="8242" spans="1:4">
      <c r="A8242">
        <v>8238</v>
      </c>
      <c r="B8242" s="1" t="s">
        <v>4220</v>
      </c>
      <c r="C8242" t="s">
        <v>4268</v>
      </c>
      <c r="D8242" t="s">
        <v>243</v>
      </c>
    </row>
    <row r="8243" spans="1:4">
      <c r="A8243">
        <v>8239</v>
      </c>
      <c r="B8243" s="1" t="s">
        <v>4221</v>
      </c>
      <c r="C8243" t="s">
        <v>4269</v>
      </c>
      <c r="D8243" t="s">
        <v>243</v>
      </c>
    </row>
    <row r="8244" spans="1:4">
      <c r="A8244">
        <v>8240</v>
      </c>
      <c r="B8244" s="1" t="s">
        <v>4223</v>
      </c>
      <c r="C8244" t="s">
        <v>4270</v>
      </c>
      <c r="D8244" t="s">
        <v>243</v>
      </c>
    </row>
    <row r="8245" spans="1:4">
      <c r="A8245">
        <v>8241</v>
      </c>
      <c r="B8245" s="1" t="s">
        <v>4222</v>
      </c>
      <c r="C8245" t="s">
        <v>7747</v>
      </c>
      <c r="D8245" t="s">
        <v>243</v>
      </c>
    </row>
    <row r="8246" spans="1:4">
      <c r="A8246">
        <v>8242</v>
      </c>
      <c r="B8246" s="1" t="s">
        <v>4224</v>
      </c>
      <c r="C8246" s="3" t="s">
        <v>7346</v>
      </c>
      <c r="D8246" t="s">
        <v>243</v>
      </c>
    </row>
    <row r="8247" spans="1:4">
      <c r="A8247">
        <v>8243</v>
      </c>
      <c r="B8247" s="1" t="s">
        <v>4225</v>
      </c>
      <c r="C8247" s="3" t="s">
        <v>7347</v>
      </c>
      <c r="D8247" t="s">
        <v>243</v>
      </c>
    </row>
    <row r="8248" spans="1:4">
      <c r="A8248">
        <v>8244</v>
      </c>
      <c r="B8248" s="1" t="s">
        <v>4225</v>
      </c>
      <c r="C8248" t="s">
        <v>4271</v>
      </c>
      <c r="D8248" t="s">
        <v>243</v>
      </c>
    </row>
    <row r="8249" spans="1:4">
      <c r="A8249">
        <v>8245</v>
      </c>
      <c r="B8249" s="1" t="s">
        <v>4226</v>
      </c>
      <c r="C8249" s="3" t="s">
        <v>7352</v>
      </c>
      <c r="D8249" t="s">
        <v>243</v>
      </c>
    </row>
    <row r="8250" spans="1:4">
      <c r="A8250">
        <v>8246</v>
      </c>
      <c r="B8250" s="1" t="s">
        <v>6799</v>
      </c>
      <c r="C8250" t="s">
        <v>6800</v>
      </c>
      <c r="D8250" t="s">
        <v>243</v>
      </c>
    </row>
    <row r="8251" spans="1:4">
      <c r="A8251">
        <v>8247</v>
      </c>
      <c r="B8251" s="1" t="s">
        <v>4273</v>
      </c>
      <c r="C8251" t="s">
        <v>4272</v>
      </c>
      <c r="D8251" t="s">
        <v>243</v>
      </c>
    </row>
    <row r="8252" spans="1:4">
      <c r="A8252">
        <v>8248</v>
      </c>
      <c r="B8252" s="1" t="s">
        <v>4227</v>
      </c>
      <c r="C8252" t="s">
        <v>4274</v>
      </c>
      <c r="D8252" t="s">
        <v>243</v>
      </c>
    </row>
    <row r="8253" spans="1:4">
      <c r="A8253">
        <v>8249</v>
      </c>
      <c r="B8253" s="1" t="s">
        <v>4276</v>
      </c>
      <c r="C8253" t="s">
        <v>4275</v>
      </c>
      <c r="D8253" t="s">
        <v>243</v>
      </c>
    </row>
    <row r="8254" spans="1:4">
      <c r="A8254">
        <v>8250</v>
      </c>
      <c r="B8254" s="1" t="s">
        <v>4228</v>
      </c>
      <c r="C8254" t="s">
        <v>7419</v>
      </c>
      <c r="D8254" t="s">
        <v>243</v>
      </c>
    </row>
    <row r="8255" spans="1:4">
      <c r="A8255">
        <v>8251</v>
      </c>
      <c r="B8255" s="1" t="s">
        <v>4229</v>
      </c>
      <c r="C8255" t="s">
        <v>3300</v>
      </c>
      <c r="D8255" t="s">
        <v>243</v>
      </c>
    </row>
    <row r="8256" spans="1:4">
      <c r="A8256">
        <v>8252</v>
      </c>
      <c r="B8256" s="1" t="s">
        <v>4229</v>
      </c>
      <c r="C8256" t="s">
        <v>4277</v>
      </c>
      <c r="D8256" t="s">
        <v>243</v>
      </c>
    </row>
    <row r="8257" spans="1:4">
      <c r="A8257">
        <v>8253</v>
      </c>
      <c r="B8257" s="1" t="s">
        <v>4229</v>
      </c>
      <c r="C8257" t="s">
        <v>4278</v>
      </c>
      <c r="D8257" t="s">
        <v>243</v>
      </c>
    </row>
    <row r="8258" spans="1:4">
      <c r="A8258">
        <v>8254</v>
      </c>
      <c r="B8258" s="1" t="s">
        <v>4229</v>
      </c>
      <c r="C8258" t="s">
        <v>4279</v>
      </c>
      <c r="D8258" t="s">
        <v>243</v>
      </c>
    </row>
    <row r="8259" spans="1:4">
      <c r="A8259">
        <v>8255</v>
      </c>
      <c r="B8259" s="1" t="s">
        <v>4229</v>
      </c>
      <c r="C8259" t="s">
        <v>4281</v>
      </c>
      <c r="D8259" t="s">
        <v>243</v>
      </c>
    </row>
    <row r="8260" spans="1:4">
      <c r="A8260">
        <v>8256</v>
      </c>
      <c r="B8260" s="1" t="s">
        <v>4229</v>
      </c>
      <c r="C8260" s="3" t="s">
        <v>6658</v>
      </c>
      <c r="D8260" t="s">
        <v>243</v>
      </c>
    </row>
    <row r="8261" spans="1:4">
      <c r="A8261">
        <v>8257</v>
      </c>
      <c r="B8261" s="1" t="s">
        <v>4229</v>
      </c>
      <c r="C8261" t="s">
        <v>4280</v>
      </c>
      <c r="D8261" t="s">
        <v>243</v>
      </c>
    </row>
    <row r="8262" spans="1:4">
      <c r="A8262">
        <v>8258</v>
      </c>
      <c r="B8262" s="1" t="s">
        <v>4230</v>
      </c>
      <c r="C8262" t="s">
        <v>4282</v>
      </c>
      <c r="D8262" t="s">
        <v>243</v>
      </c>
    </row>
    <row r="8263" spans="1:4">
      <c r="A8263">
        <v>8259</v>
      </c>
      <c r="B8263" s="1" t="s">
        <v>4230</v>
      </c>
      <c r="C8263" t="s">
        <v>4283</v>
      </c>
      <c r="D8263" t="s">
        <v>243</v>
      </c>
    </row>
    <row r="8264" spans="1:4">
      <c r="A8264">
        <v>8260</v>
      </c>
      <c r="B8264" s="1" t="s">
        <v>4231</v>
      </c>
      <c r="C8264" t="s">
        <v>4284</v>
      </c>
      <c r="D8264" t="s">
        <v>243</v>
      </c>
    </row>
    <row r="8265" spans="1:4">
      <c r="A8265">
        <v>8261</v>
      </c>
      <c r="B8265" s="1" t="s">
        <v>4232</v>
      </c>
      <c r="C8265" t="s">
        <v>4285</v>
      </c>
      <c r="D8265" t="s">
        <v>243</v>
      </c>
    </row>
    <row r="8266" spans="1:4">
      <c r="A8266">
        <v>8262</v>
      </c>
      <c r="B8266" s="1" t="s">
        <v>4233</v>
      </c>
      <c r="C8266" t="s">
        <v>4286</v>
      </c>
      <c r="D8266" t="s">
        <v>243</v>
      </c>
    </row>
    <row r="8267" spans="1:4">
      <c r="A8267">
        <v>8263</v>
      </c>
      <c r="B8267" s="1" t="s">
        <v>4234</v>
      </c>
      <c r="C8267" t="s">
        <v>4287</v>
      </c>
      <c r="D8267" t="s">
        <v>243</v>
      </c>
    </row>
    <row r="8268" spans="1:4">
      <c r="A8268">
        <v>8264</v>
      </c>
      <c r="B8268" s="1" t="s">
        <v>4234</v>
      </c>
      <c r="C8268" t="s">
        <v>4288</v>
      </c>
      <c r="D8268" t="s">
        <v>243</v>
      </c>
    </row>
    <row r="8269" spans="1:4">
      <c r="A8269">
        <v>8265</v>
      </c>
      <c r="B8269" s="1" t="s">
        <v>4234</v>
      </c>
      <c r="C8269" t="s">
        <v>4289</v>
      </c>
      <c r="D8269" t="s">
        <v>243</v>
      </c>
    </row>
    <row r="8270" spans="1:4">
      <c r="A8270">
        <v>8266</v>
      </c>
      <c r="B8270" s="1" t="s">
        <v>4234</v>
      </c>
      <c r="C8270" t="s">
        <v>4291</v>
      </c>
      <c r="D8270" t="s">
        <v>243</v>
      </c>
    </row>
    <row r="8271" spans="1:4">
      <c r="A8271">
        <v>8267</v>
      </c>
      <c r="B8271" s="1" t="s">
        <v>4234</v>
      </c>
      <c r="C8271" t="s">
        <v>4290</v>
      </c>
      <c r="D8271" t="s">
        <v>243</v>
      </c>
    </row>
    <row r="8272" spans="1:4">
      <c r="A8272">
        <v>8268</v>
      </c>
      <c r="B8272" s="1" t="s">
        <v>4234</v>
      </c>
      <c r="C8272" s="3" t="s">
        <v>7658</v>
      </c>
      <c r="D8272" t="s">
        <v>243</v>
      </c>
    </row>
    <row r="8273" spans="1:4">
      <c r="A8273">
        <v>8269</v>
      </c>
      <c r="B8273" s="1" t="s">
        <v>4234</v>
      </c>
      <c r="C8273" s="3" t="s">
        <v>7660</v>
      </c>
      <c r="D8273" t="s">
        <v>243</v>
      </c>
    </row>
    <row r="8274" spans="1:4">
      <c r="A8274">
        <v>8270</v>
      </c>
      <c r="B8274" s="1" t="s">
        <v>4234</v>
      </c>
      <c r="C8274" t="s">
        <v>4285</v>
      </c>
      <c r="D8274" t="s">
        <v>243</v>
      </c>
    </row>
    <row r="8275" spans="1:4">
      <c r="A8275">
        <v>8271</v>
      </c>
      <c r="B8275" s="1" t="s">
        <v>4234</v>
      </c>
      <c r="C8275" t="s">
        <v>4292</v>
      </c>
      <c r="D8275" t="s">
        <v>243</v>
      </c>
    </row>
    <row r="8276" spans="1:4">
      <c r="A8276">
        <v>8272</v>
      </c>
      <c r="B8276" s="1" t="s">
        <v>4234</v>
      </c>
      <c r="C8276" t="s">
        <v>4293</v>
      </c>
      <c r="D8276" t="s">
        <v>243</v>
      </c>
    </row>
    <row r="8277" spans="1:4">
      <c r="A8277">
        <v>8273</v>
      </c>
      <c r="B8277" s="1" t="s">
        <v>4236</v>
      </c>
      <c r="C8277" t="s">
        <v>4294</v>
      </c>
      <c r="D8277" t="s">
        <v>243</v>
      </c>
    </row>
    <row r="8278" spans="1:4">
      <c r="A8278">
        <v>8274</v>
      </c>
      <c r="B8278" s="1" t="s">
        <v>4236</v>
      </c>
      <c r="C8278" t="s">
        <v>4295</v>
      </c>
      <c r="D8278" t="s">
        <v>243</v>
      </c>
    </row>
    <row r="8279" spans="1:4">
      <c r="A8279">
        <v>8275</v>
      </c>
      <c r="B8279" s="1" t="s">
        <v>4236</v>
      </c>
      <c r="C8279" s="3" t="s">
        <v>7421</v>
      </c>
      <c r="D8279" t="s">
        <v>243</v>
      </c>
    </row>
    <row r="8280" spans="1:4">
      <c r="A8280">
        <v>8276</v>
      </c>
      <c r="B8280" s="1" t="s">
        <v>4236</v>
      </c>
      <c r="C8280" t="s">
        <v>7949</v>
      </c>
      <c r="D8280" t="s">
        <v>243</v>
      </c>
    </row>
    <row r="8281" spans="1:4">
      <c r="A8281">
        <v>8277</v>
      </c>
      <c r="B8281" s="1" t="s">
        <v>4236</v>
      </c>
      <c r="C8281" t="s">
        <v>4297</v>
      </c>
      <c r="D8281" t="s">
        <v>243</v>
      </c>
    </row>
    <row r="8282" spans="1:4">
      <c r="A8282">
        <v>8278</v>
      </c>
      <c r="B8282" s="1" t="s">
        <v>4236</v>
      </c>
      <c r="C8282" t="s">
        <v>4296</v>
      </c>
      <c r="D8282" t="s">
        <v>243</v>
      </c>
    </row>
    <row r="8283" spans="1:4">
      <c r="A8283">
        <v>8279</v>
      </c>
      <c r="B8283" s="1" t="s">
        <v>4235</v>
      </c>
      <c r="C8283" s="3" t="s">
        <v>7422</v>
      </c>
      <c r="D8283" t="s">
        <v>243</v>
      </c>
    </row>
    <row r="8284" spans="1:4">
      <c r="A8284">
        <v>8280</v>
      </c>
      <c r="B8284" s="1" t="s">
        <v>4235</v>
      </c>
      <c r="C8284" t="s">
        <v>4298</v>
      </c>
      <c r="D8284" t="s">
        <v>243</v>
      </c>
    </row>
    <row r="8285" spans="1:4">
      <c r="A8285">
        <v>8281</v>
      </c>
      <c r="B8285" s="1" t="s">
        <v>4237</v>
      </c>
      <c r="C8285" t="s">
        <v>4299</v>
      </c>
      <c r="D8285" t="s">
        <v>243</v>
      </c>
    </row>
    <row r="8286" spans="1:4">
      <c r="A8286">
        <v>8282</v>
      </c>
      <c r="B8286" s="1" t="s">
        <v>4237</v>
      </c>
      <c r="C8286" t="s">
        <v>4300</v>
      </c>
      <c r="D8286" t="s">
        <v>243</v>
      </c>
    </row>
    <row r="8287" spans="1:4">
      <c r="A8287">
        <v>8283</v>
      </c>
      <c r="B8287" s="1" t="s">
        <v>4237</v>
      </c>
      <c r="C8287" t="s">
        <v>4301</v>
      </c>
      <c r="D8287" t="s">
        <v>243</v>
      </c>
    </row>
    <row r="8288" spans="1:4">
      <c r="A8288">
        <v>8284</v>
      </c>
      <c r="B8288" s="1" t="s">
        <v>4237</v>
      </c>
      <c r="C8288" s="3" t="s">
        <v>7420</v>
      </c>
      <c r="D8288" t="s">
        <v>243</v>
      </c>
    </row>
    <row r="8289" spans="1:4">
      <c r="A8289">
        <v>8285</v>
      </c>
      <c r="B8289" s="1" t="s">
        <v>4238</v>
      </c>
      <c r="C8289" t="s">
        <v>4302</v>
      </c>
      <c r="D8289" t="s">
        <v>243</v>
      </c>
    </row>
    <row r="8290" spans="1:4">
      <c r="A8290">
        <v>8286</v>
      </c>
      <c r="B8290" s="1" t="s">
        <v>4239</v>
      </c>
      <c r="C8290" t="s">
        <v>4303</v>
      </c>
      <c r="D8290" t="s">
        <v>243</v>
      </c>
    </row>
    <row r="8291" spans="1:4">
      <c r="A8291">
        <v>8287</v>
      </c>
      <c r="B8291" s="1" t="s">
        <v>4239</v>
      </c>
      <c r="C8291" t="s">
        <v>4304</v>
      </c>
      <c r="D8291" t="s">
        <v>243</v>
      </c>
    </row>
    <row r="8292" spans="1:4">
      <c r="A8292">
        <v>8288</v>
      </c>
      <c r="B8292" s="1" t="s">
        <v>4239</v>
      </c>
      <c r="C8292" t="s">
        <v>3051</v>
      </c>
      <c r="D8292" t="s">
        <v>243</v>
      </c>
    </row>
    <row r="8293" spans="1:4">
      <c r="A8293">
        <v>8289</v>
      </c>
      <c r="B8293" s="1" t="s">
        <v>4239</v>
      </c>
      <c r="C8293" t="s">
        <v>4305</v>
      </c>
      <c r="D8293" t="s">
        <v>243</v>
      </c>
    </row>
    <row r="8294" spans="1:4">
      <c r="A8294">
        <v>8290</v>
      </c>
      <c r="B8294" s="1" t="s">
        <v>4239</v>
      </c>
      <c r="C8294" t="s">
        <v>4306</v>
      </c>
      <c r="D8294" t="s">
        <v>243</v>
      </c>
    </row>
    <row r="8295" spans="1:4">
      <c r="A8295">
        <v>8291</v>
      </c>
      <c r="B8295" s="1" t="s">
        <v>4239</v>
      </c>
      <c r="C8295" t="s">
        <v>4307</v>
      </c>
      <c r="D8295" t="s">
        <v>243</v>
      </c>
    </row>
    <row r="8296" spans="1:4">
      <c r="A8296">
        <v>8292</v>
      </c>
      <c r="B8296" s="1" t="s">
        <v>4240</v>
      </c>
      <c r="C8296" s="3" t="s">
        <v>7423</v>
      </c>
      <c r="D8296" t="s">
        <v>243</v>
      </c>
    </row>
    <row r="8297" spans="1:4">
      <c r="A8297">
        <v>8293</v>
      </c>
      <c r="B8297" s="1" t="s">
        <v>4241</v>
      </c>
      <c r="C8297" t="s">
        <v>4308</v>
      </c>
      <c r="D8297" t="s">
        <v>243</v>
      </c>
    </row>
    <row r="8298" spans="1:4">
      <c r="A8298">
        <v>8294</v>
      </c>
      <c r="B8298" s="1" t="s">
        <v>4241</v>
      </c>
      <c r="C8298" t="s">
        <v>4309</v>
      </c>
      <c r="D8298" t="s">
        <v>243</v>
      </c>
    </row>
    <row r="8299" spans="1:4">
      <c r="A8299">
        <v>8295</v>
      </c>
      <c r="B8299" s="1" t="s">
        <v>7021</v>
      </c>
      <c r="C8299" s="3" t="s">
        <v>7022</v>
      </c>
      <c r="D8299" t="s">
        <v>243</v>
      </c>
    </row>
    <row r="8300" spans="1:4">
      <c r="A8300">
        <v>8296</v>
      </c>
      <c r="B8300" s="1" t="s">
        <v>4242</v>
      </c>
      <c r="C8300" s="3" t="s">
        <v>10241</v>
      </c>
      <c r="D8300" t="s">
        <v>243</v>
      </c>
    </row>
    <row r="8301" spans="1:4" ht="12.75" customHeight="1">
      <c r="A8301">
        <v>8297</v>
      </c>
      <c r="B8301" s="1" t="s">
        <v>4242</v>
      </c>
      <c r="C8301" t="s">
        <v>4310</v>
      </c>
      <c r="D8301" t="s">
        <v>243</v>
      </c>
    </row>
    <row r="8302" spans="1:4">
      <c r="A8302">
        <v>8298</v>
      </c>
      <c r="B8302" s="1" t="s">
        <v>4242</v>
      </c>
      <c r="C8302" t="s">
        <v>3714</v>
      </c>
      <c r="D8302" t="s">
        <v>243</v>
      </c>
    </row>
    <row r="8303" spans="1:4">
      <c r="A8303">
        <v>8299</v>
      </c>
      <c r="B8303" s="1" t="s">
        <v>13081</v>
      </c>
      <c r="C8303" s="3" t="s">
        <v>13082</v>
      </c>
      <c r="D8303" t="s">
        <v>6263</v>
      </c>
    </row>
    <row r="8304" spans="1:4">
      <c r="A8304">
        <v>8300</v>
      </c>
      <c r="B8304" s="1" t="s">
        <v>13083</v>
      </c>
      <c r="C8304" s="3" t="s">
        <v>13084</v>
      </c>
      <c r="D8304" t="s">
        <v>6263</v>
      </c>
    </row>
    <row r="8305" spans="1:5">
      <c r="A8305">
        <v>8301</v>
      </c>
      <c r="B8305" s="1" t="s">
        <v>13086</v>
      </c>
      <c r="C8305" s="3" t="s">
        <v>13085</v>
      </c>
      <c r="D8305" t="s">
        <v>6263</v>
      </c>
    </row>
    <row r="8306" spans="1:5">
      <c r="A8306">
        <v>8302</v>
      </c>
      <c r="B8306" s="1" t="s">
        <v>13086</v>
      </c>
      <c r="C8306" s="3" t="s">
        <v>13263</v>
      </c>
      <c r="D8306" t="s">
        <v>6263</v>
      </c>
    </row>
    <row r="8307" spans="1:5">
      <c r="A8307">
        <v>8303</v>
      </c>
      <c r="B8307" s="1" t="s">
        <v>13087</v>
      </c>
      <c r="C8307" s="3" t="s">
        <v>13088</v>
      </c>
      <c r="D8307" t="s">
        <v>6263</v>
      </c>
    </row>
    <row r="8308" spans="1:5">
      <c r="A8308">
        <v>8304</v>
      </c>
      <c r="B8308" s="1" t="s">
        <v>13089</v>
      </c>
      <c r="C8308" s="3" t="s">
        <v>12782</v>
      </c>
      <c r="D8308" t="s">
        <v>6263</v>
      </c>
    </row>
    <row r="8309" spans="1:5">
      <c r="A8309">
        <v>8305</v>
      </c>
      <c r="B8309" s="1" t="s">
        <v>13072</v>
      </c>
      <c r="C8309" s="3" t="s">
        <v>13090</v>
      </c>
      <c r="D8309" t="s">
        <v>6263</v>
      </c>
    </row>
    <row r="8310" spans="1:5" ht="12.75" customHeight="1">
      <c r="A8310">
        <v>8306</v>
      </c>
      <c r="B8310" s="1" t="s">
        <v>13072</v>
      </c>
      <c r="C8310" s="3" t="s">
        <v>12289</v>
      </c>
      <c r="D8310" t="s">
        <v>6263</v>
      </c>
      <c r="E8310" s="75"/>
    </row>
    <row r="8311" spans="1:5" ht="12.75" customHeight="1">
      <c r="A8311">
        <v>8307</v>
      </c>
      <c r="B8311" s="1" t="s">
        <v>13091</v>
      </c>
      <c r="C8311" s="3" t="s">
        <v>13092</v>
      </c>
      <c r="D8311" t="s">
        <v>6263</v>
      </c>
      <c r="E8311" s="75"/>
    </row>
    <row r="8312" spans="1:5" ht="12.75" customHeight="1">
      <c r="A8312">
        <v>8308</v>
      </c>
      <c r="B8312" s="1" t="s">
        <v>13093</v>
      </c>
      <c r="C8312" s="3" t="s">
        <v>13094</v>
      </c>
      <c r="D8312" t="s">
        <v>6263</v>
      </c>
      <c r="E8312" s="75"/>
    </row>
    <row r="8313" spans="1:5" ht="12.75" customHeight="1">
      <c r="A8313">
        <v>8309</v>
      </c>
      <c r="B8313" s="1" t="s">
        <v>13096</v>
      </c>
      <c r="C8313" s="3" t="s">
        <v>13095</v>
      </c>
      <c r="D8313" t="s">
        <v>6263</v>
      </c>
      <c r="E8313" s="75"/>
    </row>
    <row r="8314" spans="1:5" ht="12.75" customHeight="1">
      <c r="A8314">
        <v>8310</v>
      </c>
      <c r="B8314" s="1" t="s">
        <v>13097</v>
      </c>
      <c r="C8314" s="5" t="s">
        <v>13098</v>
      </c>
      <c r="D8314" t="s">
        <v>6263</v>
      </c>
      <c r="E8314" s="75"/>
    </row>
    <row r="8315" spans="1:5" ht="12.75" customHeight="1">
      <c r="A8315">
        <v>8311</v>
      </c>
      <c r="B8315" s="1" t="s">
        <v>13099</v>
      </c>
      <c r="C8315" s="3" t="s">
        <v>13100</v>
      </c>
      <c r="D8315" t="s">
        <v>6263</v>
      </c>
      <c r="E8315" s="75"/>
    </row>
    <row r="8316" spans="1:5" ht="12.75" customHeight="1">
      <c r="A8316">
        <v>8312</v>
      </c>
      <c r="B8316" s="1" t="s">
        <v>13102</v>
      </c>
      <c r="C8316" s="3" t="s">
        <v>13101</v>
      </c>
      <c r="D8316" t="s">
        <v>6263</v>
      </c>
      <c r="E8316" s="75"/>
    </row>
    <row r="8317" spans="1:5" ht="12.75" customHeight="1">
      <c r="A8317">
        <v>8313</v>
      </c>
      <c r="B8317" s="1" t="s">
        <v>13102</v>
      </c>
      <c r="C8317" s="3" t="s">
        <v>13104</v>
      </c>
      <c r="D8317" t="s">
        <v>6263</v>
      </c>
      <c r="E8317" s="75"/>
    </row>
    <row r="8318" spans="1:5" ht="12.75" customHeight="1">
      <c r="A8318">
        <v>8314</v>
      </c>
      <c r="B8318" s="1" t="s">
        <v>13102</v>
      </c>
      <c r="C8318" s="3" t="s">
        <v>13103</v>
      </c>
      <c r="D8318" t="s">
        <v>6263</v>
      </c>
      <c r="E8318" s="75"/>
    </row>
    <row r="8319" spans="1:5" ht="12.75" customHeight="1">
      <c r="A8319">
        <v>8315</v>
      </c>
      <c r="B8319" s="1" t="s">
        <v>13105</v>
      </c>
      <c r="C8319" s="3" t="s">
        <v>13106</v>
      </c>
      <c r="D8319" t="s">
        <v>6263</v>
      </c>
      <c r="E8319" s="75"/>
    </row>
    <row r="8320" spans="1:5" ht="12.75" customHeight="1">
      <c r="A8320">
        <v>8316</v>
      </c>
      <c r="B8320" s="1" t="s">
        <v>13108</v>
      </c>
      <c r="C8320" s="3" t="s">
        <v>13107</v>
      </c>
      <c r="D8320" t="s">
        <v>6263</v>
      </c>
      <c r="E8320" s="75"/>
    </row>
    <row r="8321" spans="1:5" ht="12.75" customHeight="1">
      <c r="A8321">
        <v>8317</v>
      </c>
      <c r="B8321" s="1" t="s">
        <v>13110</v>
      </c>
      <c r="C8321" s="3" t="s">
        <v>937</v>
      </c>
      <c r="D8321" t="s">
        <v>6263</v>
      </c>
      <c r="E8321" s="75"/>
    </row>
    <row r="8322" spans="1:5" ht="12.75" customHeight="1">
      <c r="A8322">
        <v>8318</v>
      </c>
      <c r="B8322" s="1" t="s">
        <v>13110</v>
      </c>
      <c r="C8322" s="3" t="s">
        <v>87</v>
      </c>
      <c r="D8322" t="s">
        <v>6263</v>
      </c>
      <c r="E8322" s="75"/>
    </row>
    <row r="8323" spans="1:5" ht="12.75" customHeight="1">
      <c r="A8323">
        <v>8319</v>
      </c>
      <c r="B8323" s="1" t="s">
        <v>13110</v>
      </c>
      <c r="C8323" s="3" t="s">
        <v>13109</v>
      </c>
      <c r="D8323" t="s">
        <v>6263</v>
      </c>
      <c r="E8323" s="75"/>
    </row>
    <row r="8324" spans="1:5" ht="12.75" customHeight="1">
      <c r="A8324">
        <v>8320</v>
      </c>
      <c r="B8324" s="1" t="s">
        <v>13111</v>
      </c>
      <c r="C8324" s="3" t="s">
        <v>87</v>
      </c>
      <c r="D8324" t="s">
        <v>6263</v>
      </c>
      <c r="E8324" s="75"/>
    </row>
    <row r="8325" spans="1:5" ht="12.75" customHeight="1">
      <c r="A8325">
        <v>8321</v>
      </c>
      <c r="B8325" s="1" t="s">
        <v>13113</v>
      </c>
      <c r="C8325" s="3" t="s">
        <v>13112</v>
      </c>
      <c r="D8325" t="s">
        <v>6263</v>
      </c>
      <c r="E8325" s="75"/>
    </row>
    <row r="8326" spans="1:5" ht="12.75" customHeight="1">
      <c r="A8326">
        <v>8322</v>
      </c>
      <c r="B8326" s="1" t="s">
        <v>13115</v>
      </c>
      <c r="C8326" s="3" t="s">
        <v>13114</v>
      </c>
      <c r="D8326" t="s">
        <v>6263</v>
      </c>
      <c r="E8326" s="75"/>
    </row>
    <row r="8327" spans="1:5" ht="12.75" customHeight="1">
      <c r="A8327">
        <v>8323</v>
      </c>
      <c r="B8327" s="1" t="s">
        <v>12294</v>
      </c>
      <c r="C8327" s="3" t="s">
        <v>13116</v>
      </c>
      <c r="D8327" t="s">
        <v>6263</v>
      </c>
      <c r="E8327" s="75"/>
    </row>
    <row r="8328" spans="1:5" ht="12.75" customHeight="1">
      <c r="A8328">
        <v>8324</v>
      </c>
      <c r="B8328" s="1" t="s">
        <v>12294</v>
      </c>
      <c r="C8328" s="3" t="s">
        <v>12295</v>
      </c>
      <c r="D8328" t="s">
        <v>6263</v>
      </c>
      <c r="E8328" s="75"/>
    </row>
    <row r="8329" spans="1:5" ht="12.75" customHeight="1">
      <c r="A8329">
        <v>8325</v>
      </c>
      <c r="B8329" s="1" t="s">
        <v>12294</v>
      </c>
      <c r="C8329" s="3" t="s">
        <v>12293</v>
      </c>
      <c r="D8329" t="s">
        <v>6263</v>
      </c>
      <c r="E8329" s="75"/>
    </row>
    <row r="8330" spans="1:5" ht="12.75" customHeight="1">
      <c r="A8330">
        <v>8326</v>
      </c>
      <c r="B8330" s="1" t="s">
        <v>12294</v>
      </c>
      <c r="C8330" s="3" t="s">
        <v>13117</v>
      </c>
      <c r="D8330" t="s">
        <v>6263</v>
      </c>
      <c r="E8330" s="75"/>
    </row>
    <row r="8331" spans="1:5" ht="12.75" customHeight="1">
      <c r="A8331">
        <v>8327</v>
      </c>
      <c r="B8331" s="1" t="s">
        <v>12294</v>
      </c>
      <c r="C8331" s="3" t="s">
        <v>12782</v>
      </c>
      <c r="D8331" t="s">
        <v>6263</v>
      </c>
      <c r="E8331" s="75"/>
    </row>
    <row r="8332" spans="1:5" ht="12.75" customHeight="1">
      <c r="A8332">
        <v>8328</v>
      </c>
      <c r="B8332" s="1" t="s">
        <v>12294</v>
      </c>
      <c r="C8332" s="3" t="s">
        <v>13119</v>
      </c>
      <c r="D8332" t="s">
        <v>6263</v>
      </c>
      <c r="E8332" s="75"/>
    </row>
    <row r="8333" spans="1:5" ht="12.75" customHeight="1">
      <c r="A8333">
        <v>8329</v>
      </c>
      <c r="B8333" s="1" t="s">
        <v>12294</v>
      </c>
      <c r="C8333" s="3" t="s">
        <v>13118</v>
      </c>
      <c r="D8333" t="s">
        <v>6263</v>
      </c>
      <c r="E8333" s="75"/>
    </row>
    <row r="8334" spans="1:5" ht="12.75" customHeight="1">
      <c r="A8334">
        <v>8330</v>
      </c>
      <c r="B8334" s="1" t="s">
        <v>12294</v>
      </c>
      <c r="C8334" s="3" t="s">
        <v>13120</v>
      </c>
      <c r="D8334" t="s">
        <v>6263</v>
      </c>
      <c r="E8334" s="75"/>
    </row>
    <row r="8335" spans="1:5" ht="12.75" customHeight="1">
      <c r="A8335">
        <v>8331</v>
      </c>
      <c r="B8335" s="1" t="s">
        <v>13121</v>
      </c>
      <c r="C8335" s="3" t="s">
        <v>13122</v>
      </c>
      <c r="D8335" t="s">
        <v>6263</v>
      </c>
      <c r="E8335" s="75"/>
    </row>
    <row r="8336" spans="1:5" ht="12.75" customHeight="1">
      <c r="A8336">
        <v>8332</v>
      </c>
      <c r="B8336" s="1" t="s">
        <v>13123</v>
      </c>
      <c r="C8336" s="3" t="s">
        <v>13124</v>
      </c>
      <c r="D8336" t="s">
        <v>6263</v>
      </c>
      <c r="E8336" s="75"/>
    </row>
    <row r="8337" spans="1:5" ht="12.75" customHeight="1">
      <c r="A8337">
        <v>8333</v>
      </c>
      <c r="B8337" s="1" t="s">
        <v>13079</v>
      </c>
      <c r="C8337" s="3" t="s">
        <v>12771</v>
      </c>
      <c r="D8337" t="s">
        <v>6263</v>
      </c>
      <c r="E8337" s="75"/>
    </row>
    <row r="8338" spans="1:5" ht="12.75" customHeight="1">
      <c r="A8338">
        <v>8334</v>
      </c>
      <c r="B8338" s="1" t="s">
        <v>13079</v>
      </c>
      <c r="C8338" s="3" t="s">
        <v>13080</v>
      </c>
      <c r="D8338" t="s">
        <v>6263</v>
      </c>
      <c r="E8338" s="75"/>
    </row>
    <row r="8339" spans="1:5" ht="12.75" customHeight="1">
      <c r="A8339">
        <v>8335</v>
      </c>
      <c r="B8339" s="1" t="s">
        <v>13125</v>
      </c>
      <c r="C8339" s="3" t="s">
        <v>13127</v>
      </c>
      <c r="D8339" t="s">
        <v>6263</v>
      </c>
      <c r="E8339" s="75"/>
    </row>
    <row r="8340" spans="1:5" ht="12.75" customHeight="1">
      <c r="A8340">
        <v>8336</v>
      </c>
      <c r="B8340" s="1" t="s">
        <v>13125</v>
      </c>
      <c r="C8340" s="3" t="s">
        <v>13126</v>
      </c>
      <c r="D8340" t="s">
        <v>6263</v>
      </c>
      <c r="E8340" s="75"/>
    </row>
    <row r="8341" spans="1:5" ht="12.75" customHeight="1">
      <c r="A8341">
        <v>8337</v>
      </c>
      <c r="B8341" s="1" t="s">
        <v>13129</v>
      </c>
      <c r="C8341" s="3" t="s">
        <v>13128</v>
      </c>
      <c r="D8341" t="s">
        <v>6263</v>
      </c>
      <c r="E8341" s="75"/>
    </row>
    <row r="8342" spans="1:5" ht="12.75" customHeight="1">
      <c r="A8342">
        <v>8338</v>
      </c>
      <c r="B8342" s="1" t="s">
        <v>13129</v>
      </c>
      <c r="C8342" s="3" t="s">
        <v>13130</v>
      </c>
      <c r="D8342" t="s">
        <v>6263</v>
      </c>
      <c r="E8342" s="75"/>
    </row>
    <row r="8343" spans="1:5" ht="12.75" customHeight="1">
      <c r="A8343">
        <v>8339</v>
      </c>
      <c r="B8343" s="1" t="s">
        <v>13132</v>
      </c>
      <c r="C8343" s="3" t="s">
        <v>13133</v>
      </c>
      <c r="D8343" t="s">
        <v>6263</v>
      </c>
      <c r="E8343" s="75"/>
    </row>
    <row r="8344" spans="1:5" ht="12.75" customHeight="1">
      <c r="A8344">
        <v>8340</v>
      </c>
      <c r="B8344" s="1" t="s">
        <v>13132</v>
      </c>
      <c r="C8344" s="3" t="s">
        <v>13134</v>
      </c>
      <c r="D8344" t="s">
        <v>6263</v>
      </c>
      <c r="E8344" s="75"/>
    </row>
    <row r="8345" spans="1:5" ht="12.75" customHeight="1">
      <c r="A8345">
        <v>8341</v>
      </c>
      <c r="B8345" s="1" t="s">
        <v>13132</v>
      </c>
      <c r="C8345" s="3" t="s">
        <v>13135</v>
      </c>
      <c r="D8345" t="s">
        <v>6263</v>
      </c>
      <c r="E8345" s="75"/>
    </row>
    <row r="8346" spans="1:5">
      <c r="A8346">
        <v>8342</v>
      </c>
      <c r="B8346" s="1" t="s">
        <v>577</v>
      </c>
      <c r="C8346" s="3" t="s">
        <v>6295</v>
      </c>
      <c r="D8346" t="s">
        <v>6263</v>
      </c>
    </row>
    <row r="8347" spans="1:5">
      <c r="A8347">
        <v>8343</v>
      </c>
      <c r="B8347" s="1" t="s">
        <v>578</v>
      </c>
      <c r="C8347" s="3" t="s">
        <v>12292</v>
      </c>
      <c r="D8347" t="s">
        <v>6263</v>
      </c>
    </row>
    <row r="8348" spans="1:5">
      <c r="A8348">
        <v>8344</v>
      </c>
      <c r="B8348" s="1" t="s">
        <v>13137</v>
      </c>
      <c r="C8348" s="3" t="s">
        <v>13136</v>
      </c>
      <c r="D8348" t="s">
        <v>6263</v>
      </c>
    </row>
    <row r="8349" spans="1:5">
      <c r="A8349">
        <v>8345</v>
      </c>
      <c r="B8349" s="1" t="s">
        <v>13138</v>
      </c>
      <c r="C8349" s="6" t="s">
        <v>13139</v>
      </c>
      <c r="D8349" t="s">
        <v>6263</v>
      </c>
    </row>
    <row r="8350" spans="1:5">
      <c r="A8350">
        <v>8346</v>
      </c>
      <c r="B8350" s="1" t="s">
        <v>13138</v>
      </c>
      <c r="C8350" s="6" t="s">
        <v>13141</v>
      </c>
      <c r="D8350" t="s">
        <v>6263</v>
      </c>
    </row>
    <row r="8351" spans="1:5">
      <c r="A8351">
        <v>8347</v>
      </c>
      <c r="B8351" s="1" t="s">
        <v>13138</v>
      </c>
      <c r="C8351" s="3" t="s">
        <v>13140</v>
      </c>
      <c r="D8351" t="s">
        <v>6263</v>
      </c>
    </row>
    <row r="8352" spans="1:5">
      <c r="A8352">
        <v>8348</v>
      </c>
      <c r="B8352" s="1" t="s">
        <v>13145</v>
      </c>
      <c r="C8352" s="3" t="s">
        <v>13142</v>
      </c>
      <c r="D8352" t="s">
        <v>6263</v>
      </c>
    </row>
    <row r="8353" spans="1:4">
      <c r="A8353">
        <v>8349</v>
      </c>
      <c r="B8353" s="1" t="s">
        <v>13145</v>
      </c>
      <c r="C8353" s="3" t="s">
        <v>13143</v>
      </c>
      <c r="D8353" t="s">
        <v>6263</v>
      </c>
    </row>
    <row r="8354" spans="1:4">
      <c r="A8354">
        <v>8350</v>
      </c>
      <c r="B8354" s="1" t="s">
        <v>13144</v>
      </c>
      <c r="C8354" s="3" t="s">
        <v>13146</v>
      </c>
      <c r="D8354" t="s">
        <v>6263</v>
      </c>
    </row>
    <row r="8355" spans="1:4">
      <c r="A8355">
        <v>8351</v>
      </c>
      <c r="B8355" s="1" t="s">
        <v>13148</v>
      </c>
      <c r="C8355" s="3" t="s">
        <v>13147</v>
      </c>
      <c r="D8355" t="s">
        <v>6263</v>
      </c>
    </row>
    <row r="8356" spans="1:4">
      <c r="A8356">
        <v>8352</v>
      </c>
      <c r="B8356" s="1" t="s">
        <v>13150</v>
      </c>
      <c r="C8356" s="3" t="s">
        <v>13046</v>
      </c>
      <c r="D8356" t="s">
        <v>6263</v>
      </c>
    </row>
    <row r="8357" spans="1:4">
      <c r="A8357">
        <v>8353</v>
      </c>
      <c r="B8357" s="1" t="s">
        <v>13149</v>
      </c>
      <c r="C8357" s="6" t="s">
        <v>13152</v>
      </c>
      <c r="D8357" t="s">
        <v>6263</v>
      </c>
    </row>
    <row r="8358" spans="1:4">
      <c r="A8358">
        <v>8354</v>
      </c>
      <c r="B8358" s="1" t="s">
        <v>13149</v>
      </c>
      <c r="C8358" s="6" t="s">
        <v>13151</v>
      </c>
      <c r="D8358" t="s">
        <v>6263</v>
      </c>
    </row>
    <row r="8359" spans="1:4">
      <c r="A8359">
        <v>8355</v>
      </c>
      <c r="B8359" s="1" t="s">
        <v>13157</v>
      </c>
      <c r="C8359" s="3" t="s">
        <v>13153</v>
      </c>
      <c r="D8359" t="s">
        <v>6263</v>
      </c>
    </row>
    <row r="8360" spans="1:4">
      <c r="A8360">
        <v>8356</v>
      </c>
      <c r="B8360" s="1" t="s">
        <v>13157</v>
      </c>
      <c r="C8360" s="3" t="s">
        <v>13154</v>
      </c>
      <c r="D8360" t="s">
        <v>6263</v>
      </c>
    </row>
    <row r="8361" spans="1:4">
      <c r="A8361">
        <v>8357</v>
      </c>
      <c r="B8361" s="1" t="s">
        <v>13157</v>
      </c>
      <c r="C8361" s="3" t="s">
        <v>13155</v>
      </c>
      <c r="D8361" t="s">
        <v>6263</v>
      </c>
    </row>
    <row r="8362" spans="1:4">
      <c r="A8362">
        <v>8358</v>
      </c>
      <c r="B8362" s="1" t="s">
        <v>13157</v>
      </c>
      <c r="C8362" s="3" t="s">
        <v>13156</v>
      </c>
      <c r="D8362" t="s">
        <v>6263</v>
      </c>
    </row>
    <row r="8363" spans="1:4">
      <c r="A8363">
        <v>8359</v>
      </c>
      <c r="B8363" s="1" t="s">
        <v>13158</v>
      </c>
      <c r="C8363" s="3" t="s">
        <v>13164</v>
      </c>
      <c r="D8363" t="s">
        <v>6263</v>
      </c>
    </row>
    <row r="8364" spans="1:4">
      <c r="A8364">
        <v>8360</v>
      </c>
      <c r="B8364" s="1" t="s">
        <v>13158</v>
      </c>
      <c r="C8364" s="3" t="s">
        <v>13165</v>
      </c>
      <c r="D8364" t="s">
        <v>6263</v>
      </c>
    </row>
    <row r="8365" spans="1:4">
      <c r="A8365">
        <v>8361</v>
      </c>
      <c r="B8365" s="1" t="s">
        <v>13158</v>
      </c>
      <c r="C8365" s="3" t="s">
        <v>13166</v>
      </c>
      <c r="D8365" t="s">
        <v>6263</v>
      </c>
    </row>
    <row r="8366" spans="1:4">
      <c r="A8366">
        <v>8362</v>
      </c>
      <c r="B8366" s="1" t="s">
        <v>13158</v>
      </c>
      <c r="C8366" s="3" t="s">
        <v>13160</v>
      </c>
      <c r="D8366" t="s">
        <v>6263</v>
      </c>
    </row>
    <row r="8367" spans="1:4">
      <c r="A8367">
        <v>8363</v>
      </c>
      <c r="B8367" s="1" t="s">
        <v>13158</v>
      </c>
      <c r="C8367" s="3" t="s">
        <v>13159</v>
      </c>
      <c r="D8367" t="s">
        <v>6263</v>
      </c>
    </row>
    <row r="8368" spans="1:4">
      <c r="A8368">
        <v>8364</v>
      </c>
      <c r="B8368" s="1" t="s">
        <v>13158</v>
      </c>
      <c r="C8368" s="3" t="s">
        <v>13161</v>
      </c>
      <c r="D8368" t="s">
        <v>6263</v>
      </c>
    </row>
    <row r="8369" spans="1:4">
      <c r="A8369">
        <v>8365</v>
      </c>
      <c r="B8369" s="1" t="s">
        <v>13158</v>
      </c>
      <c r="C8369" s="3" t="s">
        <v>13162</v>
      </c>
      <c r="D8369" t="s">
        <v>6263</v>
      </c>
    </row>
    <row r="8370" spans="1:4">
      <c r="A8370">
        <v>8366</v>
      </c>
      <c r="B8370" s="1" t="s">
        <v>13158</v>
      </c>
      <c r="C8370" s="3" t="s">
        <v>13163</v>
      </c>
      <c r="D8370" t="s">
        <v>6263</v>
      </c>
    </row>
    <row r="8371" spans="1:4">
      <c r="A8371">
        <v>8367</v>
      </c>
      <c r="B8371" s="1" t="s">
        <v>13170</v>
      </c>
      <c r="C8371" s="3" t="s">
        <v>13167</v>
      </c>
      <c r="D8371" t="s">
        <v>6263</v>
      </c>
    </row>
    <row r="8372" spans="1:4">
      <c r="A8372">
        <v>8368</v>
      </c>
      <c r="B8372" s="1" t="s">
        <v>13170</v>
      </c>
      <c r="C8372" s="3" t="s">
        <v>13168</v>
      </c>
      <c r="D8372" t="s">
        <v>6263</v>
      </c>
    </row>
    <row r="8373" spans="1:4">
      <c r="A8373">
        <v>8369</v>
      </c>
      <c r="B8373" s="1" t="s">
        <v>13170</v>
      </c>
      <c r="C8373" s="3" t="s">
        <v>13169</v>
      </c>
      <c r="D8373" t="s">
        <v>6263</v>
      </c>
    </row>
    <row r="8374" spans="1:4">
      <c r="A8374">
        <v>8370</v>
      </c>
      <c r="B8374" s="1" t="s">
        <v>13170</v>
      </c>
      <c r="C8374" s="3" t="s">
        <v>12974</v>
      </c>
      <c r="D8374" t="s">
        <v>6263</v>
      </c>
    </row>
    <row r="8375" spans="1:4">
      <c r="A8375">
        <v>8371</v>
      </c>
      <c r="B8375" s="1" t="s">
        <v>13171</v>
      </c>
      <c r="C8375" s="3" t="s">
        <v>2518</v>
      </c>
      <c r="D8375" t="s">
        <v>6263</v>
      </c>
    </row>
    <row r="8376" spans="1:4">
      <c r="A8376">
        <v>8372</v>
      </c>
      <c r="B8376" s="1" t="s">
        <v>13173</v>
      </c>
      <c r="C8376" s="3" t="s">
        <v>13172</v>
      </c>
      <c r="D8376" t="s">
        <v>6263</v>
      </c>
    </row>
    <row r="8377" spans="1:4">
      <c r="A8377">
        <v>8373</v>
      </c>
      <c r="B8377" s="1" t="s">
        <v>13174</v>
      </c>
      <c r="C8377" s="3" t="s">
        <v>12102</v>
      </c>
      <c r="D8377" t="s">
        <v>6263</v>
      </c>
    </row>
    <row r="8378" spans="1:4">
      <c r="A8378">
        <v>8374</v>
      </c>
      <c r="B8378" s="1" t="s">
        <v>13175</v>
      </c>
      <c r="C8378" s="6" t="s">
        <v>13191</v>
      </c>
      <c r="D8378" t="s">
        <v>6263</v>
      </c>
    </row>
    <row r="8379" spans="1:4">
      <c r="A8379">
        <v>8375</v>
      </c>
      <c r="B8379" s="1" t="s">
        <v>13183</v>
      </c>
      <c r="C8379" s="3" t="s">
        <v>13182</v>
      </c>
      <c r="D8379" t="s">
        <v>6263</v>
      </c>
    </row>
    <row r="8380" spans="1:4">
      <c r="A8380">
        <v>8376</v>
      </c>
      <c r="B8380" s="1" t="s">
        <v>13186</v>
      </c>
      <c r="C8380" s="3" t="s">
        <v>13184</v>
      </c>
      <c r="D8380" t="s">
        <v>6263</v>
      </c>
    </row>
    <row r="8381" spans="1:4">
      <c r="A8381">
        <v>8377</v>
      </c>
      <c r="B8381" s="1" t="s">
        <v>13186</v>
      </c>
      <c r="C8381" s="3" t="s">
        <v>13185</v>
      </c>
      <c r="D8381" t="s">
        <v>6263</v>
      </c>
    </row>
    <row r="8382" spans="1:4">
      <c r="A8382">
        <v>8378</v>
      </c>
      <c r="B8382" s="1" t="s">
        <v>13186</v>
      </c>
      <c r="C8382" s="3" t="s">
        <v>13187</v>
      </c>
      <c r="D8382" t="s">
        <v>6263</v>
      </c>
    </row>
    <row r="8383" spans="1:4">
      <c r="A8383">
        <v>8379</v>
      </c>
      <c r="B8383" s="1" t="s">
        <v>13186</v>
      </c>
      <c r="C8383" s="3" t="s">
        <v>13188</v>
      </c>
      <c r="D8383" t="s">
        <v>6263</v>
      </c>
    </row>
    <row r="8384" spans="1:4">
      <c r="A8384">
        <v>8380</v>
      </c>
      <c r="B8384" s="1" t="s">
        <v>13189</v>
      </c>
      <c r="C8384" s="3" t="s">
        <v>13190</v>
      </c>
      <c r="D8384" t="s">
        <v>6263</v>
      </c>
    </row>
    <row r="8385" spans="1:4">
      <c r="A8385">
        <v>8381</v>
      </c>
      <c r="B8385" s="1" t="s">
        <v>13192</v>
      </c>
      <c r="C8385" s="3" t="s">
        <v>13194</v>
      </c>
      <c r="D8385" t="s">
        <v>6263</v>
      </c>
    </row>
    <row r="8386" spans="1:4">
      <c r="A8386">
        <v>8382</v>
      </c>
      <c r="B8386" s="1" t="s">
        <v>13193</v>
      </c>
      <c r="C8386" s="3" t="s">
        <v>13195</v>
      </c>
      <c r="D8386" t="s">
        <v>6263</v>
      </c>
    </row>
    <row r="8387" spans="1:4">
      <c r="A8387">
        <v>8383</v>
      </c>
      <c r="B8387" s="1" t="s">
        <v>13196</v>
      </c>
      <c r="C8387" s="3" t="s">
        <v>13197</v>
      </c>
      <c r="D8387" t="s">
        <v>6263</v>
      </c>
    </row>
    <row r="8388" spans="1:4">
      <c r="A8388">
        <v>8384</v>
      </c>
      <c r="B8388" s="1" t="s">
        <v>13074</v>
      </c>
      <c r="C8388" t="s">
        <v>7751</v>
      </c>
      <c r="D8388" t="s">
        <v>6263</v>
      </c>
    </row>
    <row r="8389" spans="1:4">
      <c r="A8389">
        <v>8385</v>
      </c>
      <c r="B8389" s="1" t="s">
        <v>13075</v>
      </c>
      <c r="C8389" s="3" t="s">
        <v>6553</v>
      </c>
      <c r="D8389" t="s">
        <v>6263</v>
      </c>
    </row>
    <row r="8390" spans="1:4">
      <c r="A8390">
        <v>8386</v>
      </c>
      <c r="B8390" s="1" t="s">
        <v>13076</v>
      </c>
      <c r="C8390" s="3" t="s">
        <v>6531</v>
      </c>
      <c r="D8390" t="s">
        <v>6263</v>
      </c>
    </row>
    <row r="8391" spans="1:4">
      <c r="A8391">
        <v>8387</v>
      </c>
      <c r="B8391" s="1" t="s">
        <v>13076</v>
      </c>
      <c r="C8391" s="3" t="s">
        <v>6532</v>
      </c>
      <c r="D8391" t="s">
        <v>6263</v>
      </c>
    </row>
    <row r="8392" spans="1:4">
      <c r="A8392">
        <v>8388</v>
      </c>
      <c r="B8392" s="1" t="s">
        <v>13077</v>
      </c>
      <c r="C8392" s="3" t="s">
        <v>12296</v>
      </c>
      <c r="D8392" t="s">
        <v>6263</v>
      </c>
    </row>
    <row r="8393" spans="1:4">
      <c r="A8393">
        <v>8389</v>
      </c>
      <c r="B8393" s="1" t="s">
        <v>13076</v>
      </c>
      <c r="C8393" s="3" t="s">
        <v>6552</v>
      </c>
      <c r="D8393" t="s">
        <v>6263</v>
      </c>
    </row>
    <row r="8394" spans="1:4">
      <c r="A8394">
        <v>8390</v>
      </c>
      <c r="B8394" s="1" t="s">
        <v>13076</v>
      </c>
      <c r="C8394" s="3" t="s">
        <v>6551</v>
      </c>
      <c r="D8394" t="s">
        <v>6263</v>
      </c>
    </row>
    <row r="8395" spans="1:4">
      <c r="A8395">
        <v>8391</v>
      </c>
      <c r="B8395" s="1" t="s">
        <v>13199</v>
      </c>
      <c r="C8395" s="3" t="s">
        <v>13198</v>
      </c>
      <c r="D8395" t="s">
        <v>6263</v>
      </c>
    </row>
    <row r="8396" spans="1:4">
      <c r="A8396">
        <v>8392</v>
      </c>
      <c r="B8396" s="1" t="s">
        <v>13200</v>
      </c>
      <c r="C8396" s="3" t="s">
        <v>2505</v>
      </c>
      <c r="D8396" t="s">
        <v>6263</v>
      </c>
    </row>
    <row r="8397" spans="1:4">
      <c r="A8397">
        <v>8393</v>
      </c>
      <c r="B8397" s="1" t="s">
        <v>13203</v>
      </c>
      <c r="C8397" s="3" t="s">
        <v>13201</v>
      </c>
      <c r="D8397" t="s">
        <v>6263</v>
      </c>
    </row>
    <row r="8398" spans="1:4">
      <c r="A8398">
        <v>8394</v>
      </c>
      <c r="B8398" s="1" t="s">
        <v>13203</v>
      </c>
      <c r="C8398" s="3" t="s">
        <v>13202</v>
      </c>
      <c r="D8398" t="s">
        <v>6263</v>
      </c>
    </row>
    <row r="8399" spans="1:4">
      <c r="A8399">
        <v>8395</v>
      </c>
      <c r="B8399" s="1" t="s">
        <v>13207</v>
      </c>
      <c r="C8399" s="3" t="s">
        <v>13204</v>
      </c>
      <c r="D8399" t="s">
        <v>6263</v>
      </c>
    </row>
    <row r="8400" spans="1:4">
      <c r="A8400">
        <v>8396</v>
      </c>
      <c r="B8400" s="1" t="s">
        <v>13207</v>
      </c>
      <c r="C8400" s="3" t="s">
        <v>13205</v>
      </c>
      <c r="D8400" t="s">
        <v>6263</v>
      </c>
    </row>
    <row r="8401" spans="1:4">
      <c r="A8401">
        <v>8397</v>
      </c>
      <c r="B8401" s="1" t="s">
        <v>13207</v>
      </c>
      <c r="C8401" s="3" t="s">
        <v>13208</v>
      </c>
      <c r="D8401" t="s">
        <v>6263</v>
      </c>
    </row>
    <row r="8402" spans="1:4">
      <c r="A8402">
        <v>8398</v>
      </c>
      <c r="B8402" s="1" t="s">
        <v>13207</v>
      </c>
      <c r="C8402" s="3" t="s">
        <v>13206</v>
      </c>
      <c r="D8402" t="s">
        <v>6263</v>
      </c>
    </row>
    <row r="8403" spans="1:4">
      <c r="A8403">
        <v>8399</v>
      </c>
      <c r="B8403" s="1" t="s">
        <v>13213</v>
      </c>
      <c r="C8403" s="3" t="s">
        <v>13214</v>
      </c>
      <c r="D8403" t="s">
        <v>6263</v>
      </c>
    </row>
    <row r="8404" spans="1:4">
      <c r="A8404">
        <v>8400</v>
      </c>
      <c r="B8404" s="1" t="s">
        <v>13213</v>
      </c>
      <c r="C8404" s="3" t="s">
        <v>13210</v>
      </c>
      <c r="D8404" t="s">
        <v>6263</v>
      </c>
    </row>
    <row r="8405" spans="1:4">
      <c r="A8405">
        <v>8401</v>
      </c>
      <c r="B8405" s="1" t="s">
        <v>13213</v>
      </c>
      <c r="C8405" s="3" t="s">
        <v>13211</v>
      </c>
      <c r="D8405" t="s">
        <v>6263</v>
      </c>
    </row>
    <row r="8406" spans="1:4">
      <c r="A8406">
        <v>8402</v>
      </c>
      <c r="B8406" s="1" t="s">
        <v>13213</v>
      </c>
      <c r="C8406" s="3" t="s">
        <v>13212</v>
      </c>
      <c r="D8406" t="s">
        <v>6263</v>
      </c>
    </row>
    <row r="8407" spans="1:4">
      <c r="A8407">
        <v>8403</v>
      </c>
      <c r="B8407" s="1" t="s">
        <v>13216</v>
      </c>
      <c r="C8407" s="3" t="s">
        <v>13215</v>
      </c>
      <c r="D8407" t="s">
        <v>6263</v>
      </c>
    </row>
    <row r="8408" spans="1:4">
      <c r="A8408">
        <v>8404</v>
      </c>
      <c r="B8408" s="1" t="s">
        <v>13217</v>
      </c>
      <c r="C8408" s="3" t="s">
        <v>13218</v>
      </c>
      <c r="D8408" t="s">
        <v>6263</v>
      </c>
    </row>
    <row r="8409" spans="1:4">
      <c r="A8409">
        <v>8405</v>
      </c>
      <c r="B8409" s="1" t="s">
        <v>13221</v>
      </c>
      <c r="C8409" s="3" t="s">
        <v>13219</v>
      </c>
      <c r="D8409" t="s">
        <v>6263</v>
      </c>
    </row>
    <row r="8410" spans="1:4">
      <c r="A8410">
        <v>8406</v>
      </c>
      <c r="B8410" s="1" t="s">
        <v>13221</v>
      </c>
      <c r="C8410" s="3" t="s">
        <v>13220</v>
      </c>
      <c r="D8410" t="s">
        <v>6263</v>
      </c>
    </row>
    <row r="8411" spans="1:4">
      <c r="A8411">
        <v>8407</v>
      </c>
      <c r="B8411" s="1" t="s">
        <v>13222</v>
      </c>
      <c r="C8411" s="3" t="s">
        <v>13223</v>
      </c>
      <c r="D8411" t="s">
        <v>6263</v>
      </c>
    </row>
    <row r="8412" spans="1:4">
      <c r="A8412">
        <v>8408</v>
      </c>
      <c r="B8412" s="1" t="s">
        <v>13226</v>
      </c>
      <c r="C8412" s="3" t="s">
        <v>13227</v>
      </c>
      <c r="D8412" t="s">
        <v>6263</v>
      </c>
    </row>
    <row r="8413" spans="1:4">
      <c r="A8413">
        <v>8409</v>
      </c>
      <c r="B8413" s="1" t="s">
        <v>13229</v>
      </c>
      <c r="C8413" s="3" t="s">
        <v>13232</v>
      </c>
      <c r="D8413" t="s">
        <v>6263</v>
      </c>
    </row>
    <row r="8414" spans="1:4">
      <c r="A8414">
        <v>8410</v>
      </c>
      <c r="B8414" s="1" t="s">
        <v>13229</v>
      </c>
      <c r="C8414" s="3" t="s">
        <v>13233</v>
      </c>
      <c r="D8414" t="s">
        <v>6263</v>
      </c>
    </row>
    <row r="8415" spans="1:4">
      <c r="A8415">
        <v>8411</v>
      </c>
      <c r="B8415" s="1" t="s">
        <v>13229</v>
      </c>
      <c r="C8415" s="3" t="s">
        <v>13231</v>
      </c>
      <c r="D8415" t="s">
        <v>6263</v>
      </c>
    </row>
    <row r="8416" spans="1:4">
      <c r="A8416">
        <v>8412</v>
      </c>
      <c r="B8416" s="1" t="s">
        <v>13230</v>
      </c>
      <c r="C8416" s="3" t="s">
        <v>13228</v>
      </c>
      <c r="D8416" t="s">
        <v>6263</v>
      </c>
    </row>
    <row r="8417" spans="1:4">
      <c r="A8417">
        <v>8413</v>
      </c>
      <c r="B8417" s="1" t="s">
        <v>13237</v>
      </c>
      <c r="C8417" s="5" t="s">
        <v>13234</v>
      </c>
      <c r="D8417" t="s">
        <v>6263</v>
      </c>
    </row>
    <row r="8418" spans="1:4">
      <c r="A8418">
        <v>8414</v>
      </c>
      <c r="B8418" s="1" t="s">
        <v>13238</v>
      </c>
      <c r="C8418" s="3" t="s">
        <v>13236</v>
      </c>
      <c r="D8418" t="s">
        <v>6263</v>
      </c>
    </row>
    <row r="8419" spans="1:4">
      <c r="A8419">
        <v>8415</v>
      </c>
      <c r="B8419" s="1" t="s">
        <v>13238</v>
      </c>
      <c r="C8419" s="3" t="s">
        <v>13235</v>
      </c>
      <c r="D8419" t="s">
        <v>6263</v>
      </c>
    </row>
    <row r="8420" spans="1:4">
      <c r="A8420">
        <v>8416</v>
      </c>
      <c r="B8420" s="1" t="s">
        <v>13230</v>
      </c>
      <c r="C8420" s="3" t="s">
        <v>13239</v>
      </c>
      <c r="D8420" t="s">
        <v>6263</v>
      </c>
    </row>
    <row r="8421" spans="1:4">
      <c r="A8421">
        <v>8417</v>
      </c>
      <c r="B8421" s="1" t="s">
        <v>13241</v>
      </c>
      <c r="C8421" s="3" t="s">
        <v>13240</v>
      </c>
      <c r="D8421" t="s">
        <v>6263</v>
      </c>
    </row>
    <row r="8422" spans="1:4">
      <c r="A8422">
        <v>8418</v>
      </c>
      <c r="B8422" s="1" t="s">
        <v>13241</v>
      </c>
      <c r="C8422" s="3" t="s">
        <v>13242</v>
      </c>
      <c r="D8422" t="s">
        <v>6263</v>
      </c>
    </row>
    <row r="8423" spans="1:4">
      <c r="A8423">
        <v>8419</v>
      </c>
      <c r="B8423" s="1" t="s">
        <v>13078</v>
      </c>
      <c r="C8423" t="s">
        <v>6214</v>
      </c>
      <c r="D8423" t="s">
        <v>6263</v>
      </c>
    </row>
    <row r="8424" spans="1:4">
      <c r="A8424">
        <v>8420</v>
      </c>
      <c r="B8424" s="1" t="s">
        <v>13246</v>
      </c>
      <c r="C8424" s="3" t="s">
        <v>13243</v>
      </c>
      <c r="D8424" t="s">
        <v>6263</v>
      </c>
    </row>
    <row r="8425" spans="1:4">
      <c r="A8425">
        <v>8421</v>
      </c>
      <c r="B8425" s="1" t="s">
        <v>13247</v>
      </c>
      <c r="C8425" s="3" t="s">
        <v>13244</v>
      </c>
      <c r="D8425" t="s">
        <v>6263</v>
      </c>
    </row>
    <row r="8426" spans="1:4">
      <c r="A8426">
        <v>8422</v>
      </c>
      <c r="B8426" s="1" t="s">
        <v>13247</v>
      </c>
      <c r="C8426" s="3" t="s">
        <v>13245</v>
      </c>
      <c r="D8426" t="s">
        <v>6263</v>
      </c>
    </row>
    <row r="8427" spans="1:4">
      <c r="A8427">
        <v>8423</v>
      </c>
      <c r="B8427" s="1" t="s">
        <v>13250</v>
      </c>
      <c r="C8427" s="3" t="s">
        <v>13248</v>
      </c>
      <c r="D8427" t="s">
        <v>6263</v>
      </c>
    </row>
    <row r="8428" spans="1:4">
      <c r="A8428">
        <v>8424</v>
      </c>
      <c r="B8428" s="1" t="s">
        <v>13251</v>
      </c>
      <c r="C8428" s="3" t="s">
        <v>13249</v>
      </c>
      <c r="D8428" t="s">
        <v>6263</v>
      </c>
    </row>
    <row r="8429" spans="1:4">
      <c r="A8429">
        <v>8425</v>
      </c>
      <c r="B8429" s="1" t="s">
        <v>13254</v>
      </c>
      <c r="C8429" s="3" t="s">
        <v>13252</v>
      </c>
      <c r="D8429" t="s">
        <v>6263</v>
      </c>
    </row>
    <row r="8430" spans="1:4">
      <c r="A8430">
        <v>8426</v>
      </c>
      <c r="B8430" s="1" t="s">
        <v>13255</v>
      </c>
      <c r="C8430" s="3" t="s">
        <v>13253</v>
      </c>
      <c r="D8430" t="s">
        <v>6263</v>
      </c>
    </row>
    <row r="8431" spans="1:4">
      <c r="A8431">
        <v>8427</v>
      </c>
      <c r="B8431" s="1" t="s">
        <v>13257</v>
      </c>
      <c r="C8431" s="3" t="s">
        <v>13256</v>
      </c>
      <c r="D8431" t="s">
        <v>6263</v>
      </c>
    </row>
    <row r="8432" spans="1:4">
      <c r="A8432">
        <v>8428</v>
      </c>
      <c r="B8432" s="1" t="s">
        <v>13258</v>
      </c>
      <c r="C8432" s="3" t="s">
        <v>13248</v>
      </c>
      <c r="D8432" t="s">
        <v>6263</v>
      </c>
    </row>
    <row r="8433" spans="1:4">
      <c r="A8433">
        <v>8429</v>
      </c>
      <c r="B8433" s="1" t="s">
        <v>13260</v>
      </c>
      <c r="C8433" s="3" t="s">
        <v>13262</v>
      </c>
      <c r="D8433" t="s">
        <v>6263</v>
      </c>
    </row>
    <row r="8434" spans="1:4">
      <c r="A8434">
        <v>8430</v>
      </c>
      <c r="B8434" s="1" t="s">
        <v>13260</v>
      </c>
      <c r="C8434" s="3" t="s">
        <v>13259</v>
      </c>
      <c r="D8434" t="s">
        <v>6263</v>
      </c>
    </row>
    <row r="8435" spans="1:4">
      <c r="A8435">
        <v>8431</v>
      </c>
      <c r="B8435" s="1" t="s">
        <v>13260</v>
      </c>
      <c r="C8435" s="3" t="s">
        <v>13261</v>
      </c>
      <c r="D8435" t="s">
        <v>6263</v>
      </c>
    </row>
    <row r="8436" spans="1:4">
      <c r="A8436">
        <v>8432</v>
      </c>
      <c r="B8436" s="1" t="s">
        <v>13260</v>
      </c>
      <c r="C8436" s="3" t="s">
        <v>7587</v>
      </c>
      <c r="D8436" t="s">
        <v>6263</v>
      </c>
    </row>
    <row r="8437" spans="1:4">
      <c r="A8437">
        <v>8433</v>
      </c>
      <c r="B8437" s="1" t="s">
        <v>13073</v>
      </c>
      <c r="C8437" s="3" t="s">
        <v>13071</v>
      </c>
      <c r="D8437" t="s">
        <v>6263</v>
      </c>
    </row>
    <row r="8438" spans="1:4">
      <c r="A8438">
        <v>8434</v>
      </c>
      <c r="B8438" s="1" t="s">
        <v>1264</v>
      </c>
      <c r="C8438" t="s">
        <v>1263</v>
      </c>
      <c r="D8438" t="s">
        <v>6264</v>
      </c>
    </row>
    <row r="8439" spans="1:4">
      <c r="A8439">
        <v>8435</v>
      </c>
      <c r="B8439" s="1" t="s">
        <v>8026</v>
      </c>
      <c r="C8439" s="3" t="s">
        <v>2011</v>
      </c>
      <c r="D8439" t="s">
        <v>6264</v>
      </c>
    </row>
    <row r="8440" spans="1:4">
      <c r="A8440">
        <v>8436</v>
      </c>
      <c r="B8440" s="1" t="s">
        <v>1667</v>
      </c>
      <c r="C8440" s="3" t="s">
        <v>7556</v>
      </c>
      <c r="D8440" t="s">
        <v>6264</v>
      </c>
    </row>
    <row r="8441" spans="1:4">
      <c r="A8441">
        <v>8437</v>
      </c>
      <c r="B8441" s="1" t="s">
        <v>1668</v>
      </c>
      <c r="C8441" t="s">
        <v>712</v>
      </c>
      <c r="D8441" t="s">
        <v>6264</v>
      </c>
    </row>
    <row r="8442" spans="1:4">
      <c r="A8442">
        <v>8438</v>
      </c>
      <c r="B8442" s="3" t="s">
        <v>2828</v>
      </c>
      <c r="C8442" s="3" t="s">
        <v>4142</v>
      </c>
      <c r="D8442" t="s">
        <v>6265</v>
      </c>
    </row>
    <row r="8443" spans="1:4">
      <c r="A8443">
        <v>8439</v>
      </c>
      <c r="B8443" s="1" t="s">
        <v>6479</v>
      </c>
      <c r="C8443" s="3" t="s">
        <v>4142</v>
      </c>
      <c r="D8443" s="3" t="s">
        <v>6478</v>
      </c>
    </row>
    <row r="8444" spans="1:4">
      <c r="A8444">
        <v>8440</v>
      </c>
      <c r="B8444" s="1" t="s">
        <v>1670</v>
      </c>
      <c r="C8444" t="s">
        <v>1669</v>
      </c>
      <c r="D8444" t="s">
        <v>6266</v>
      </c>
    </row>
    <row r="8445" spans="1:4">
      <c r="A8445">
        <v>8441</v>
      </c>
      <c r="B8445" s="1" t="s">
        <v>2853</v>
      </c>
      <c r="C8445" s="3" t="s">
        <v>2851</v>
      </c>
      <c r="D8445" t="s">
        <v>6266</v>
      </c>
    </row>
    <row r="8446" spans="1:4">
      <c r="A8446">
        <v>8442</v>
      </c>
      <c r="B8446" s="1" t="s">
        <v>2853</v>
      </c>
      <c r="C8446" s="3" t="s">
        <v>2852</v>
      </c>
      <c r="D8446" t="s">
        <v>6266</v>
      </c>
    </row>
    <row r="8447" spans="1:4">
      <c r="A8447">
        <v>8443</v>
      </c>
      <c r="B8447" s="1" t="s">
        <v>2854</v>
      </c>
      <c r="C8447" s="3" t="s">
        <v>7023</v>
      </c>
      <c r="D8447" t="s">
        <v>6266</v>
      </c>
    </row>
    <row r="8448" spans="1:4">
      <c r="A8448">
        <v>8444</v>
      </c>
      <c r="B8448" s="1" t="s">
        <v>2854</v>
      </c>
      <c r="C8448" s="3" t="s">
        <v>7024</v>
      </c>
      <c r="D8448" t="s">
        <v>6266</v>
      </c>
    </row>
    <row r="8449" spans="1:4">
      <c r="A8449">
        <v>8445</v>
      </c>
      <c r="B8449" s="1" t="s">
        <v>3200</v>
      </c>
      <c r="C8449" s="3" t="s">
        <v>3199</v>
      </c>
      <c r="D8449" t="s">
        <v>6266</v>
      </c>
    </row>
    <row r="8450" spans="1:4">
      <c r="A8450">
        <v>8446</v>
      </c>
      <c r="B8450" s="1" t="s">
        <v>3201</v>
      </c>
      <c r="C8450" s="3" t="s">
        <v>3263</v>
      </c>
      <c r="D8450" t="s">
        <v>6266</v>
      </c>
    </row>
    <row r="8451" spans="1:4">
      <c r="A8451">
        <v>8447</v>
      </c>
      <c r="B8451" s="1" t="s">
        <v>3202</v>
      </c>
      <c r="C8451" s="3" t="s">
        <v>3262</v>
      </c>
      <c r="D8451" t="s">
        <v>6266</v>
      </c>
    </row>
    <row r="8452" spans="1:4">
      <c r="A8452">
        <v>8448</v>
      </c>
      <c r="B8452" s="1" t="s">
        <v>1671</v>
      </c>
      <c r="C8452" t="s">
        <v>3298</v>
      </c>
      <c r="D8452" t="s">
        <v>6266</v>
      </c>
    </row>
    <row r="8453" spans="1:4">
      <c r="A8453">
        <v>8449</v>
      </c>
      <c r="B8453" s="1" t="s">
        <v>1671</v>
      </c>
      <c r="C8453" s="3" t="s">
        <v>6708</v>
      </c>
      <c r="D8453" t="s">
        <v>6266</v>
      </c>
    </row>
    <row r="8454" spans="1:4">
      <c r="A8454">
        <v>8450</v>
      </c>
      <c r="B8454" s="1" t="s">
        <v>2858</v>
      </c>
      <c r="C8454" s="3" t="s">
        <v>2863</v>
      </c>
      <c r="D8454" t="s">
        <v>6266</v>
      </c>
    </row>
    <row r="8455" spans="1:4">
      <c r="A8455">
        <v>8451</v>
      </c>
      <c r="B8455" s="1" t="s">
        <v>2857</v>
      </c>
      <c r="C8455" s="3" t="s">
        <v>3265</v>
      </c>
      <c r="D8455" t="s">
        <v>6266</v>
      </c>
    </row>
    <row r="8456" spans="1:4">
      <c r="A8456">
        <v>8452</v>
      </c>
      <c r="B8456" s="1" t="s">
        <v>2856</v>
      </c>
      <c r="C8456" s="3" t="s">
        <v>3264</v>
      </c>
      <c r="D8456" t="s">
        <v>6266</v>
      </c>
    </row>
    <row r="8457" spans="1:4">
      <c r="A8457">
        <v>8453</v>
      </c>
      <c r="B8457" s="1" t="s">
        <v>2856</v>
      </c>
      <c r="C8457" t="s">
        <v>5395</v>
      </c>
      <c r="D8457" t="s">
        <v>6266</v>
      </c>
    </row>
    <row r="8458" spans="1:4">
      <c r="A8458">
        <v>8454</v>
      </c>
      <c r="B8458" s="1" t="s">
        <v>2855</v>
      </c>
      <c r="C8458" s="3" t="s">
        <v>6840</v>
      </c>
      <c r="D8458" t="s">
        <v>6266</v>
      </c>
    </row>
    <row r="8459" spans="1:4">
      <c r="A8459">
        <v>8455</v>
      </c>
      <c r="B8459" s="1" t="s">
        <v>2859</v>
      </c>
      <c r="C8459" s="3" t="s">
        <v>8770</v>
      </c>
      <c r="D8459" t="s">
        <v>6266</v>
      </c>
    </row>
    <row r="8460" spans="1:4">
      <c r="A8460">
        <v>8456</v>
      </c>
      <c r="B8460" s="1" t="s">
        <v>2862</v>
      </c>
      <c r="C8460" s="3" t="s">
        <v>6841</v>
      </c>
      <c r="D8460" t="s">
        <v>6266</v>
      </c>
    </row>
    <row r="8461" spans="1:4">
      <c r="A8461">
        <v>8457</v>
      </c>
      <c r="B8461" s="1" t="s">
        <v>2860</v>
      </c>
      <c r="C8461" s="3" t="s">
        <v>2864</v>
      </c>
      <c r="D8461" t="s">
        <v>6266</v>
      </c>
    </row>
    <row r="8462" spans="1:4">
      <c r="A8462">
        <v>8458</v>
      </c>
      <c r="B8462" s="1" t="s">
        <v>2861</v>
      </c>
      <c r="C8462" s="3" t="s">
        <v>2865</v>
      </c>
      <c r="D8462" t="s">
        <v>6266</v>
      </c>
    </row>
    <row r="8463" spans="1:4">
      <c r="A8463">
        <v>8459</v>
      </c>
      <c r="B8463" s="1" t="s">
        <v>1671</v>
      </c>
      <c r="C8463" t="s">
        <v>5395</v>
      </c>
      <c r="D8463" t="s">
        <v>6266</v>
      </c>
    </row>
    <row r="8464" spans="1:4">
      <c r="A8464">
        <v>8460</v>
      </c>
      <c r="B8464" s="1" t="s">
        <v>1673</v>
      </c>
      <c r="C8464" t="s">
        <v>1672</v>
      </c>
      <c r="D8464" t="s">
        <v>6266</v>
      </c>
    </row>
    <row r="8465" spans="1:4">
      <c r="A8465">
        <v>8461</v>
      </c>
      <c r="B8465" s="1" t="s">
        <v>1673</v>
      </c>
      <c r="C8465" t="s">
        <v>1674</v>
      </c>
      <c r="D8465" t="s">
        <v>6266</v>
      </c>
    </row>
    <row r="8466" spans="1:4">
      <c r="A8466">
        <v>8462</v>
      </c>
      <c r="B8466" s="1" t="s">
        <v>1673</v>
      </c>
      <c r="C8466" t="s">
        <v>1675</v>
      </c>
      <c r="D8466" t="s">
        <v>6266</v>
      </c>
    </row>
    <row r="8467" spans="1:4">
      <c r="A8467">
        <v>8463</v>
      </c>
      <c r="B8467" s="1" t="s">
        <v>1673</v>
      </c>
      <c r="C8467" t="s">
        <v>1853</v>
      </c>
      <c r="D8467" t="s">
        <v>6266</v>
      </c>
    </row>
    <row r="8468" spans="1:4">
      <c r="A8468">
        <v>8464</v>
      </c>
      <c r="B8468" s="1" t="s">
        <v>1673</v>
      </c>
      <c r="C8468" s="3" t="s">
        <v>7015</v>
      </c>
      <c r="D8468" t="s">
        <v>6266</v>
      </c>
    </row>
    <row r="8469" spans="1:4">
      <c r="A8469">
        <v>8465</v>
      </c>
      <c r="B8469" s="1" t="s">
        <v>1673</v>
      </c>
      <c r="C8469" t="s">
        <v>1676</v>
      </c>
      <c r="D8469" t="s">
        <v>6266</v>
      </c>
    </row>
    <row r="8470" spans="1:4">
      <c r="A8470">
        <v>8466</v>
      </c>
      <c r="B8470" s="1" t="s">
        <v>1673</v>
      </c>
      <c r="C8470" t="s">
        <v>3299</v>
      </c>
      <c r="D8470" t="s">
        <v>6266</v>
      </c>
    </row>
    <row r="8471" spans="1:4">
      <c r="A8471">
        <v>8467</v>
      </c>
      <c r="B8471" s="1" t="s">
        <v>1673</v>
      </c>
      <c r="C8471" s="3" t="s">
        <v>3203</v>
      </c>
      <c r="D8471" t="s">
        <v>6266</v>
      </c>
    </row>
    <row r="8472" spans="1:4">
      <c r="A8472">
        <v>8468</v>
      </c>
      <c r="B8472" s="1" t="s">
        <v>12302</v>
      </c>
      <c r="C8472" s="3" t="s">
        <v>7017</v>
      </c>
      <c r="D8472" t="s">
        <v>6266</v>
      </c>
    </row>
    <row r="8473" spans="1:4">
      <c r="A8473">
        <v>8469</v>
      </c>
      <c r="B8473" s="1" t="s">
        <v>1677</v>
      </c>
      <c r="C8473" t="s">
        <v>3300</v>
      </c>
      <c r="D8473" t="s">
        <v>6266</v>
      </c>
    </row>
    <row r="8474" spans="1:4">
      <c r="A8474">
        <v>8470</v>
      </c>
      <c r="B8474" s="1" t="s">
        <v>3041</v>
      </c>
      <c r="C8474" s="3" t="s">
        <v>2847</v>
      </c>
      <c r="D8474" t="s">
        <v>6266</v>
      </c>
    </row>
    <row r="8475" spans="1:4">
      <c r="A8475">
        <v>8471</v>
      </c>
      <c r="B8475" s="1" t="s">
        <v>2842</v>
      </c>
      <c r="C8475" s="3" t="s">
        <v>2848</v>
      </c>
      <c r="D8475" t="s">
        <v>6266</v>
      </c>
    </row>
    <row r="8476" spans="1:4">
      <c r="A8476">
        <v>8472</v>
      </c>
      <c r="B8476" s="1" t="s">
        <v>2843</v>
      </c>
      <c r="C8476" s="3" t="s">
        <v>2849</v>
      </c>
      <c r="D8476" t="s">
        <v>6266</v>
      </c>
    </row>
    <row r="8477" spans="1:4">
      <c r="A8477">
        <v>8473</v>
      </c>
      <c r="B8477" s="1" t="s">
        <v>2844</v>
      </c>
      <c r="C8477" s="3" t="s">
        <v>6843</v>
      </c>
      <c r="D8477" t="s">
        <v>6266</v>
      </c>
    </row>
    <row r="8478" spans="1:4">
      <c r="A8478">
        <v>8474</v>
      </c>
      <c r="B8478" s="1" t="s">
        <v>2845</v>
      </c>
      <c r="C8478" s="3" t="s">
        <v>2850</v>
      </c>
      <c r="D8478" t="s">
        <v>6266</v>
      </c>
    </row>
    <row r="8479" spans="1:4">
      <c r="A8479">
        <v>8475</v>
      </c>
      <c r="B8479" s="1" t="s">
        <v>2846</v>
      </c>
      <c r="C8479" s="3" t="s">
        <v>3204</v>
      </c>
      <c r="D8479" t="s">
        <v>6266</v>
      </c>
    </row>
    <row r="8480" spans="1:4">
      <c r="A8480">
        <v>8476</v>
      </c>
      <c r="B8480" s="1" t="s">
        <v>3205</v>
      </c>
      <c r="C8480" s="3" t="s">
        <v>6844</v>
      </c>
      <c r="D8480" t="s">
        <v>6266</v>
      </c>
    </row>
    <row r="8481" spans="1:4">
      <c r="A8481">
        <v>8477</v>
      </c>
      <c r="B8481" s="1" t="s">
        <v>3206</v>
      </c>
      <c r="C8481" s="3" t="s">
        <v>3266</v>
      </c>
      <c r="D8481" t="s">
        <v>6266</v>
      </c>
    </row>
    <row r="8482" spans="1:4">
      <c r="A8482">
        <v>8478</v>
      </c>
      <c r="B8482" s="1" t="s">
        <v>3207</v>
      </c>
      <c r="C8482" s="3" t="s">
        <v>3267</v>
      </c>
      <c r="D8482" t="s">
        <v>6266</v>
      </c>
    </row>
    <row r="8483" spans="1:4">
      <c r="A8483">
        <v>8479</v>
      </c>
      <c r="B8483" s="1" t="s">
        <v>3208</v>
      </c>
      <c r="C8483" s="3" t="s">
        <v>3268</v>
      </c>
      <c r="D8483" t="s">
        <v>6266</v>
      </c>
    </row>
    <row r="8484" spans="1:4">
      <c r="A8484">
        <v>8480</v>
      </c>
      <c r="B8484" s="1" t="s">
        <v>12608</v>
      </c>
      <c r="C8484" s="3" t="s">
        <v>2839</v>
      </c>
      <c r="D8484" t="s">
        <v>6266</v>
      </c>
    </row>
    <row r="8485" spans="1:4">
      <c r="A8485">
        <v>8481</v>
      </c>
      <c r="B8485" s="1" t="s">
        <v>12609</v>
      </c>
      <c r="C8485" s="3" t="s">
        <v>6846</v>
      </c>
      <c r="D8485" t="s">
        <v>6266</v>
      </c>
    </row>
    <row r="8486" spans="1:4">
      <c r="A8486">
        <v>8482</v>
      </c>
      <c r="B8486" s="1" t="s">
        <v>12610</v>
      </c>
      <c r="C8486" s="3" t="s">
        <v>5654</v>
      </c>
      <c r="D8486" t="s">
        <v>6266</v>
      </c>
    </row>
    <row r="8487" spans="1:4">
      <c r="A8487">
        <v>8483</v>
      </c>
      <c r="B8487" s="1" t="s">
        <v>12611</v>
      </c>
      <c r="C8487" s="3" t="s">
        <v>5655</v>
      </c>
      <c r="D8487" t="s">
        <v>6266</v>
      </c>
    </row>
    <row r="8488" spans="1:4">
      <c r="A8488">
        <v>8484</v>
      </c>
      <c r="B8488" s="1" t="s">
        <v>12612</v>
      </c>
      <c r="C8488" s="3" t="s">
        <v>6845</v>
      </c>
      <c r="D8488" t="s">
        <v>6266</v>
      </c>
    </row>
    <row r="8489" spans="1:4">
      <c r="A8489">
        <v>8485</v>
      </c>
      <c r="B8489" s="1" t="s">
        <v>12613</v>
      </c>
      <c r="C8489" s="3" t="s">
        <v>2840</v>
      </c>
      <c r="D8489" t="s">
        <v>6266</v>
      </c>
    </row>
    <row r="8490" spans="1:4">
      <c r="A8490">
        <v>8486</v>
      </c>
      <c r="B8490" s="1" t="s">
        <v>12614</v>
      </c>
      <c r="C8490" s="3" t="s">
        <v>2841</v>
      </c>
      <c r="D8490" t="s">
        <v>6266</v>
      </c>
    </row>
    <row r="8491" spans="1:4">
      <c r="A8491">
        <v>8487</v>
      </c>
      <c r="B8491" s="1" t="s">
        <v>2837</v>
      </c>
      <c r="C8491" s="3" t="s">
        <v>2838</v>
      </c>
      <c r="D8491" t="s">
        <v>6266</v>
      </c>
    </row>
    <row r="8492" spans="1:4">
      <c r="A8492">
        <v>8488</v>
      </c>
      <c r="B8492" s="1" t="s">
        <v>2836</v>
      </c>
      <c r="C8492" s="3" t="s">
        <v>2835</v>
      </c>
      <c r="D8492" t="s">
        <v>6266</v>
      </c>
    </row>
    <row r="8493" spans="1:4">
      <c r="A8493">
        <v>8489</v>
      </c>
      <c r="B8493" s="1" t="s">
        <v>2834</v>
      </c>
      <c r="C8493" s="3" t="s">
        <v>2833</v>
      </c>
      <c r="D8493" t="s">
        <v>6266</v>
      </c>
    </row>
    <row r="8494" spans="1:4">
      <c r="A8494">
        <v>8490</v>
      </c>
      <c r="B8494" s="1" t="s">
        <v>3209</v>
      </c>
      <c r="C8494" s="3" t="s">
        <v>3253</v>
      </c>
      <c r="D8494" t="s">
        <v>6266</v>
      </c>
    </row>
    <row r="8495" spans="1:4">
      <c r="A8495">
        <v>8491</v>
      </c>
      <c r="B8495" s="1" t="s">
        <v>2269</v>
      </c>
      <c r="C8495" s="3" t="s">
        <v>3254</v>
      </c>
      <c r="D8495" t="s">
        <v>6266</v>
      </c>
    </row>
    <row r="8496" spans="1:4">
      <c r="A8496">
        <v>8492</v>
      </c>
      <c r="B8496" s="1" t="s">
        <v>2269</v>
      </c>
      <c r="C8496" s="3" t="s">
        <v>2268</v>
      </c>
      <c r="D8496" t="s">
        <v>6266</v>
      </c>
    </row>
    <row r="8497" spans="1:4">
      <c r="A8497">
        <v>8493</v>
      </c>
      <c r="B8497" s="1" t="s">
        <v>2269</v>
      </c>
      <c r="C8497" s="3" t="s">
        <v>2268</v>
      </c>
      <c r="D8497" t="s">
        <v>6266</v>
      </c>
    </row>
    <row r="8498" spans="1:4">
      <c r="A8498">
        <v>8494</v>
      </c>
      <c r="B8498" s="1" t="s">
        <v>2269</v>
      </c>
      <c r="C8498" s="3" t="s">
        <v>1273</v>
      </c>
      <c r="D8498" t="s">
        <v>6266</v>
      </c>
    </row>
    <row r="8499" spans="1:4">
      <c r="A8499">
        <v>8495</v>
      </c>
      <c r="B8499" s="1" t="s">
        <v>2269</v>
      </c>
      <c r="C8499" s="3" t="s">
        <v>7771</v>
      </c>
      <c r="D8499" t="s">
        <v>6266</v>
      </c>
    </row>
    <row r="8500" spans="1:4">
      <c r="A8500">
        <v>8496</v>
      </c>
      <c r="B8500" s="1" t="s">
        <v>2269</v>
      </c>
      <c r="C8500" s="3" t="s">
        <v>1099</v>
      </c>
      <c r="D8500" t="s">
        <v>6266</v>
      </c>
    </row>
    <row r="8501" spans="1:4">
      <c r="A8501">
        <v>8497</v>
      </c>
      <c r="B8501" s="1" t="s">
        <v>2831</v>
      </c>
      <c r="C8501" s="3" t="s">
        <v>3210</v>
      </c>
      <c r="D8501" t="s">
        <v>6266</v>
      </c>
    </row>
    <row r="8502" spans="1:4">
      <c r="A8502">
        <v>8498</v>
      </c>
      <c r="B8502" s="1" t="s">
        <v>3211</v>
      </c>
      <c r="C8502" s="3" t="s">
        <v>3255</v>
      </c>
      <c r="D8502" t="s">
        <v>6266</v>
      </c>
    </row>
    <row r="8503" spans="1:4">
      <c r="A8503">
        <v>8499</v>
      </c>
      <c r="B8503" s="1" t="s">
        <v>3212</v>
      </c>
      <c r="C8503" s="3" t="s">
        <v>3256</v>
      </c>
      <c r="D8503" t="s">
        <v>6266</v>
      </c>
    </row>
    <row r="8504" spans="1:4">
      <c r="A8504">
        <v>8500</v>
      </c>
      <c r="B8504" s="1" t="s">
        <v>2831</v>
      </c>
      <c r="C8504" s="3" t="s">
        <v>2829</v>
      </c>
      <c r="D8504" t="s">
        <v>6266</v>
      </c>
    </row>
    <row r="8505" spans="1:4">
      <c r="A8505">
        <v>8501</v>
      </c>
      <c r="B8505" s="1" t="s">
        <v>12627</v>
      </c>
      <c r="C8505" s="3" t="s">
        <v>2830</v>
      </c>
      <c r="D8505" t="s">
        <v>6266</v>
      </c>
    </row>
    <row r="8506" spans="1:4">
      <c r="A8506">
        <v>8502</v>
      </c>
      <c r="B8506" s="1" t="s">
        <v>12626</v>
      </c>
      <c r="C8506" s="3" t="s">
        <v>2832</v>
      </c>
      <c r="D8506" t="s">
        <v>6266</v>
      </c>
    </row>
    <row r="8507" spans="1:4">
      <c r="A8507">
        <v>8503</v>
      </c>
      <c r="B8507" s="1" t="s">
        <v>12625</v>
      </c>
      <c r="C8507" s="3" t="s">
        <v>6847</v>
      </c>
      <c r="D8507" t="s">
        <v>6266</v>
      </c>
    </row>
    <row r="8508" spans="1:4">
      <c r="A8508">
        <v>8504</v>
      </c>
      <c r="B8508" s="1" t="s">
        <v>12624</v>
      </c>
      <c r="C8508" s="3" t="s">
        <v>6848</v>
      </c>
      <c r="D8508" t="s">
        <v>6266</v>
      </c>
    </row>
    <row r="8509" spans="1:4">
      <c r="A8509">
        <v>8505</v>
      </c>
      <c r="B8509" s="1" t="s">
        <v>12623</v>
      </c>
      <c r="C8509" s="3" t="s">
        <v>6849</v>
      </c>
      <c r="D8509" t="s">
        <v>6266</v>
      </c>
    </row>
    <row r="8510" spans="1:4">
      <c r="A8510">
        <v>8506</v>
      </c>
      <c r="B8510" s="1" t="s">
        <v>5642</v>
      </c>
      <c r="C8510" s="3" t="s">
        <v>5644</v>
      </c>
      <c r="D8510" t="s">
        <v>6266</v>
      </c>
    </row>
    <row r="8511" spans="1:4">
      <c r="A8511">
        <v>8507</v>
      </c>
      <c r="B8511" s="1" t="s">
        <v>12622</v>
      </c>
      <c r="C8511" s="3" t="s">
        <v>9910</v>
      </c>
      <c r="D8511" t="s">
        <v>6266</v>
      </c>
    </row>
    <row r="8512" spans="1:4">
      <c r="A8512">
        <v>8508</v>
      </c>
      <c r="B8512" s="1" t="s">
        <v>12621</v>
      </c>
      <c r="C8512" s="3" t="s">
        <v>3277</v>
      </c>
      <c r="D8512" t="s">
        <v>6266</v>
      </c>
    </row>
    <row r="8513" spans="1:4">
      <c r="A8513">
        <v>8509</v>
      </c>
      <c r="B8513" s="1" t="s">
        <v>12621</v>
      </c>
      <c r="C8513" s="3" t="s">
        <v>3042</v>
      </c>
      <c r="D8513" t="s">
        <v>6266</v>
      </c>
    </row>
    <row r="8514" spans="1:4">
      <c r="A8514">
        <v>8510</v>
      </c>
      <c r="B8514" s="1" t="s">
        <v>12620</v>
      </c>
      <c r="C8514" s="3" t="s">
        <v>3278</v>
      </c>
      <c r="D8514" t="s">
        <v>6266</v>
      </c>
    </row>
    <row r="8515" spans="1:4">
      <c r="A8515">
        <v>8511</v>
      </c>
      <c r="B8515" s="1" t="s">
        <v>12619</v>
      </c>
      <c r="C8515" s="3" t="s">
        <v>3279</v>
      </c>
      <c r="D8515" t="s">
        <v>6266</v>
      </c>
    </row>
    <row r="8516" spans="1:4">
      <c r="A8516">
        <v>8512</v>
      </c>
      <c r="B8516" s="1" t="s">
        <v>12618</v>
      </c>
      <c r="C8516" s="3" t="s">
        <v>3280</v>
      </c>
      <c r="D8516" t="s">
        <v>6266</v>
      </c>
    </row>
    <row r="8517" spans="1:4">
      <c r="A8517">
        <v>8513</v>
      </c>
      <c r="B8517" s="1" t="s">
        <v>5643</v>
      </c>
      <c r="C8517" s="3" t="s">
        <v>3281</v>
      </c>
      <c r="D8517" t="s">
        <v>6266</v>
      </c>
    </row>
    <row r="8518" spans="1:4">
      <c r="A8518">
        <v>8514</v>
      </c>
      <c r="B8518" s="1" t="s">
        <v>5643</v>
      </c>
      <c r="C8518" s="3" t="s">
        <v>1990</v>
      </c>
      <c r="D8518" t="s">
        <v>6266</v>
      </c>
    </row>
    <row r="8519" spans="1:4">
      <c r="A8519">
        <v>8515</v>
      </c>
      <c r="B8519" s="1" t="s">
        <v>12617</v>
      </c>
      <c r="C8519" s="3" t="s">
        <v>3282</v>
      </c>
      <c r="D8519" t="s">
        <v>6266</v>
      </c>
    </row>
    <row r="8520" spans="1:4">
      <c r="A8520">
        <v>8516</v>
      </c>
      <c r="B8520" s="1" t="s">
        <v>12616</v>
      </c>
      <c r="C8520" s="3" t="s">
        <v>3283</v>
      </c>
      <c r="D8520" t="s">
        <v>6266</v>
      </c>
    </row>
    <row r="8521" spans="1:4">
      <c r="A8521">
        <v>8517</v>
      </c>
      <c r="B8521" s="1" t="s">
        <v>12615</v>
      </c>
      <c r="C8521" s="3" t="s">
        <v>3284</v>
      </c>
      <c r="D8521" t="s">
        <v>6266</v>
      </c>
    </row>
    <row r="8522" spans="1:4">
      <c r="A8522">
        <v>8518</v>
      </c>
      <c r="B8522" s="1" t="s">
        <v>3024</v>
      </c>
      <c r="C8522" s="3" t="s">
        <v>3138</v>
      </c>
      <c r="D8522" t="s">
        <v>6266</v>
      </c>
    </row>
    <row r="8523" spans="1:4">
      <c r="A8523">
        <v>8519</v>
      </c>
      <c r="B8523" s="1" t="s">
        <v>3144</v>
      </c>
      <c r="C8523" s="3" t="s">
        <v>3139</v>
      </c>
      <c r="D8523" t="s">
        <v>6266</v>
      </c>
    </row>
    <row r="8524" spans="1:4">
      <c r="A8524">
        <v>8520</v>
      </c>
      <c r="B8524" s="1" t="s">
        <v>3145</v>
      </c>
      <c r="C8524" s="3" t="s">
        <v>3140</v>
      </c>
      <c r="D8524" t="s">
        <v>6266</v>
      </c>
    </row>
    <row r="8525" spans="1:4">
      <c r="A8525">
        <v>8521</v>
      </c>
      <c r="B8525" s="1" t="s">
        <v>3146</v>
      </c>
      <c r="C8525" s="3" t="s">
        <v>6850</v>
      </c>
      <c r="D8525" t="s">
        <v>6266</v>
      </c>
    </row>
    <row r="8526" spans="1:4">
      <c r="A8526">
        <v>8522</v>
      </c>
      <c r="B8526" s="1" t="s">
        <v>3147</v>
      </c>
      <c r="C8526" s="3" t="s">
        <v>3141</v>
      </c>
      <c r="D8526" t="s">
        <v>6266</v>
      </c>
    </row>
    <row r="8527" spans="1:4">
      <c r="A8527">
        <v>8523</v>
      </c>
      <c r="B8527" s="1" t="s">
        <v>3143</v>
      </c>
      <c r="C8527" s="3" t="s">
        <v>3301</v>
      </c>
      <c r="D8527" t="s">
        <v>6266</v>
      </c>
    </row>
    <row r="8528" spans="1:4">
      <c r="A8528">
        <v>8524</v>
      </c>
      <c r="B8528" s="1" t="s">
        <v>3143</v>
      </c>
      <c r="C8528" s="3" t="s">
        <v>3302</v>
      </c>
      <c r="D8528" t="s">
        <v>6266</v>
      </c>
    </row>
    <row r="8529" spans="1:4">
      <c r="A8529">
        <v>8525</v>
      </c>
      <c r="B8529" s="1" t="s">
        <v>3143</v>
      </c>
      <c r="C8529" s="3" t="s">
        <v>12499</v>
      </c>
      <c r="D8529" t="s">
        <v>6266</v>
      </c>
    </row>
    <row r="8530" spans="1:4">
      <c r="A8530">
        <v>8526</v>
      </c>
      <c r="B8530" s="1" t="s">
        <v>3213</v>
      </c>
      <c r="C8530" s="3" t="s">
        <v>3269</v>
      </c>
      <c r="D8530" t="s">
        <v>6266</v>
      </c>
    </row>
    <row r="8531" spans="1:4">
      <c r="A8531">
        <v>8527</v>
      </c>
      <c r="B8531" s="1" t="s">
        <v>3148</v>
      </c>
      <c r="C8531" s="3" t="s">
        <v>3142</v>
      </c>
      <c r="D8531" t="s">
        <v>6266</v>
      </c>
    </row>
    <row r="8532" spans="1:4">
      <c r="A8532">
        <v>8528</v>
      </c>
      <c r="B8532" s="1" t="s">
        <v>3214</v>
      </c>
      <c r="C8532" s="3" t="s">
        <v>6323</v>
      </c>
      <c r="D8532" t="s">
        <v>6266</v>
      </c>
    </row>
    <row r="8533" spans="1:4">
      <c r="A8533">
        <v>8529</v>
      </c>
      <c r="B8533" s="1" t="s">
        <v>3215</v>
      </c>
      <c r="C8533" s="3" t="s">
        <v>3303</v>
      </c>
      <c r="D8533" t="s">
        <v>6266</v>
      </c>
    </row>
    <row r="8534" spans="1:4">
      <c r="A8534">
        <v>8530</v>
      </c>
      <c r="B8534" s="1" t="s">
        <v>3149</v>
      </c>
      <c r="C8534" s="3" t="s">
        <v>3304</v>
      </c>
      <c r="D8534" t="s">
        <v>6266</v>
      </c>
    </row>
    <row r="8535" spans="1:4">
      <c r="A8535">
        <v>8531</v>
      </c>
      <c r="B8535" s="1" t="s">
        <v>3150</v>
      </c>
      <c r="C8535" s="3" t="s">
        <v>3305</v>
      </c>
      <c r="D8535" t="s">
        <v>6266</v>
      </c>
    </row>
    <row r="8536" spans="1:4">
      <c r="A8536">
        <v>8532</v>
      </c>
      <c r="B8536" s="1" t="s">
        <v>3151</v>
      </c>
      <c r="C8536" s="3" t="s">
        <v>3306</v>
      </c>
      <c r="D8536" t="s">
        <v>6266</v>
      </c>
    </row>
    <row r="8537" spans="1:4">
      <c r="A8537">
        <v>8533</v>
      </c>
      <c r="B8537" s="1" t="s">
        <v>3216</v>
      </c>
      <c r="C8537" s="6" t="s">
        <v>13337</v>
      </c>
      <c r="D8537" t="s">
        <v>6266</v>
      </c>
    </row>
    <row r="8538" spans="1:4">
      <c r="A8538">
        <v>8534</v>
      </c>
      <c r="B8538" s="1" t="s">
        <v>3154</v>
      </c>
      <c r="C8538" s="3" t="s">
        <v>6858</v>
      </c>
      <c r="D8538" t="s">
        <v>6266</v>
      </c>
    </row>
    <row r="8539" spans="1:4">
      <c r="A8539">
        <v>8535</v>
      </c>
      <c r="B8539" s="1" t="s">
        <v>3151</v>
      </c>
      <c r="C8539" s="3" t="s">
        <v>6954</v>
      </c>
      <c r="D8539" t="s">
        <v>6266</v>
      </c>
    </row>
    <row r="8540" spans="1:4">
      <c r="A8540">
        <v>8536</v>
      </c>
      <c r="B8540" s="1" t="s">
        <v>3151</v>
      </c>
      <c r="C8540" s="3" t="s">
        <v>12300</v>
      </c>
      <c r="D8540" t="s">
        <v>6266</v>
      </c>
    </row>
    <row r="8541" spans="1:4">
      <c r="A8541">
        <v>8537</v>
      </c>
      <c r="B8541" s="1" t="s">
        <v>3154</v>
      </c>
      <c r="C8541" s="3" t="s">
        <v>3152</v>
      </c>
      <c r="D8541" t="s">
        <v>6266</v>
      </c>
    </row>
    <row r="8542" spans="1:4">
      <c r="A8542">
        <v>8538</v>
      </c>
      <c r="B8542" s="1" t="s">
        <v>3155</v>
      </c>
      <c r="C8542" s="3" t="s">
        <v>3153</v>
      </c>
      <c r="D8542" t="s">
        <v>6266</v>
      </c>
    </row>
    <row r="8543" spans="1:4">
      <c r="A8543">
        <v>8539</v>
      </c>
      <c r="B8543" s="1" t="s">
        <v>3217</v>
      </c>
      <c r="C8543" s="3" t="s">
        <v>3307</v>
      </c>
      <c r="D8543" t="s">
        <v>6266</v>
      </c>
    </row>
    <row r="8544" spans="1:4">
      <c r="A8544">
        <v>8540</v>
      </c>
      <c r="B8544" s="1" t="s">
        <v>3218</v>
      </c>
      <c r="C8544" s="3" t="s">
        <v>6324</v>
      </c>
      <c r="D8544" t="s">
        <v>6266</v>
      </c>
    </row>
    <row r="8545" spans="1:4">
      <c r="A8545">
        <v>8541</v>
      </c>
      <c r="B8545" s="1" t="s">
        <v>3219</v>
      </c>
      <c r="C8545" s="3" t="s">
        <v>3308</v>
      </c>
      <c r="D8545" t="s">
        <v>6266</v>
      </c>
    </row>
    <row r="8546" spans="1:4">
      <c r="A8546">
        <v>8542</v>
      </c>
      <c r="B8546" s="1" t="s">
        <v>3220</v>
      </c>
      <c r="C8546" s="3" t="s">
        <v>3309</v>
      </c>
      <c r="D8546" t="s">
        <v>6266</v>
      </c>
    </row>
    <row r="8547" spans="1:4">
      <c r="A8547">
        <v>8543</v>
      </c>
      <c r="B8547" s="1" t="s">
        <v>3157</v>
      </c>
      <c r="C8547" s="3" t="s">
        <v>3156</v>
      </c>
      <c r="D8547" t="s">
        <v>6266</v>
      </c>
    </row>
    <row r="8548" spans="1:4">
      <c r="A8548">
        <v>8544</v>
      </c>
      <c r="B8548" s="1" t="s">
        <v>3313</v>
      </c>
      <c r="C8548" s="3" t="s">
        <v>3310</v>
      </c>
      <c r="D8548" t="s">
        <v>6266</v>
      </c>
    </row>
    <row r="8549" spans="1:4">
      <c r="A8549">
        <v>8545</v>
      </c>
      <c r="B8549" s="1" t="s">
        <v>3313</v>
      </c>
      <c r="C8549" s="3" t="s">
        <v>3311</v>
      </c>
      <c r="D8549" t="s">
        <v>6266</v>
      </c>
    </row>
    <row r="8550" spans="1:4">
      <c r="A8550">
        <v>8546</v>
      </c>
      <c r="B8550" s="1" t="s">
        <v>3314</v>
      </c>
      <c r="C8550" s="3" t="s">
        <v>3312</v>
      </c>
      <c r="D8550" t="s">
        <v>6266</v>
      </c>
    </row>
    <row r="8551" spans="1:4">
      <c r="A8551">
        <v>8547</v>
      </c>
      <c r="B8551" s="1" t="s">
        <v>3158</v>
      </c>
      <c r="C8551" s="3" t="s">
        <v>6956</v>
      </c>
      <c r="D8551" t="s">
        <v>6266</v>
      </c>
    </row>
    <row r="8552" spans="1:4">
      <c r="A8552">
        <v>8548</v>
      </c>
      <c r="B8552" s="1" t="s">
        <v>3314</v>
      </c>
      <c r="C8552" s="3" t="s">
        <v>6325</v>
      </c>
      <c r="D8552" t="s">
        <v>6266</v>
      </c>
    </row>
    <row r="8553" spans="1:4">
      <c r="A8553">
        <v>8549</v>
      </c>
      <c r="B8553" s="1" t="s">
        <v>3314</v>
      </c>
      <c r="C8553" s="3" t="s">
        <v>6860</v>
      </c>
      <c r="D8553" t="s">
        <v>6266</v>
      </c>
    </row>
    <row r="8554" spans="1:4">
      <c r="A8554">
        <v>8550</v>
      </c>
      <c r="B8554" s="1" t="s">
        <v>3314</v>
      </c>
      <c r="C8554" s="3" t="s">
        <v>3315</v>
      </c>
      <c r="D8554" t="s">
        <v>6266</v>
      </c>
    </row>
    <row r="8555" spans="1:4">
      <c r="A8555">
        <v>8551</v>
      </c>
      <c r="B8555" s="1" t="s">
        <v>3159</v>
      </c>
      <c r="C8555" s="3" t="s">
        <v>3160</v>
      </c>
      <c r="D8555" t="s">
        <v>6266</v>
      </c>
    </row>
    <row r="8556" spans="1:4">
      <c r="A8556">
        <v>8552</v>
      </c>
      <c r="B8556" s="1" t="s">
        <v>3221</v>
      </c>
      <c r="C8556" s="3" t="s">
        <v>3316</v>
      </c>
      <c r="D8556" t="s">
        <v>6266</v>
      </c>
    </row>
    <row r="8557" spans="1:4">
      <c r="A8557">
        <v>8553</v>
      </c>
      <c r="B8557" s="1" t="s">
        <v>3222</v>
      </c>
      <c r="C8557" s="3" t="s">
        <v>3317</v>
      </c>
      <c r="D8557" t="s">
        <v>6266</v>
      </c>
    </row>
    <row r="8558" spans="1:4">
      <c r="A8558">
        <v>8554</v>
      </c>
      <c r="B8558" s="1" t="s">
        <v>3223</v>
      </c>
      <c r="C8558" s="3" t="s">
        <v>6842</v>
      </c>
      <c r="D8558" t="s">
        <v>6266</v>
      </c>
    </row>
    <row r="8559" spans="1:4">
      <c r="A8559">
        <v>8555</v>
      </c>
      <c r="B8559" s="1" t="s">
        <v>3224</v>
      </c>
      <c r="C8559" s="3" t="s">
        <v>6326</v>
      </c>
      <c r="D8559" t="s">
        <v>6266</v>
      </c>
    </row>
    <row r="8560" spans="1:4">
      <c r="A8560">
        <v>8556</v>
      </c>
      <c r="B8560" s="1" t="s">
        <v>3164</v>
      </c>
      <c r="C8560" s="3" t="s">
        <v>3162</v>
      </c>
      <c r="D8560" t="s">
        <v>6266</v>
      </c>
    </row>
    <row r="8561" spans="1:4">
      <c r="A8561">
        <v>8557</v>
      </c>
      <c r="B8561" s="1" t="s">
        <v>3165</v>
      </c>
      <c r="C8561" s="3" t="s">
        <v>3163</v>
      </c>
      <c r="D8561" t="s">
        <v>6266</v>
      </c>
    </row>
    <row r="8562" spans="1:4">
      <c r="A8562">
        <v>8558</v>
      </c>
      <c r="B8562" s="1" t="s">
        <v>3161</v>
      </c>
      <c r="C8562" s="3" t="s">
        <v>14989</v>
      </c>
      <c r="D8562" t="s">
        <v>6266</v>
      </c>
    </row>
    <row r="8563" spans="1:4">
      <c r="A8563">
        <v>8559</v>
      </c>
      <c r="B8563" s="1" t="s">
        <v>3167</v>
      </c>
      <c r="C8563" s="3" t="s">
        <v>3166</v>
      </c>
      <c r="D8563" t="s">
        <v>6266</v>
      </c>
    </row>
    <row r="8564" spans="1:4">
      <c r="A8564">
        <v>8560</v>
      </c>
      <c r="B8564" s="1" t="s">
        <v>3169</v>
      </c>
      <c r="C8564" s="3" t="s">
        <v>3168</v>
      </c>
      <c r="D8564" t="s">
        <v>6266</v>
      </c>
    </row>
    <row r="8565" spans="1:4">
      <c r="A8565">
        <v>8561</v>
      </c>
      <c r="B8565" s="1" t="s">
        <v>3170</v>
      </c>
      <c r="C8565" s="3" t="s">
        <v>3272</v>
      </c>
      <c r="D8565" t="s">
        <v>6266</v>
      </c>
    </row>
    <row r="8566" spans="1:4">
      <c r="A8566">
        <v>8562</v>
      </c>
      <c r="B8566" s="1" t="s">
        <v>3171</v>
      </c>
      <c r="C8566" s="3" t="s">
        <v>6327</v>
      </c>
      <c r="D8566" t="s">
        <v>6266</v>
      </c>
    </row>
    <row r="8567" spans="1:4">
      <c r="A8567">
        <v>8563</v>
      </c>
      <c r="B8567" s="1" t="s">
        <v>3271</v>
      </c>
      <c r="C8567" s="3" t="s">
        <v>3270</v>
      </c>
      <c r="D8567" t="s">
        <v>6266</v>
      </c>
    </row>
    <row r="8568" spans="1:4">
      <c r="A8568">
        <v>8564</v>
      </c>
      <c r="B8568" s="1" t="s">
        <v>3173</v>
      </c>
      <c r="C8568" s="3" t="s">
        <v>3172</v>
      </c>
      <c r="D8568" t="s">
        <v>6266</v>
      </c>
    </row>
    <row r="8569" spans="1:4">
      <c r="A8569">
        <v>8565</v>
      </c>
      <c r="B8569" s="1" t="s">
        <v>3175</v>
      </c>
      <c r="C8569" s="3" t="s">
        <v>3174</v>
      </c>
      <c r="D8569" t="s">
        <v>6266</v>
      </c>
    </row>
    <row r="8570" spans="1:4">
      <c r="A8570">
        <v>8566</v>
      </c>
      <c r="B8570" s="1" t="s">
        <v>3175</v>
      </c>
      <c r="C8570" s="3" t="s">
        <v>12301</v>
      </c>
      <c r="D8570" t="s">
        <v>6266</v>
      </c>
    </row>
    <row r="8571" spans="1:4">
      <c r="A8571">
        <v>8567</v>
      </c>
      <c r="B8571" s="1" t="s">
        <v>3177</v>
      </c>
      <c r="C8571" s="3" t="s">
        <v>3176</v>
      </c>
      <c r="D8571" t="s">
        <v>6266</v>
      </c>
    </row>
    <row r="8572" spans="1:4">
      <c r="A8572">
        <v>8568</v>
      </c>
      <c r="B8572" s="1" t="s">
        <v>3179</v>
      </c>
      <c r="C8572" s="3" t="s">
        <v>3178</v>
      </c>
      <c r="D8572" t="s">
        <v>6266</v>
      </c>
    </row>
    <row r="8573" spans="1:4">
      <c r="A8573">
        <v>8569</v>
      </c>
      <c r="B8573" s="1" t="s">
        <v>3181</v>
      </c>
      <c r="C8573" s="3" t="s">
        <v>3180</v>
      </c>
      <c r="D8573" t="s">
        <v>6266</v>
      </c>
    </row>
    <row r="8574" spans="1:4">
      <c r="A8574">
        <v>8570</v>
      </c>
      <c r="B8574" s="1" t="s">
        <v>3183</v>
      </c>
      <c r="C8574" s="3" t="s">
        <v>2317</v>
      </c>
      <c r="D8574" t="s">
        <v>6267</v>
      </c>
    </row>
    <row r="8575" spans="1:4">
      <c r="A8575">
        <v>8571</v>
      </c>
      <c r="B8575" s="1" t="s">
        <v>3183</v>
      </c>
      <c r="C8575" s="3" t="s">
        <v>3182</v>
      </c>
      <c r="D8575" t="s">
        <v>6267</v>
      </c>
    </row>
    <row r="8576" spans="1:4">
      <c r="A8576">
        <v>8572</v>
      </c>
      <c r="B8576" s="1" t="s">
        <v>3185</v>
      </c>
      <c r="C8576" s="3" t="s">
        <v>6710</v>
      </c>
      <c r="D8576" s="1" t="s">
        <v>11273</v>
      </c>
    </row>
    <row r="8577" spans="1:4">
      <c r="A8577">
        <v>8573</v>
      </c>
      <c r="B8577" s="1" t="s">
        <v>3185</v>
      </c>
      <c r="C8577" s="3" t="s">
        <v>3184</v>
      </c>
      <c r="D8577" s="1" t="s">
        <v>11273</v>
      </c>
    </row>
    <row r="8578" spans="1:4">
      <c r="A8578">
        <v>8574</v>
      </c>
      <c r="B8578" s="1" t="s">
        <v>3185</v>
      </c>
      <c r="C8578" s="3" t="s">
        <v>11182</v>
      </c>
      <c r="D8578" s="1" t="s">
        <v>11273</v>
      </c>
    </row>
    <row r="8579" spans="1:4">
      <c r="A8579">
        <v>8575</v>
      </c>
      <c r="B8579" s="1" t="s">
        <v>3185</v>
      </c>
      <c r="C8579" s="3" t="s">
        <v>3186</v>
      </c>
      <c r="D8579" s="1" t="s">
        <v>11273</v>
      </c>
    </row>
    <row r="8580" spans="1:4">
      <c r="A8580">
        <v>8576</v>
      </c>
      <c r="B8580" s="1" t="s">
        <v>3185</v>
      </c>
      <c r="C8580" s="3" t="s">
        <v>11181</v>
      </c>
      <c r="D8580" s="1" t="s">
        <v>11273</v>
      </c>
    </row>
    <row r="8581" spans="1:4">
      <c r="A8581">
        <v>8577</v>
      </c>
      <c r="B8581" s="1" t="s">
        <v>3185</v>
      </c>
      <c r="C8581" s="3" t="s">
        <v>11184</v>
      </c>
      <c r="D8581" s="1" t="s">
        <v>11273</v>
      </c>
    </row>
    <row r="8582" spans="1:4">
      <c r="A8582">
        <v>8578</v>
      </c>
      <c r="B8582" s="1" t="s">
        <v>3185</v>
      </c>
      <c r="C8582" s="3" t="s">
        <v>11183</v>
      </c>
      <c r="D8582" s="1" t="s">
        <v>11273</v>
      </c>
    </row>
    <row r="8583" spans="1:4">
      <c r="A8583">
        <v>8579</v>
      </c>
      <c r="B8583" s="1" t="s">
        <v>3185</v>
      </c>
      <c r="C8583" s="3" t="s">
        <v>3187</v>
      </c>
      <c r="D8583" s="1" t="s">
        <v>11273</v>
      </c>
    </row>
    <row r="8584" spans="1:4">
      <c r="A8584">
        <v>8580</v>
      </c>
      <c r="B8584" s="1" t="s">
        <v>3192</v>
      </c>
      <c r="C8584" s="3" t="s">
        <v>1676</v>
      </c>
      <c r="D8584" s="1" t="s">
        <v>11273</v>
      </c>
    </row>
    <row r="8585" spans="1:4">
      <c r="A8585">
        <v>8581</v>
      </c>
      <c r="B8585" s="1" t="s">
        <v>3185</v>
      </c>
      <c r="C8585" s="3" t="s">
        <v>3188</v>
      </c>
      <c r="D8585" s="1" t="s">
        <v>11273</v>
      </c>
    </row>
    <row r="8586" spans="1:4">
      <c r="A8586">
        <v>8582</v>
      </c>
      <c r="B8586" s="1" t="s">
        <v>3190</v>
      </c>
      <c r="C8586" s="3" t="s">
        <v>3189</v>
      </c>
      <c r="D8586" s="1" t="s">
        <v>11273</v>
      </c>
    </row>
    <row r="8587" spans="1:4">
      <c r="A8587">
        <v>8583</v>
      </c>
      <c r="B8587" s="1" t="s">
        <v>3193</v>
      </c>
      <c r="C8587" s="3" t="s">
        <v>3191</v>
      </c>
      <c r="D8587" s="1" t="s">
        <v>11273</v>
      </c>
    </row>
    <row r="8588" spans="1:4">
      <c r="A8588">
        <v>8584</v>
      </c>
      <c r="B8588" s="1" t="s">
        <v>3193</v>
      </c>
      <c r="C8588" s="3" t="s">
        <v>12411</v>
      </c>
      <c r="D8588" s="1" t="s">
        <v>11273</v>
      </c>
    </row>
    <row r="8589" spans="1:4">
      <c r="A8589">
        <v>8585</v>
      </c>
      <c r="B8589" s="1" t="s">
        <v>3194</v>
      </c>
      <c r="C8589" s="3" t="s">
        <v>499</v>
      </c>
      <c r="D8589" s="1" t="s">
        <v>11273</v>
      </c>
    </row>
    <row r="8590" spans="1:4">
      <c r="A8590">
        <v>8586</v>
      </c>
      <c r="B8590" s="1" t="s">
        <v>3196</v>
      </c>
      <c r="C8590" s="3" t="s">
        <v>3195</v>
      </c>
      <c r="D8590" s="1" t="s">
        <v>11273</v>
      </c>
    </row>
    <row r="8591" spans="1:4">
      <c r="A8591">
        <v>8587</v>
      </c>
      <c r="B8591" s="1" t="s">
        <v>3198</v>
      </c>
      <c r="C8591" s="3" t="s">
        <v>13927</v>
      </c>
      <c r="D8591" s="1" t="s">
        <v>11273</v>
      </c>
    </row>
    <row r="8592" spans="1:4">
      <c r="A8592">
        <v>8588</v>
      </c>
      <c r="B8592" s="1" t="s">
        <v>3198</v>
      </c>
      <c r="C8592" s="3" t="s">
        <v>3197</v>
      </c>
      <c r="D8592" s="1" t="s">
        <v>11273</v>
      </c>
    </row>
    <row r="8593" spans="1:4">
      <c r="A8593">
        <v>8589</v>
      </c>
      <c r="B8593" s="1" t="s">
        <v>3198</v>
      </c>
      <c r="C8593" s="3" t="s">
        <v>1119</v>
      </c>
      <c r="D8593" s="1" t="s">
        <v>11273</v>
      </c>
    </row>
    <row r="8594" spans="1:4">
      <c r="A8594">
        <v>8590</v>
      </c>
      <c r="B8594" s="1" t="s">
        <v>384</v>
      </c>
      <c r="C8594" s="3" t="s">
        <v>9510</v>
      </c>
      <c r="D8594" s="3" t="s">
        <v>6268</v>
      </c>
    </row>
    <row r="8595" spans="1:4">
      <c r="A8595">
        <v>8591</v>
      </c>
      <c r="B8595" s="1" t="s">
        <v>388</v>
      </c>
      <c r="C8595" t="s">
        <v>387</v>
      </c>
      <c r="D8595" s="3" t="s">
        <v>6268</v>
      </c>
    </row>
    <row r="8596" spans="1:4">
      <c r="A8596">
        <v>8592</v>
      </c>
      <c r="B8596" s="1" t="s">
        <v>386</v>
      </c>
      <c r="C8596" t="s">
        <v>385</v>
      </c>
      <c r="D8596" s="3" t="s">
        <v>6268</v>
      </c>
    </row>
    <row r="8597" spans="1:4">
      <c r="A8597">
        <v>8593</v>
      </c>
      <c r="B8597" s="1" t="s">
        <v>390</v>
      </c>
      <c r="C8597" t="s">
        <v>389</v>
      </c>
      <c r="D8597" s="3" t="s">
        <v>6268</v>
      </c>
    </row>
    <row r="8598" spans="1:4">
      <c r="A8598">
        <v>8594</v>
      </c>
      <c r="B8598" s="1" t="s">
        <v>390</v>
      </c>
      <c r="C8598" t="s">
        <v>6171</v>
      </c>
      <c r="D8598" s="3" t="s">
        <v>6268</v>
      </c>
    </row>
    <row r="8599" spans="1:4">
      <c r="A8599">
        <v>8595</v>
      </c>
      <c r="B8599" s="1" t="s">
        <v>393</v>
      </c>
      <c r="C8599" t="s">
        <v>391</v>
      </c>
      <c r="D8599" s="3" t="s">
        <v>6268</v>
      </c>
    </row>
    <row r="8600" spans="1:4">
      <c r="A8600">
        <v>8596</v>
      </c>
      <c r="B8600" s="1" t="s">
        <v>393</v>
      </c>
      <c r="C8600" t="s">
        <v>392</v>
      </c>
      <c r="D8600" s="3" t="s">
        <v>6268</v>
      </c>
    </row>
    <row r="8601" spans="1:4">
      <c r="A8601">
        <v>8597</v>
      </c>
      <c r="B8601" s="1" t="s">
        <v>395</v>
      </c>
      <c r="C8601" s="3" t="s">
        <v>6576</v>
      </c>
      <c r="D8601" s="3" t="s">
        <v>6268</v>
      </c>
    </row>
    <row r="8602" spans="1:4">
      <c r="A8602">
        <v>8598</v>
      </c>
      <c r="B8602" s="1" t="s">
        <v>396</v>
      </c>
      <c r="C8602" t="s">
        <v>394</v>
      </c>
      <c r="D8602" s="3" t="s">
        <v>6268</v>
      </c>
    </row>
    <row r="8603" spans="1:4">
      <c r="A8603">
        <v>8599</v>
      </c>
      <c r="B8603" s="1" t="s">
        <v>396</v>
      </c>
      <c r="C8603" s="3" t="s">
        <v>9628</v>
      </c>
      <c r="D8603" s="3" t="s">
        <v>6268</v>
      </c>
    </row>
    <row r="8604" spans="1:4">
      <c r="A8604">
        <v>8600</v>
      </c>
      <c r="B8604" s="1" t="s">
        <v>790</v>
      </c>
      <c r="C8604" s="3" t="s">
        <v>10242</v>
      </c>
      <c r="D8604" s="3" t="s">
        <v>6268</v>
      </c>
    </row>
    <row r="8605" spans="1:4">
      <c r="A8605">
        <v>8601</v>
      </c>
      <c r="B8605" s="1" t="s">
        <v>792</v>
      </c>
      <c r="C8605" t="s">
        <v>791</v>
      </c>
      <c r="D8605" s="3" t="s">
        <v>6268</v>
      </c>
    </row>
    <row r="8606" spans="1:4">
      <c r="A8606">
        <v>8602</v>
      </c>
      <c r="B8606" s="1" t="s">
        <v>793</v>
      </c>
      <c r="C8606" t="s">
        <v>8805</v>
      </c>
      <c r="D8606" s="3" t="s">
        <v>6268</v>
      </c>
    </row>
    <row r="8607" spans="1:4">
      <c r="A8607">
        <v>8603</v>
      </c>
      <c r="B8607" s="1" t="s">
        <v>11297</v>
      </c>
      <c r="C8607" t="s">
        <v>563</v>
      </c>
      <c r="D8607" s="1" t="s">
        <v>6269</v>
      </c>
    </row>
    <row r="8608" spans="1:4">
      <c r="A8608">
        <v>8604</v>
      </c>
      <c r="B8608" s="1" t="s">
        <v>11297</v>
      </c>
      <c r="C8608" t="s">
        <v>794</v>
      </c>
      <c r="D8608" s="1" t="s">
        <v>6269</v>
      </c>
    </row>
    <row r="8609" spans="1:4">
      <c r="A8609">
        <v>8605</v>
      </c>
      <c r="B8609" s="1" t="s">
        <v>11298</v>
      </c>
      <c r="C8609" t="s">
        <v>6121</v>
      </c>
      <c r="D8609" s="3" t="s">
        <v>6270</v>
      </c>
    </row>
    <row r="8610" spans="1:4">
      <c r="A8610">
        <v>8606</v>
      </c>
      <c r="B8610" s="1" t="s">
        <v>11299</v>
      </c>
      <c r="C8610" s="3" t="s">
        <v>7962</v>
      </c>
      <c r="D8610" s="3" t="s">
        <v>6270</v>
      </c>
    </row>
    <row r="8611" spans="1:4">
      <c r="A8611">
        <v>8607</v>
      </c>
      <c r="B8611" s="1" t="s">
        <v>11299</v>
      </c>
      <c r="C8611" s="3" t="s">
        <v>12215</v>
      </c>
      <c r="D8611" s="3" t="s">
        <v>6270</v>
      </c>
    </row>
    <row r="8612" spans="1:4">
      <c r="A8612">
        <v>8608</v>
      </c>
      <c r="B8612" s="1" t="s">
        <v>11299</v>
      </c>
      <c r="C8612" s="3" t="s">
        <v>7436</v>
      </c>
      <c r="D8612" s="3" t="s">
        <v>6270</v>
      </c>
    </row>
    <row r="8613" spans="1:4">
      <c r="A8613">
        <v>8609</v>
      </c>
      <c r="B8613" s="1" t="s">
        <v>8087</v>
      </c>
      <c r="C8613" s="3" t="s">
        <v>8088</v>
      </c>
      <c r="D8613" s="1" t="s">
        <v>6271</v>
      </c>
    </row>
    <row r="8614" spans="1:4">
      <c r="A8614">
        <v>8610</v>
      </c>
      <c r="B8614" s="1" t="s">
        <v>8084</v>
      </c>
      <c r="C8614" s="3" t="s">
        <v>7772</v>
      </c>
      <c r="D8614" s="1" t="s">
        <v>6271</v>
      </c>
    </row>
    <row r="8615" spans="1:4">
      <c r="A8615">
        <v>8611</v>
      </c>
      <c r="B8615" s="1" t="s">
        <v>8084</v>
      </c>
      <c r="C8615" t="s">
        <v>795</v>
      </c>
      <c r="D8615" s="1" t="s">
        <v>6271</v>
      </c>
    </row>
    <row r="8616" spans="1:4">
      <c r="A8616">
        <v>8612</v>
      </c>
      <c r="B8616" s="1" t="s">
        <v>8085</v>
      </c>
      <c r="C8616" s="3" t="s">
        <v>11376</v>
      </c>
      <c r="D8616" s="1" t="s">
        <v>6271</v>
      </c>
    </row>
    <row r="8617" spans="1:4">
      <c r="A8617">
        <v>8613</v>
      </c>
      <c r="B8617" s="1" t="s">
        <v>8086</v>
      </c>
      <c r="C8617" s="3" t="s">
        <v>5653</v>
      </c>
      <c r="D8617" s="1" t="s">
        <v>6271</v>
      </c>
    </row>
    <row r="8618" spans="1:4">
      <c r="A8618">
        <v>8614</v>
      </c>
      <c r="B8618" s="1" t="s">
        <v>11300</v>
      </c>
      <c r="C8618" s="3" t="s">
        <v>4142</v>
      </c>
      <c r="D8618" s="3" t="s">
        <v>6272</v>
      </c>
    </row>
    <row r="8619" spans="1:4">
      <c r="A8619">
        <v>8615</v>
      </c>
      <c r="B8619" s="1" t="s">
        <v>11301</v>
      </c>
      <c r="C8619" s="3" t="s">
        <v>4142</v>
      </c>
      <c r="D8619" s="3" t="s">
        <v>6273</v>
      </c>
    </row>
    <row r="8620" spans="1:4">
      <c r="A8620">
        <v>8616</v>
      </c>
      <c r="B8620" s="1" t="s">
        <v>11296</v>
      </c>
      <c r="C8620" t="s">
        <v>6174</v>
      </c>
      <c r="D8620" s="3" t="s">
        <v>11285</v>
      </c>
    </row>
    <row r="8621" spans="1:4">
      <c r="A8621">
        <v>8617</v>
      </c>
      <c r="B8621" s="1" t="s">
        <v>11295</v>
      </c>
      <c r="C8621" t="s">
        <v>1343</v>
      </c>
      <c r="D8621" s="3" t="s">
        <v>11285</v>
      </c>
    </row>
    <row r="8622" spans="1:4">
      <c r="A8622">
        <v>8618</v>
      </c>
      <c r="B8622" s="1" t="s">
        <v>12211</v>
      </c>
      <c r="C8622" s="3" t="s">
        <v>12212</v>
      </c>
      <c r="D8622" s="3" t="s">
        <v>11285</v>
      </c>
    </row>
    <row r="8623" spans="1:4">
      <c r="A8623">
        <v>8619</v>
      </c>
      <c r="B8623" s="1" t="s">
        <v>11303</v>
      </c>
      <c r="C8623" s="3" t="s">
        <v>6664</v>
      </c>
      <c r="D8623" s="3" t="s">
        <v>11285</v>
      </c>
    </row>
    <row r="8624" spans="1:4">
      <c r="A8624">
        <v>8620</v>
      </c>
      <c r="B8624" s="1" t="s">
        <v>11292</v>
      </c>
      <c r="C8624" t="s">
        <v>11291</v>
      </c>
      <c r="D8624" s="3" t="s">
        <v>11285</v>
      </c>
    </row>
    <row r="8625" spans="1:6">
      <c r="A8625">
        <v>8621</v>
      </c>
      <c r="B8625" s="1" t="s">
        <v>12207</v>
      </c>
      <c r="C8625" s="3" t="s">
        <v>12210</v>
      </c>
      <c r="D8625" s="3" t="s">
        <v>11285</v>
      </c>
      <c r="F8625" s="76"/>
    </row>
    <row r="8626" spans="1:6">
      <c r="A8626">
        <v>8622</v>
      </c>
      <c r="B8626" s="1" t="s">
        <v>11294</v>
      </c>
      <c r="C8626" s="3" t="s">
        <v>5662</v>
      </c>
      <c r="D8626" s="3" t="s">
        <v>11285</v>
      </c>
    </row>
    <row r="8627" spans="1:6">
      <c r="A8627">
        <v>8623</v>
      </c>
      <c r="B8627" s="1" t="s">
        <v>11294</v>
      </c>
      <c r="C8627" s="3" t="s">
        <v>5662</v>
      </c>
      <c r="D8627" s="3" t="s">
        <v>11285</v>
      </c>
    </row>
    <row r="8628" spans="1:6">
      <c r="A8628">
        <v>8624</v>
      </c>
      <c r="B8628" s="1" t="s">
        <v>11293</v>
      </c>
      <c r="C8628" s="3" t="s">
        <v>7557</v>
      </c>
      <c r="D8628" s="3" t="s">
        <v>11285</v>
      </c>
    </row>
    <row r="8629" spans="1:6">
      <c r="A8629">
        <v>8625</v>
      </c>
      <c r="B8629" s="1" t="s">
        <v>11302</v>
      </c>
      <c r="C8629" s="3" t="s">
        <v>4142</v>
      </c>
      <c r="D8629" s="3" t="s">
        <v>6274</v>
      </c>
    </row>
    <row r="8630" spans="1:6">
      <c r="A8630">
        <v>8626</v>
      </c>
      <c r="B8630" s="1" t="s">
        <v>756</v>
      </c>
      <c r="C8630" s="3" t="s">
        <v>6977</v>
      </c>
      <c r="D8630" s="3" t="s">
        <v>6275</v>
      </c>
    </row>
    <row r="8631" spans="1:6">
      <c r="A8631">
        <v>8627</v>
      </c>
      <c r="B8631" s="1" t="s">
        <v>1344</v>
      </c>
      <c r="C8631" s="3" t="s">
        <v>5647</v>
      </c>
      <c r="D8631" t="s">
        <v>4840</v>
      </c>
    </row>
    <row r="8632" spans="1:6">
      <c r="A8632">
        <v>8628</v>
      </c>
      <c r="B8632" s="1" t="s">
        <v>1344</v>
      </c>
      <c r="C8632" s="3" t="s">
        <v>5646</v>
      </c>
      <c r="D8632" t="s">
        <v>4840</v>
      </c>
    </row>
    <row r="8633" spans="1:6">
      <c r="A8633">
        <v>8629</v>
      </c>
      <c r="B8633" s="1" t="s">
        <v>1344</v>
      </c>
      <c r="C8633" s="3" t="s">
        <v>5617</v>
      </c>
      <c r="D8633" t="s">
        <v>4840</v>
      </c>
    </row>
    <row r="8634" spans="1:6">
      <c r="A8634">
        <v>8630</v>
      </c>
      <c r="B8634" s="1" t="s">
        <v>1345</v>
      </c>
      <c r="C8634" s="3" t="s">
        <v>5645</v>
      </c>
      <c r="D8634" t="s">
        <v>4840</v>
      </c>
    </row>
    <row r="8635" spans="1:6">
      <c r="A8635">
        <v>8631</v>
      </c>
      <c r="B8635" s="1" t="s">
        <v>1346</v>
      </c>
      <c r="C8635" t="s">
        <v>1271</v>
      </c>
      <c r="D8635" t="s">
        <v>4840</v>
      </c>
    </row>
    <row r="8636" spans="1:6">
      <c r="A8636">
        <v>8632</v>
      </c>
      <c r="B8636" s="1" t="s">
        <v>8836</v>
      </c>
      <c r="C8636" t="s">
        <v>5909</v>
      </c>
      <c r="D8636" t="s">
        <v>4840</v>
      </c>
    </row>
    <row r="8637" spans="1:6">
      <c r="A8637">
        <v>8633</v>
      </c>
      <c r="B8637" s="1" t="s">
        <v>8836</v>
      </c>
      <c r="C8637" t="s">
        <v>5910</v>
      </c>
      <c r="D8637" t="s">
        <v>4840</v>
      </c>
    </row>
    <row r="8638" spans="1:6">
      <c r="A8638">
        <v>8634</v>
      </c>
      <c r="B8638" s="1" t="s">
        <v>8835</v>
      </c>
      <c r="C8638" t="s">
        <v>6032</v>
      </c>
      <c r="D8638" t="s">
        <v>4840</v>
      </c>
    </row>
    <row r="8639" spans="1:6">
      <c r="A8639">
        <v>8635</v>
      </c>
      <c r="B8639" s="1" t="s">
        <v>8835</v>
      </c>
      <c r="C8639" s="3" t="s">
        <v>14792</v>
      </c>
      <c r="D8639" t="s">
        <v>4840</v>
      </c>
    </row>
    <row r="8640" spans="1:6">
      <c r="A8640">
        <v>8636</v>
      </c>
      <c r="B8640" s="1" t="s">
        <v>8835</v>
      </c>
      <c r="C8640" t="s">
        <v>6033</v>
      </c>
      <c r="D8640" t="s">
        <v>4840</v>
      </c>
    </row>
    <row r="8641" spans="1:4">
      <c r="A8641">
        <v>8637</v>
      </c>
      <c r="B8641" s="1" t="s">
        <v>8835</v>
      </c>
      <c r="C8641" t="s">
        <v>6034</v>
      </c>
      <c r="D8641" t="s">
        <v>4840</v>
      </c>
    </row>
    <row r="8642" spans="1:4">
      <c r="A8642">
        <v>8638</v>
      </c>
      <c r="B8642" s="1" t="s">
        <v>8835</v>
      </c>
      <c r="C8642" t="s">
        <v>6035</v>
      </c>
      <c r="D8642" t="s">
        <v>4840</v>
      </c>
    </row>
    <row r="8643" spans="1:4">
      <c r="A8643">
        <v>8639</v>
      </c>
      <c r="B8643" s="1" t="s">
        <v>8835</v>
      </c>
      <c r="C8643" t="s">
        <v>6036</v>
      </c>
      <c r="D8643" t="s">
        <v>4840</v>
      </c>
    </row>
    <row r="8644" spans="1:4">
      <c r="A8644">
        <v>8640</v>
      </c>
      <c r="B8644" s="1" t="s">
        <v>8834</v>
      </c>
      <c r="C8644" t="s">
        <v>6037</v>
      </c>
      <c r="D8644" t="s">
        <v>4840</v>
      </c>
    </row>
    <row r="8645" spans="1:4">
      <c r="A8645">
        <v>8641</v>
      </c>
      <c r="B8645" s="1" t="s">
        <v>8834</v>
      </c>
      <c r="C8645" t="s">
        <v>1272</v>
      </c>
      <c r="D8645" t="s">
        <v>4840</v>
      </c>
    </row>
    <row r="8646" spans="1:4">
      <c r="A8646">
        <v>8642</v>
      </c>
      <c r="B8646" s="1" t="s">
        <v>8834</v>
      </c>
      <c r="C8646" t="s">
        <v>6038</v>
      </c>
      <c r="D8646" t="s">
        <v>4840</v>
      </c>
    </row>
    <row r="8647" spans="1:4">
      <c r="A8647">
        <v>8643</v>
      </c>
      <c r="B8647" s="1" t="s">
        <v>8833</v>
      </c>
      <c r="C8647" t="s">
        <v>8824</v>
      </c>
      <c r="D8647" t="s">
        <v>4840</v>
      </c>
    </row>
    <row r="8648" spans="1:4">
      <c r="A8648">
        <v>8644</v>
      </c>
      <c r="B8648" s="1" t="s">
        <v>8833</v>
      </c>
      <c r="C8648" t="s">
        <v>8825</v>
      </c>
      <c r="D8648" t="s">
        <v>4840</v>
      </c>
    </row>
    <row r="8649" spans="1:4">
      <c r="A8649">
        <v>8645</v>
      </c>
      <c r="B8649" s="1" t="s">
        <v>8833</v>
      </c>
      <c r="C8649" s="3" t="s">
        <v>8826</v>
      </c>
      <c r="D8649" t="s">
        <v>4840</v>
      </c>
    </row>
    <row r="8650" spans="1:4">
      <c r="A8650">
        <v>8646</v>
      </c>
      <c r="B8650" s="1" t="s">
        <v>8832</v>
      </c>
      <c r="C8650" t="s">
        <v>8827</v>
      </c>
      <c r="D8650" t="s">
        <v>4840</v>
      </c>
    </row>
    <row r="8651" spans="1:4">
      <c r="A8651">
        <v>8647</v>
      </c>
      <c r="B8651" s="1" t="s">
        <v>8832</v>
      </c>
      <c r="C8651" t="s">
        <v>8828</v>
      </c>
      <c r="D8651" t="s">
        <v>4840</v>
      </c>
    </row>
    <row r="8652" spans="1:4">
      <c r="A8652">
        <v>8648</v>
      </c>
      <c r="B8652" s="1" t="s">
        <v>8831</v>
      </c>
      <c r="C8652" s="3" t="s">
        <v>8868</v>
      </c>
      <c r="D8652" t="s">
        <v>4840</v>
      </c>
    </row>
    <row r="8653" spans="1:4">
      <c r="A8653">
        <v>8649</v>
      </c>
      <c r="B8653" s="1" t="s">
        <v>8837</v>
      </c>
      <c r="C8653" t="s">
        <v>8829</v>
      </c>
      <c r="D8653" t="s">
        <v>4840</v>
      </c>
    </row>
    <row r="8654" spans="1:4">
      <c r="A8654">
        <v>8650</v>
      </c>
      <c r="B8654" s="1" t="s">
        <v>8837</v>
      </c>
      <c r="C8654" t="s">
        <v>8830</v>
      </c>
      <c r="D8654" t="s">
        <v>4840</v>
      </c>
    </row>
    <row r="8655" spans="1:4">
      <c r="A8655">
        <v>8651</v>
      </c>
      <c r="B8655" s="1" t="s">
        <v>8838</v>
      </c>
      <c r="C8655" t="s">
        <v>6039</v>
      </c>
      <c r="D8655" t="s">
        <v>4840</v>
      </c>
    </row>
    <row r="8656" spans="1:4">
      <c r="A8656">
        <v>8652</v>
      </c>
      <c r="B8656" s="1" t="s">
        <v>8839</v>
      </c>
      <c r="C8656" s="3" t="s">
        <v>8869</v>
      </c>
      <c r="D8656" t="s">
        <v>4840</v>
      </c>
    </row>
    <row r="8657" spans="1:4">
      <c r="A8657">
        <v>8653</v>
      </c>
      <c r="B8657" s="1" t="s">
        <v>8839</v>
      </c>
      <c r="C8657" t="s">
        <v>5489</v>
      </c>
      <c r="D8657" t="s">
        <v>4840</v>
      </c>
    </row>
    <row r="8658" spans="1:4">
      <c r="A8658">
        <v>8654</v>
      </c>
      <c r="B8658" s="1" t="s">
        <v>8839</v>
      </c>
      <c r="C8658" t="s">
        <v>6040</v>
      </c>
      <c r="D8658" t="s">
        <v>4840</v>
      </c>
    </row>
    <row r="8659" spans="1:4">
      <c r="A8659">
        <v>8655</v>
      </c>
      <c r="B8659" s="1" t="s">
        <v>8839</v>
      </c>
      <c r="C8659" s="3" t="s">
        <v>8870</v>
      </c>
      <c r="D8659" t="s">
        <v>4840</v>
      </c>
    </row>
    <row r="8660" spans="1:4">
      <c r="A8660">
        <v>8656</v>
      </c>
      <c r="B8660" s="1" t="s">
        <v>8839</v>
      </c>
      <c r="C8660" t="s">
        <v>5916</v>
      </c>
      <c r="D8660" t="s">
        <v>4840</v>
      </c>
    </row>
    <row r="8661" spans="1:4">
      <c r="A8661">
        <v>8657</v>
      </c>
      <c r="B8661" s="1" t="s">
        <v>8840</v>
      </c>
      <c r="C8661" t="s">
        <v>1275</v>
      </c>
      <c r="D8661" t="s">
        <v>4840</v>
      </c>
    </row>
    <row r="8662" spans="1:4">
      <c r="A8662">
        <v>8658</v>
      </c>
      <c r="B8662" s="1" t="s">
        <v>8840</v>
      </c>
      <c r="C8662" t="s">
        <v>2106</v>
      </c>
      <c r="D8662" t="s">
        <v>4840</v>
      </c>
    </row>
    <row r="8663" spans="1:4">
      <c r="A8663">
        <v>8659</v>
      </c>
      <c r="B8663" s="1" t="s">
        <v>8840</v>
      </c>
      <c r="C8663" t="s">
        <v>1276</v>
      </c>
      <c r="D8663" t="s">
        <v>4840</v>
      </c>
    </row>
    <row r="8664" spans="1:4">
      <c r="A8664">
        <v>8660</v>
      </c>
      <c r="B8664" s="1" t="s">
        <v>8840</v>
      </c>
      <c r="C8664" t="s">
        <v>5917</v>
      </c>
      <c r="D8664" t="s">
        <v>4840</v>
      </c>
    </row>
    <row r="8665" spans="1:4">
      <c r="A8665">
        <v>8661</v>
      </c>
      <c r="B8665" s="1" t="s">
        <v>8840</v>
      </c>
      <c r="C8665" t="s">
        <v>5918</v>
      </c>
      <c r="D8665" t="s">
        <v>4840</v>
      </c>
    </row>
    <row r="8666" spans="1:4">
      <c r="A8666">
        <v>8662</v>
      </c>
      <c r="B8666" s="1" t="s">
        <v>8840</v>
      </c>
      <c r="C8666" t="s">
        <v>1277</v>
      </c>
      <c r="D8666" t="s">
        <v>4840</v>
      </c>
    </row>
    <row r="8667" spans="1:4">
      <c r="A8667">
        <v>8663</v>
      </c>
      <c r="B8667" s="1" t="s">
        <v>8840</v>
      </c>
      <c r="C8667" t="s">
        <v>1278</v>
      </c>
      <c r="D8667" t="s">
        <v>4840</v>
      </c>
    </row>
    <row r="8668" spans="1:4">
      <c r="A8668">
        <v>8664</v>
      </c>
      <c r="B8668" s="1" t="s">
        <v>8840</v>
      </c>
      <c r="C8668" s="3" t="s">
        <v>11103</v>
      </c>
      <c r="D8668" t="s">
        <v>4840</v>
      </c>
    </row>
    <row r="8669" spans="1:4">
      <c r="A8669">
        <v>8665</v>
      </c>
      <c r="B8669" s="1" t="s">
        <v>8862</v>
      </c>
      <c r="C8669" t="s">
        <v>1279</v>
      </c>
      <c r="D8669" t="s">
        <v>4840</v>
      </c>
    </row>
    <row r="8670" spans="1:4">
      <c r="A8670">
        <v>8666</v>
      </c>
      <c r="B8670" s="1" t="s">
        <v>8862</v>
      </c>
      <c r="C8670" t="s">
        <v>1280</v>
      </c>
      <c r="D8670" t="s">
        <v>4840</v>
      </c>
    </row>
    <row r="8671" spans="1:4">
      <c r="A8671">
        <v>8667</v>
      </c>
      <c r="B8671" s="1" t="s">
        <v>8862</v>
      </c>
      <c r="C8671" t="s">
        <v>5919</v>
      </c>
      <c r="D8671" t="s">
        <v>4840</v>
      </c>
    </row>
    <row r="8672" spans="1:4">
      <c r="A8672">
        <v>8668</v>
      </c>
      <c r="B8672" s="1" t="s">
        <v>8863</v>
      </c>
      <c r="C8672" s="3" t="s">
        <v>8871</v>
      </c>
      <c r="D8672" t="s">
        <v>4840</v>
      </c>
    </row>
    <row r="8673" spans="1:4">
      <c r="A8673">
        <v>8669</v>
      </c>
      <c r="B8673" s="1" t="s">
        <v>8863</v>
      </c>
      <c r="C8673" s="3" t="s">
        <v>7202</v>
      </c>
      <c r="D8673" t="s">
        <v>4840</v>
      </c>
    </row>
    <row r="8674" spans="1:4">
      <c r="A8674">
        <v>8670</v>
      </c>
      <c r="B8674" s="1" t="s">
        <v>8864</v>
      </c>
      <c r="C8674" s="3" t="s">
        <v>5920</v>
      </c>
      <c r="D8674" t="s">
        <v>4840</v>
      </c>
    </row>
    <row r="8675" spans="1:4">
      <c r="A8675">
        <v>8671</v>
      </c>
      <c r="B8675" s="1" t="s">
        <v>8864</v>
      </c>
      <c r="C8675" s="3" t="s">
        <v>7431</v>
      </c>
      <c r="D8675" t="s">
        <v>4840</v>
      </c>
    </row>
    <row r="8676" spans="1:4">
      <c r="A8676">
        <v>8672</v>
      </c>
      <c r="B8676" s="1" t="s">
        <v>8865</v>
      </c>
      <c r="C8676" t="s">
        <v>5921</v>
      </c>
      <c r="D8676" t="s">
        <v>4840</v>
      </c>
    </row>
    <row r="8677" spans="1:4">
      <c r="A8677">
        <v>8673</v>
      </c>
      <c r="B8677" s="1" t="s">
        <v>8866</v>
      </c>
      <c r="C8677" t="s">
        <v>1282</v>
      </c>
      <c r="D8677" t="s">
        <v>4840</v>
      </c>
    </row>
    <row r="8678" spans="1:4">
      <c r="A8678">
        <v>8674</v>
      </c>
      <c r="B8678" s="1" t="s">
        <v>8866</v>
      </c>
      <c r="C8678" t="s">
        <v>3895</v>
      </c>
      <c r="D8678" t="s">
        <v>4840</v>
      </c>
    </row>
    <row r="8679" spans="1:4">
      <c r="A8679">
        <v>8675</v>
      </c>
      <c r="B8679" s="1" t="s">
        <v>8867</v>
      </c>
      <c r="C8679" t="s">
        <v>4871</v>
      </c>
      <c r="D8679" t="s">
        <v>4840</v>
      </c>
    </row>
    <row r="8680" spans="1:4">
      <c r="A8680">
        <v>8676</v>
      </c>
      <c r="B8680" s="1" t="s">
        <v>8861</v>
      </c>
      <c r="C8680" t="s">
        <v>5912</v>
      </c>
      <c r="D8680" t="s">
        <v>4840</v>
      </c>
    </row>
    <row r="8681" spans="1:4">
      <c r="A8681">
        <v>8677</v>
      </c>
      <c r="B8681" s="1" t="s">
        <v>8861</v>
      </c>
      <c r="C8681" t="s">
        <v>5922</v>
      </c>
      <c r="D8681" t="s">
        <v>4840</v>
      </c>
    </row>
    <row r="8682" spans="1:4">
      <c r="A8682">
        <v>8678</v>
      </c>
      <c r="B8682" s="1" t="s">
        <v>8860</v>
      </c>
      <c r="C8682" s="3" t="s">
        <v>8918</v>
      </c>
      <c r="D8682" t="s">
        <v>4840</v>
      </c>
    </row>
    <row r="8683" spans="1:4">
      <c r="A8683">
        <v>8679</v>
      </c>
      <c r="B8683" s="1" t="s">
        <v>8859</v>
      </c>
      <c r="C8683" s="3" t="s">
        <v>6853</v>
      </c>
      <c r="D8683" t="s">
        <v>4840</v>
      </c>
    </row>
    <row r="8684" spans="1:4">
      <c r="A8684">
        <v>8680</v>
      </c>
      <c r="B8684" s="1" t="s">
        <v>8858</v>
      </c>
      <c r="C8684" t="s">
        <v>1283</v>
      </c>
      <c r="D8684" t="s">
        <v>4840</v>
      </c>
    </row>
    <row r="8685" spans="1:4">
      <c r="A8685">
        <v>8681</v>
      </c>
      <c r="B8685" s="1" t="s">
        <v>8858</v>
      </c>
      <c r="C8685" t="s">
        <v>1284</v>
      </c>
      <c r="D8685" t="s">
        <v>4840</v>
      </c>
    </row>
    <row r="8686" spans="1:4">
      <c r="A8686">
        <v>8682</v>
      </c>
      <c r="B8686" s="1" t="s">
        <v>8858</v>
      </c>
      <c r="C8686" t="s">
        <v>1285</v>
      </c>
      <c r="D8686" t="s">
        <v>4840</v>
      </c>
    </row>
    <row r="8687" spans="1:4">
      <c r="A8687">
        <v>8683</v>
      </c>
      <c r="B8687" s="1" t="s">
        <v>8858</v>
      </c>
      <c r="C8687" t="s">
        <v>1287</v>
      </c>
      <c r="D8687" t="s">
        <v>4840</v>
      </c>
    </row>
    <row r="8688" spans="1:4">
      <c r="A8688">
        <v>8684</v>
      </c>
      <c r="B8688" s="1" t="s">
        <v>8858</v>
      </c>
      <c r="C8688" t="s">
        <v>1286</v>
      </c>
      <c r="D8688" t="s">
        <v>4840</v>
      </c>
    </row>
    <row r="8689" spans="1:4">
      <c r="A8689">
        <v>8685</v>
      </c>
      <c r="B8689" s="1" t="s">
        <v>8858</v>
      </c>
      <c r="C8689" t="s">
        <v>1288</v>
      </c>
      <c r="D8689" t="s">
        <v>4840</v>
      </c>
    </row>
    <row r="8690" spans="1:4">
      <c r="A8690">
        <v>8686</v>
      </c>
      <c r="B8690" s="1" t="s">
        <v>8858</v>
      </c>
      <c r="C8690" t="s">
        <v>1255</v>
      </c>
      <c r="D8690" t="s">
        <v>4840</v>
      </c>
    </row>
    <row r="8691" spans="1:4">
      <c r="A8691">
        <v>8687</v>
      </c>
      <c r="B8691" s="1" t="s">
        <v>8858</v>
      </c>
      <c r="C8691" t="s">
        <v>6041</v>
      </c>
      <c r="D8691" t="s">
        <v>4840</v>
      </c>
    </row>
    <row r="8692" spans="1:4">
      <c r="A8692">
        <v>8688</v>
      </c>
      <c r="B8692" s="1" t="s">
        <v>8858</v>
      </c>
      <c r="C8692" t="s">
        <v>6042</v>
      </c>
      <c r="D8692" t="s">
        <v>4840</v>
      </c>
    </row>
    <row r="8693" spans="1:4">
      <c r="A8693">
        <v>8689</v>
      </c>
      <c r="B8693" s="1" t="s">
        <v>8858</v>
      </c>
      <c r="C8693" t="s">
        <v>1289</v>
      </c>
      <c r="D8693" t="s">
        <v>4840</v>
      </c>
    </row>
    <row r="8694" spans="1:4">
      <c r="A8694">
        <v>8690</v>
      </c>
      <c r="B8694" s="1" t="s">
        <v>8858</v>
      </c>
      <c r="C8694" s="3" t="s">
        <v>6701</v>
      </c>
      <c r="D8694" t="s">
        <v>4840</v>
      </c>
    </row>
    <row r="8695" spans="1:4">
      <c r="A8695">
        <v>8691</v>
      </c>
      <c r="B8695" s="1" t="s">
        <v>8858</v>
      </c>
      <c r="C8695" s="3" t="s">
        <v>4790</v>
      </c>
      <c r="D8695" t="s">
        <v>4840</v>
      </c>
    </row>
    <row r="8696" spans="1:4">
      <c r="A8696">
        <v>8692</v>
      </c>
      <c r="B8696" s="1" t="s">
        <v>8858</v>
      </c>
      <c r="C8696" t="s">
        <v>5383</v>
      </c>
      <c r="D8696" t="s">
        <v>4840</v>
      </c>
    </row>
    <row r="8697" spans="1:4">
      <c r="A8697">
        <v>8693</v>
      </c>
      <c r="B8697" s="1" t="s">
        <v>8857</v>
      </c>
      <c r="C8697" t="s">
        <v>1290</v>
      </c>
      <c r="D8697" t="s">
        <v>4840</v>
      </c>
    </row>
    <row r="8698" spans="1:4">
      <c r="A8698">
        <v>8694</v>
      </c>
      <c r="B8698" s="1" t="s">
        <v>8857</v>
      </c>
      <c r="C8698" t="s">
        <v>9829</v>
      </c>
      <c r="D8698" t="s">
        <v>4840</v>
      </c>
    </row>
    <row r="8699" spans="1:4">
      <c r="A8699">
        <v>8695</v>
      </c>
      <c r="B8699" s="1" t="s">
        <v>8857</v>
      </c>
      <c r="C8699" t="s">
        <v>6043</v>
      </c>
      <c r="D8699" t="s">
        <v>4840</v>
      </c>
    </row>
    <row r="8700" spans="1:4">
      <c r="A8700">
        <v>8696</v>
      </c>
      <c r="B8700" s="1" t="s">
        <v>8856</v>
      </c>
      <c r="C8700" t="s">
        <v>6044</v>
      </c>
      <c r="D8700" t="s">
        <v>4840</v>
      </c>
    </row>
    <row r="8701" spans="1:4">
      <c r="A8701">
        <v>8697</v>
      </c>
      <c r="B8701" s="1" t="s">
        <v>8856</v>
      </c>
      <c r="C8701" t="s">
        <v>1291</v>
      </c>
      <c r="D8701" t="s">
        <v>4840</v>
      </c>
    </row>
    <row r="8702" spans="1:4">
      <c r="A8702">
        <v>8698</v>
      </c>
      <c r="B8702" s="1" t="s">
        <v>8856</v>
      </c>
      <c r="C8702" t="s">
        <v>1292</v>
      </c>
      <c r="D8702" t="s">
        <v>4840</v>
      </c>
    </row>
    <row r="8703" spans="1:4">
      <c r="A8703">
        <v>8699</v>
      </c>
      <c r="B8703" s="1" t="s">
        <v>8856</v>
      </c>
      <c r="C8703" t="s">
        <v>1293</v>
      </c>
      <c r="D8703" t="s">
        <v>4840</v>
      </c>
    </row>
    <row r="8704" spans="1:4">
      <c r="A8704">
        <v>8700</v>
      </c>
      <c r="B8704" s="1" t="s">
        <v>8856</v>
      </c>
      <c r="C8704" t="s">
        <v>1294</v>
      </c>
      <c r="D8704" t="s">
        <v>4840</v>
      </c>
    </row>
    <row r="8705" spans="1:4">
      <c r="A8705">
        <v>8701</v>
      </c>
      <c r="B8705" s="1" t="s">
        <v>8855</v>
      </c>
      <c r="C8705" t="s">
        <v>1296</v>
      </c>
      <c r="D8705" t="s">
        <v>4840</v>
      </c>
    </row>
    <row r="8706" spans="1:4">
      <c r="A8706">
        <v>8702</v>
      </c>
      <c r="B8706" s="1" t="s">
        <v>8855</v>
      </c>
      <c r="C8706" t="s">
        <v>1295</v>
      </c>
      <c r="D8706" t="s">
        <v>4840</v>
      </c>
    </row>
    <row r="8707" spans="1:4">
      <c r="A8707">
        <v>8703</v>
      </c>
      <c r="B8707" s="1" t="s">
        <v>8849</v>
      </c>
      <c r="C8707" s="3" t="s">
        <v>6051</v>
      </c>
      <c r="D8707" t="s">
        <v>4840</v>
      </c>
    </row>
    <row r="8708" spans="1:4">
      <c r="A8708">
        <v>8704</v>
      </c>
      <c r="B8708" s="1" t="s">
        <v>8855</v>
      </c>
      <c r="C8708" s="3" t="s">
        <v>6045</v>
      </c>
      <c r="D8708" t="s">
        <v>4840</v>
      </c>
    </row>
    <row r="8709" spans="1:4">
      <c r="A8709">
        <v>8705</v>
      </c>
      <c r="B8709" s="1" t="s">
        <v>8855</v>
      </c>
      <c r="C8709" t="s">
        <v>1320</v>
      </c>
      <c r="D8709" t="s">
        <v>4840</v>
      </c>
    </row>
    <row r="8710" spans="1:4">
      <c r="A8710">
        <v>8706</v>
      </c>
      <c r="B8710" s="1" t="s">
        <v>8855</v>
      </c>
      <c r="C8710" s="3" t="s">
        <v>6320</v>
      </c>
      <c r="D8710" t="s">
        <v>4840</v>
      </c>
    </row>
    <row r="8711" spans="1:4">
      <c r="A8711">
        <v>8707</v>
      </c>
      <c r="B8711" s="1" t="s">
        <v>8854</v>
      </c>
      <c r="C8711" s="3" t="s">
        <v>6047</v>
      </c>
      <c r="D8711" t="s">
        <v>4840</v>
      </c>
    </row>
    <row r="8712" spans="1:4">
      <c r="A8712">
        <v>8708</v>
      </c>
      <c r="B8712" s="1" t="s">
        <v>8855</v>
      </c>
      <c r="C8712" s="3" t="s">
        <v>6046</v>
      </c>
      <c r="D8712" t="s">
        <v>4840</v>
      </c>
    </row>
    <row r="8713" spans="1:4">
      <c r="A8713">
        <v>8709</v>
      </c>
      <c r="B8713" s="1" t="s">
        <v>8850</v>
      </c>
      <c r="C8713" s="3" t="s">
        <v>5922</v>
      </c>
      <c r="D8713" t="s">
        <v>4840</v>
      </c>
    </row>
    <row r="8714" spans="1:4">
      <c r="A8714">
        <v>8710</v>
      </c>
      <c r="B8714" s="1" t="s">
        <v>8853</v>
      </c>
      <c r="C8714" s="3" t="s">
        <v>5</v>
      </c>
      <c r="D8714" t="s">
        <v>4840</v>
      </c>
    </row>
    <row r="8715" spans="1:4">
      <c r="A8715">
        <v>8711</v>
      </c>
      <c r="B8715" s="1" t="s">
        <v>8853</v>
      </c>
      <c r="C8715" s="3" t="s">
        <v>5</v>
      </c>
      <c r="D8715" t="s">
        <v>4840</v>
      </c>
    </row>
    <row r="8716" spans="1:4">
      <c r="A8716">
        <v>8712</v>
      </c>
      <c r="B8716" s="1" t="s">
        <v>8853</v>
      </c>
      <c r="C8716" s="3" t="s">
        <v>1517</v>
      </c>
      <c r="D8716" t="s">
        <v>4840</v>
      </c>
    </row>
    <row r="8717" spans="1:4">
      <c r="A8717">
        <v>8713</v>
      </c>
      <c r="B8717" s="1" t="s">
        <v>8852</v>
      </c>
      <c r="C8717" s="3" t="s">
        <v>7203</v>
      </c>
      <c r="D8717" t="s">
        <v>4840</v>
      </c>
    </row>
    <row r="8718" spans="1:4">
      <c r="A8718">
        <v>8714</v>
      </c>
      <c r="B8718" s="1" t="s">
        <v>8851</v>
      </c>
      <c r="C8718" s="3" t="s">
        <v>9869</v>
      </c>
      <c r="D8718" t="s">
        <v>4840</v>
      </c>
    </row>
    <row r="8719" spans="1:4">
      <c r="A8719">
        <v>8715</v>
      </c>
      <c r="B8719" s="1" t="s">
        <v>8851</v>
      </c>
      <c r="C8719" s="3" t="s">
        <v>6048</v>
      </c>
      <c r="D8719" t="s">
        <v>4840</v>
      </c>
    </row>
    <row r="8720" spans="1:4">
      <c r="A8720">
        <v>8716</v>
      </c>
      <c r="B8720" s="1" t="s">
        <v>8851</v>
      </c>
      <c r="C8720" s="3" t="s">
        <v>6049</v>
      </c>
      <c r="D8720" t="s">
        <v>4840</v>
      </c>
    </row>
    <row r="8721" spans="1:4">
      <c r="A8721">
        <v>8717</v>
      </c>
      <c r="B8721" s="1" t="s">
        <v>8850</v>
      </c>
      <c r="C8721" s="3" t="s">
        <v>5911</v>
      </c>
      <c r="D8721" t="s">
        <v>4840</v>
      </c>
    </row>
    <row r="8722" spans="1:4">
      <c r="A8722">
        <v>8718</v>
      </c>
      <c r="B8722" s="1" t="s">
        <v>8850</v>
      </c>
      <c r="C8722" s="3" t="s">
        <v>6839</v>
      </c>
      <c r="D8722" t="s">
        <v>4840</v>
      </c>
    </row>
    <row r="8723" spans="1:4">
      <c r="A8723">
        <v>8719</v>
      </c>
      <c r="B8723" s="1" t="s">
        <v>8849</v>
      </c>
      <c r="C8723" s="3" t="s">
        <v>1518</v>
      </c>
      <c r="D8723" t="s">
        <v>4840</v>
      </c>
    </row>
    <row r="8724" spans="1:4">
      <c r="A8724">
        <v>8720</v>
      </c>
      <c r="B8724" s="1" t="s">
        <v>8848</v>
      </c>
      <c r="C8724" s="3" t="s">
        <v>6052</v>
      </c>
      <c r="D8724" t="s">
        <v>4840</v>
      </c>
    </row>
    <row r="8725" spans="1:4">
      <c r="A8725">
        <v>8721</v>
      </c>
      <c r="B8725" s="1" t="s">
        <v>8847</v>
      </c>
      <c r="C8725" s="3" t="s">
        <v>13515</v>
      </c>
      <c r="D8725" t="s">
        <v>4840</v>
      </c>
    </row>
    <row r="8726" spans="1:4">
      <c r="A8726">
        <v>8722</v>
      </c>
      <c r="B8726" s="1" t="s">
        <v>8850</v>
      </c>
      <c r="C8726" s="3" t="s">
        <v>6050</v>
      </c>
      <c r="D8726" t="s">
        <v>4840</v>
      </c>
    </row>
    <row r="8727" spans="1:4">
      <c r="A8727">
        <v>8723</v>
      </c>
      <c r="B8727" s="1" t="s">
        <v>8848</v>
      </c>
      <c r="C8727" s="3" t="s">
        <v>7601</v>
      </c>
      <c r="D8727" t="s">
        <v>4840</v>
      </c>
    </row>
    <row r="8728" spans="1:4">
      <c r="A8728">
        <v>8724</v>
      </c>
      <c r="B8728" s="1" t="s">
        <v>8848</v>
      </c>
      <c r="C8728" s="3" t="s">
        <v>4088</v>
      </c>
      <c r="D8728" t="s">
        <v>4840</v>
      </c>
    </row>
    <row r="8729" spans="1:4">
      <c r="A8729">
        <v>8725</v>
      </c>
      <c r="B8729" s="1" t="s">
        <v>8846</v>
      </c>
      <c r="C8729" s="3" t="s">
        <v>6053</v>
      </c>
      <c r="D8729" t="s">
        <v>4840</v>
      </c>
    </row>
    <row r="8730" spans="1:4">
      <c r="A8730">
        <v>8726</v>
      </c>
      <c r="B8730" s="1" t="s">
        <v>8842</v>
      </c>
      <c r="C8730" s="3" t="s">
        <v>6056</v>
      </c>
      <c r="D8730" t="s">
        <v>4840</v>
      </c>
    </row>
    <row r="8731" spans="1:4">
      <c r="A8731">
        <v>8727</v>
      </c>
      <c r="B8731" s="1" t="s">
        <v>8846</v>
      </c>
      <c r="C8731" s="3" t="s">
        <v>949</v>
      </c>
      <c r="D8731" t="s">
        <v>4840</v>
      </c>
    </row>
    <row r="8732" spans="1:4">
      <c r="A8732">
        <v>8728</v>
      </c>
      <c r="B8732" s="1" t="s">
        <v>8846</v>
      </c>
      <c r="C8732" s="3" t="s">
        <v>1519</v>
      </c>
      <c r="D8732" t="s">
        <v>4840</v>
      </c>
    </row>
    <row r="8733" spans="1:4">
      <c r="A8733">
        <v>8729</v>
      </c>
      <c r="B8733" s="1" t="s">
        <v>8844</v>
      </c>
      <c r="C8733" s="3" t="s">
        <v>950</v>
      </c>
      <c r="D8733" t="s">
        <v>4840</v>
      </c>
    </row>
    <row r="8734" spans="1:4">
      <c r="A8734">
        <v>8730</v>
      </c>
      <c r="B8734" s="1" t="s">
        <v>8846</v>
      </c>
      <c r="C8734" s="3" t="s">
        <v>223</v>
      </c>
      <c r="D8734" t="s">
        <v>4840</v>
      </c>
    </row>
    <row r="8735" spans="1:4">
      <c r="A8735">
        <v>8731</v>
      </c>
      <c r="B8735" s="1" t="s">
        <v>8843</v>
      </c>
      <c r="C8735" s="3" t="s">
        <v>6055</v>
      </c>
      <c r="D8735" t="s">
        <v>4840</v>
      </c>
    </row>
    <row r="8736" spans="1:4">
      <c r="A8736">
        <v>8732</v>
      </c>
      <c r="B8736" s="1" t="s">
        <v>8841</v>
      </c>
      <c r="C8736" s="3" t="s">
        <v>1706</v>
      </c>
      <c r="D8736" t="s">
        <v>4840</v>
      </c>
    </row>
    <row r="8737" spans="1:4">
      <c r="A8737">
        <v>8733</v>
      </c>
      <c r="B8737" s="1" t="s">
        <v>8845</v>
      </c>
      <c r="C8737" s="3" t="s">
        <v>6054</v>
      </c>
      <c r="D8737" t="s">
        <v>4840</v>
      </c>
    </row>
    <row r="8738" spans="1:4">
      <c r="A8738">
        <v>8734</v>
      </c>
      <c r="B8738" s="1" t="s">
        <v>8841</v>
      </c>
      <c r="C8738" s="3" t="s">
        <v>6057</v>
      </c>
      <c r="D8738" t="s">
        <v>4840</v>
      </c>
    </row>
    <row r="8739" spans="1:4">
      <c r="A8739">
        <v>8735</v>
      </c>
      <c r="B8739" s="1" t="s">
        <v>8841</v>
      </c>
      <c r="C8739" s="3" t="s">
        <v>5673</v>
      </c>
      <c r="D8739" t="s">
        <v>4840</v>
      </c>
    </row>
    <row r="8740" spans="1:4">
      <c r="A8740">
        <v>8736</v>
      </c>
      <c r="B8740" s="1" t="s">
        <v>8841</v>
      </c>
      <c r="C8740" s="3" t="s">
        <v>951</v>
      </c>
      <c r="D8740" t="s">
        <v>4840</v>
      </c>
    </row>
    <row r="8741" spans="1:4">
      <c r="A8741">
        <v>8737</v>
      </c>
      <c r="B8741" s="1" t="s">
        <v>279</v>
      </c>
      <c r="C8741" s="3" t="s">
        <v>6058</v>
      </c>
      <c r="D8741" t="s">
        <v>4840</v>
      </c>
    </row>
    <row r="8742" spans="1:4">
      <c r="A8742">
        <v>8738</v>
      </c>
      <c r="B8742" s="1" t="s">
        <v>279</v>
      </c>
      <c r="C8742" s="3" t="s">
        <v>5942</v>
      </c>
      <c r="D8742" t="s">
        <v>4840</v>
      </c>
    </row>
    <row r="8743" spans="1:4">
      <c r="A8743">
        <v>8739</v>
      </c>
      <c r="B8743" s="1" t="s">
        <v>279</v>
      </c>
      <c r="C8743" s="3" t="s">
        <v>276</v>
      </c>
      <c r="D8743" t="s">
        <v>4840</v>
      </c>
    </row>
    <row r="8744" spans="1:4">
      <c r="A8744">
        <v>8740</v>
      </c>
      <c r="B8744" s="1" t="s">
        <v>278</v>
      </c>
      <c r="C8744" s="3" t="s">
        <v>6059</v>
      </c>
      <c r="D8744" t="s">
        <v>4840</v>
      </c>
    </row>
    <row r="8745" spans="1:4">
      <c r="A8745">
        <v>8741</v>
      </c>
      <c r="B8745" s="1" t="s">
        <v>278</v>
      </c>
      <c r="C8745" s="3" t="s">
        <v>7430</v>
      </c>
      <c r="D8745" t="s">
        <v>4840</v>
      </c>
    </row>
    <row r="8746" spans="1:4">
      <c r="A8746">
        <v>8742</v>
      </c>
      <c r="B8746" s="1" t="s">
        <v>277</v>
      </c>
      <c r="C8746" s="3" t="s">
        <v>4851</v>
      </c>
      <c r="D8746" t="s">
        <v>4840</v>
      </c>
    </row>
    <row r="8747" spans="1:4">
      <c r="A8747">
        <v>8743</v>
      </c>
      <c r="B8747" s="1" t="s">
        <v>277</v>
      </c>
      <c r="C8747" s="3" t="s">
        <v>6060</v>
      </c>
      <c r="D8747" t="s">
        <v>4840</v>
      </c>
    </row>
    <row r="8748" spans="1:4">
      <c r="A8748">
        <v>8744</v>
      </c>
      <c r="B8748" s="1" t="s">
        <v>277</v>
      </c>
      <c r="C8748" s="3" t="s">
        <v>1852</v>
      </c>
      <c r="D8748" t="s">
        <v>4840</v>
      </c>
    </row>
    <row r="8749" spans="1:4">
      <c r="A8749">
        <v>8745</v>
      </c>
      <c r="B8749" s="1" t="s">
        <v>277</v>
      </c>
      <c r="C8749" s="3" t="s">
        <v>1853</v>
      </c>
      <c r="D8749" t="s">
        <v>4840</v>
      </c>
    </row>
    <row r="8750" spans="1:4">
      <c r="A8750">
        <v>8746</v>
      </c>
      <c r="B8750" s="1" t="s">
        <v>277</v>
      </c>
      <c r="C8750" s="3" t="s">
        <v>6061</v>
      </c>
      <c r="D8750" t="s">
        <v>4840</v>
      </c>
    </row>
    <row r="8751" spans="1:4">
      <c r="A8751">
        <v>8747</v>
      </c>
      <c r="B8751" s="1" t="s">
        <v>1856</v>
      </c>
      <c r="C8751" s="3" t="s">
        <v>1854</v>
      </c>
      <c r="D8751" t="s">
        <v>4840</v>
      </c>
    </row>
    <row r="8752" spans="1:4">
      <c r="A8752">
        <v>8748</v>
      </c>
      <c r="B8752" s="1" t="s">
        <v>6795</v>
      </c>
      <c r="C8752" s="3" t="s">
        <v>5932</v>
      </c>
      <c r="D8752" t="s">
        <v>4840</v>
      </c>
    </row>
    <row r="8753" spans="1:4">
      <c r="A8753">
        <v>8749</v>
      </c>
      <c r="B8753" s="1" t="s">
        <v>1857</v>
      </c>
      <c r="C8753" s="3" t="s">
        <v>1855</v>
      </c>
      <c r="D8753" t="s">
        <v>4840</v>
      </c>
    </row>
    <row r="8754" spans="1:4">
      <c r="A8754">
        <v>8750</v>
      </c>
      <c r="B8754" s="1" t="s">
        <v>1857</v>
      </c>
      <c r="C8754" s="3" t="s">
        <v>6062</v>
      </c>
      <c r="D8754" t="s">
        <v>4840</v>
      </c>
    </row>
    <row r="8755" spans="1:4">
      <c r="A8755">
        <v>8751</v>
      </c>
      <c r="B8755" s="1" t="s">
        <v>1858</v>
      </c>
      <c r="C8755" s="3" t="s">
        <v>1859</v>
      </c>
      <c r="D8755" t="s">
        <v>4840</v>
      </c>
    </row>
    <row r="8756" spans="1:4">
      <c r="A8756">
        <v>8752</v>
      </c>
      <c r="B8756" s="1" t="s">
        <v>1860</v>
      </c>
      <c r="C8756" s="3" t="s">
        <v>6063</v>
      </c>
      <c r="D8756" t="s">
        <v>4840</v>
      </c>
    </row>
    <row r="8757" spans="1:4">
      <c r="A8757">
        <v>8753</v>
      </c>
      <c r="B8757" s="1" t="s">
        <v>6065</v>
      </c>
      <c r="C8757" s="3" t="s">
        <v>6064</v>
      </c>
      <c r="D8757" t="s">
        <v>4840</v>
      </c>
    </row>
    <row r="8758" spans="1:4">
      <c r="A8758">
        <v>8754</v>
      </c>
      <c r="B8758" s="1" t="s">
        <v>807</v>
      </c>
      <c r="C8758" s="3" t="s">
        <v>6066</v>
      </c>
      <c r="D8758" t="s">
        <v>4840</v>
      </c>
    </row>
    <row r="8759" spans="1:4">
      <c r="A8759">
        <v>8755</v>
      </c>
      <c r="B8759" s="1" t="s">
        <v>807</v>
      </c>
      <c r="C8759" s="3" t="s">
        <v>6768</v>
      </c>
      <c r="D8759" t="s">
        <v>4840</v>
      </c>
    </row>
    <row r="8760" spans="1:4">
      <c r="A8760">
        <v>8756</v>
      </c>
      <c r="B8760" s="1" t="s">
        <v>809</v>
      </c>
      <c r="C8760" s="3" t="s">
        <v>808</v>
      </c>
      <c r="D8760" t="s">
        <v>4840</v>
      </c>
    </row>
    <row r="8761" spans="1:4">
      <c r="A8761">
        <v>8757</v>
      </c>
      <c r="B8761" s="1" t="s">
        <v>810</v>
      </c>
      <c r="C8761" s="3" t="s">
        <v>6761</v>
      </c>
      <c r="D8761" t="s">
        <v>4840</v>
      </c>
    </row>
    <row r="8762" spans="1:4">
      <c r="A8762">
        <v>8758</v>
      </c>
      <c r="B8762" s="1" t="s">
        <v>810</v>
      </c>
      <c r="C8762" s="3" t="s">
        <v>6822</v>
      </c>
      <c r="D8762" t="s">
        <v>4840</v>
      </c>
    </row>
    <row r="8763" spans="1:4">
      <c r="A8763">
        <v>8759</v>
      </c>
      <c r="B8763" s="1" t="s">
        <v>810</v>
      </c>
      <c r="C8763" s="3" t="s">
        <v>6821</v>
      </c>
      <c r="D8763" t="s">
        <v>4840</v>
      </c>
    </row>
    <row r="8764" spans="1:4">
      <c r="A8764">
        <v>8760</v>
      </c>
      <c r="B8764" s="1" t="s">
        <v>810</v>
      </c>
      <c r="C8764" s="3" t="s">
        <v>6069</v>
      </c>
      <c r="D8764" t="s">
        <v>4840</v>
      </c>
    </row>
    <row r="8765" spans="1:4">
      <c r="A8765">
        <v>8761</v>
      </c>
      <c r="B8765" s="1" t="s">
        <v>811</v>
      </c>
      <c r="C8765" s="3" t="s">
        <v>6068</v>
      </c>
      <c r="D8765" t="s">
        <v>4840</v>
      </c>
    </row>
    <row r="8766" spans="1:4">
      <c r="A8766">
        <v>8762</v>
      </c>
      <c r="B8766" s="1" t="s">
        <v>811</v>
      </c>
      <c r="C8766" s="3" t="s">
        <v>6067</v>
      </c>
      <c r="D8766" t="s">
        <v>4840</v>
      </c>
    </row>
    <row r="8767" spans="1:4">
      <c r="A8767">
        <v>8763</v>
      </c>
      <c r="B8767" s="1" t="s">
        <v>811</v>
      </c>
      <c r="C8767" s="3" t="s">
        <v>6900</v>
      </c>
      <c r="D8767" t="s">
        <v>4840</v>
      </c>
    </row>
    <row r="8768" spans="1:4">
      <c r="A8768">
        <v>8764</v>
      </c>
      <c r="B8768" s="1" t="s">
        <v>6070</v>
      </c>
      <c r="C8768" s="3" t="s">
        <v>6328</v>
      </c>
      <c r="D8768" t="s">
        <v>4840</v>
      </c>
    </row>
    <row r="8769" spans="1:4">
      <c r="A8769">
        <v>8765</v>
      </c>
      <c r="B8769" s="1" t="s">
        <v>812</v>
      </c>
      <c r="C8769" s="3" t="s">
        <v>689</v>
      </c>
      <c r="D8769" t="s">
        <v>4840</v>
      </c>
    </row>
    <row r="8770" spans="1:4">
      <c r="A8770">
        <v>8766</v>
      </c>
      <c r="B8770" s="1" t="s">
        <v>694</v>
      </c>
      <c r="C8770" s="3" t="s">
        <v>813</v>
      </c>
      <c r="D8770" t="s">
        <v>4840</v>
      </c>
    </row>
    <row r="8771" spans="1:4">
      <c r="A8771">
        <v>8767</v>
      </c>
      <c r="B8771" s="1" t="s">
        <v>694</v>
      </c>
      <c r="C8771" s="3" t="s">
        <v>7684</v>
      </c>
      <c r="D8771" t="s">
        <v>4840</v>
      </c>
    </row>
    <row r="8772" spans="1:4">
      <c r="A8772">
        <v>8768</v>
      </c>
      <c r="B8772" s="1" t="s">
        <v>694</v>
      </c>
      <c r="C8772" s="3" t="s">
        <v>814</v>
      </c>
      <c r="D8772" t="s">
        <v>4840</v>
      </c>
    </row>
    <row r="8773" spans="1:4">
      <c r="A8773">
        <v>8769</v>
      </c>
      <c r="B8773" s="1" t="s">
        <v>694</v>
      </c>
      <c r="C8773" s="3" t="s">
        <v>6071</v>
      </c>
      <c r="D8773" t="s">
        <v>4840</v>
      </c>
    </row>
    <row r="8774" spans="1:4">
      <c r="A8774">
        <v>8770</v>
      </c>
      <c r="B8774" s="1" t="s">
        <v>695</v>
      </c>
      <c r="C8774" s="3" t="s">
        <v>4860</v>
      </c>
      <c r="D8774" t="s">
        <v>4840</v>
      </c>
    </row>
    <row r="8775" spans="1:4">
      <c r="A8775">
        <v>8771</v>
      </c>
      <c r="B8775" s="1" t="s">
        <v>696</v>
      </c>
      <c r="C8775" s="3" t="s">
        <v>6072</v>
      </c>
      <c r="D8775" t="s">
        <v>4840</v>
      </c>
    </row>
    <row r="8776" spans="1:4">
      <c r="A8776">
        <v>8772</v>
      </c>
      <c r="B8776" s="1" t="s">
        <v>1451</v>
      </c>
      <c r="C8776" s="3" t="s">
        <v>1448</v>
      </c>
      <c r="D8776" t="s">
        <v>4840</v>
      </c>
    </row>
    <row r="8777" spans="1:4">
      <c r="A8777">
        <v>8773</v>
      </c>
      <c r="B8777" s="1" t="s">
        <v>1451</v>
      </c>
      <c r="C8777" s="3" t="s">
        <v>7825</v>
      </c>
      <c r="D8777" t="s">
        <v>4840</v>
      </c>
    </row>
    <row r="8778" spans="1:4">
      <c r="A8778">
        <v>8774</v>
      </c>
      <c r="B8778" s="1" t="s">
        <v>1452</v>
      </c>
      <c r="C8778" s="3" t="s">
        <v>1449</v>
      </c>
      <c r="D8778" t="s">
        <v>4840</v>
      </c>
    </row>
    <row r="8779" spans="1:4">
      <c r="A8779">
        <v>8775</v>
      </c>
      <c r="B8779" s="1" t="s">
        <v>1452</v>
      </c>
      <c r="C8779" s="3" t="s">
        <v>1100</v>
      </c>
      <c r="D8779" t="s">
        <v>4840</v>
      </c>
    </row>
    <row r="8780" spans="1:4">
      <c r="A8780">
        <v>8776</v>
      </c>
      <c r="B8780" s="1" t="s">
        <v>1452</v>
      </c>
      <c r="C8780" s="3" t="s">
        <v>1450</v>
      </c>
      <c r="D8780" t="s">
        <v>4840</v>
      </c>
    </row>
    <row r="8781" spans="1:4">
      <c r="A8781">
        <v>8777</v>
      </c>
      <c r="B8781" s="1" t="s">
        <v>1452</v>
      </c>
      <c r="C8781" s="3" t="s">
        <v>9566</v>
      </c>
      <c r="D8781" t="s">
        <v>4840</v>
      </c>
    </row>
    <row r="8782" spans="1:4">
      <c r="A8782">
        <v>8778</v>
      </c>
      <c r="B8782" s="1" t="s">
        <v>1455</v>
      </c>
      <c r="C8782" s="3" t="s">
        <v>1453</v>
      </c>
      <c r="D8782" t="s">
        <v>4840</v>
      </c>
    </row>
    <row r="8783" spans="1:4">
      <c r="A8783">
        <v>8779</v>
      </c>
      <c r="B8783" s="1" t="s">
        <v>1455</v>
      </c>
      <c r="C8783" s="3" t="s">
        <v>1454</v>
      </c>
      <c r="D8783" t="s">
        <v>4840</v>
      </c>
    </row>
    <row r="8784" spans="1:4">
      <c r="A8784">
        <v>8780</v>
      </c>
      <c r="B8784" s="1" t="s">
        <v>1456</v>
      </c>
      <c r="C8784" s="3" t="s">
        <v>1457</v>
      </c>
      <c r="D8784" t="s">
        <v>4840</v>
      </c>
    </row>
    <row r="8785" spans="1:4">
      <c r="A8785">
        <v>8781</v>
      </c>
      <c r="B8785" s="1" t="s">
        <v>1459</v>
      </c>
      <c r="C8785" s="3" t="s">
        <v>6073</v>
      </c>
      <c r="D8785" t="s">
        <v>4840</v>
      </c>
    </row>
    <row r="8786" spans="1:4">
      <c r="A8786">
        <v>8782</v>
      </c>
      <c r="B8786" s="1" t="s">
        <v>1458</v>
      </c>
      <c r="C8786" s="3" t="s">
        <v>6074</v>
      </c>
      <c r="D8786" t="s">
        <v>4840</v>
      </c>
    </row>
    <row r="8787" spans="1:4">
      <c r="A8787">
        <v>8783</v>
      </c>
      <c r="B8787" s="1" t="s">
        <v>1458</v>
      </c>
      <c r="C8787" s="3" t="s">
        <v>6075</v>
      </c>
      <c r="D8787" t="s">
        <v>4840</v>
      </c>
    </row>
    <row r="8788" spans="1:4">
      <c r="A8788">
        <v>8784</v>
      </c>
      <c r="B8788" s="1" t="s">
        <v>1458</v>
      </c>
      <c r="C8788" s="3" t="s">
        <v>6076</v>
      </c>
      <c r="D8788" t="s">
        <v>4840</v>
      </c>
    </row>
    <row r="8789" spans="1:4">
      <c r="A8789">
        <v>8785</v>
      </c>
      <c r="B8789" s="1" t="s">
        <v>1458</v>
      </c>
      <c r="C8789" s="3" t="s">
        <v>6077</v>
      </c>
      <c r="D8789" t="s">
        <v>4840</v>
      </c>
    </row>
    <row r="8790" spans="1:4">
      <c r="A8790">
        <v>8786</v>
      </c>
      <c r="B8790" s="1" t="s">
        <v>334</v>
      </c>
      <c r="C8790" s="3" t="s">
        <v>5651</v>
      </c>
      <c r="D8790" t="s">
        <v>4840</v>
      </c>
    </row>
    <row r="8791" spans="1:4">
      <c r="A8791">
        <v>8787</v>
      </c>
      <c r="B8791" s="1" t="s">
        <v>334</v>
      </c>
      <c r="C8791" s="3" t="s">
        <v>4781</v>
      </c>
      <c r="D8791" t="s">
        <v>4840</v>
      </c>
    </row>
    <row r="8792" spans="1:4">
      <c r="A8792">
        <v>8788</v>
      </c>
      <c r="B8792" s="1" t="s">
        <v>336</v>
      </c>
      <c r="C8792" t="s">
        <v>335</v>
      </c>
      <c r="D8792" t="s">
        <v>4840</v>
      </c>
    </row>
    <row r="8793" spans="1:4">
      <c r="A8793">
        <v>8789</v>
      </c>
      <c r="B8793" s="1" t="s">
        <v>338</v>
      </c>
      <c r="C8793" t="s">
        <v>337</v>
      </c>
      <c r="D8793" t="s">
        <v>4840</v>
      </c>
    </row>
    <row r="8794" spans="1:4">
      <c r="A8794">
        <v>8790</v>
      </c>
      <c r="B8794" s="1" t="s">
        <v>339</v>
      </c>
      <c r="C8794" s="3" t="s">
        <v>7450</v>
      </c>
      <c r="D8794" t="s">
        <v>4840</v>
      </c>
    </row>
    <row r="8795" spans="1:4">
      <c r="A8795">
        <v>8791</v>
      </c>
      <c r="B8795" s="1" t="s">
        <v>339</v>
      </c>
      <c r="C8795" t="s">
        <v>340</v>
      </c>
      <c r="D8795" t="s">
        <v>4840</v>
      </c>
    </row>
    <row r="8796" spans="1:4">
      <c r="A8796">
        <v>8792</v>
      </c>
      <c r="B8796" s="1" t="s">
        <v>339</v>
      </c>
      <c r="C8796" s="3" t="s">
        <v>4898</v>
      </c>
      <c r="D8796" t="s">
        <v>4840</v>
      </c>
    </row>
    <row r="8797" spans="1:4">
      <c r="A8797">
        <v>8793</v>
      </c>
      <c r="B8797" s="1" t="s">
        <v>339</v>
      </c>
      <c r="C8797" t="s">
        <v>6011</v>
      </c>
      <c r="D8797" t="s">
        <v>4840</v>
      </c>
    </row>
    <row r="8798" spans="1:4">
      <c r="A8798">
        <v>8794</v>
      </c>
      <c r="B8798" s="1" t="s">
        <v>341</v>
      </c>
      <c r="C8798" s="3" t="s">
        <v>6078</v>
      </c>
      <c r="D8798" t="s">
        <v>4840</v>
      </c>
    </row>
    <row r="8799" spans="1:4">
      <c r="A8799">
        <v>8795</v>
      </c>
      <c r="B8799" s="1" t="s">
        <v>38</v>
      </c>
      <c r="C8799" t="s">
        <v>342</v>
      </c>
      <c r="D8799" t="s">
        <v>4840</v>
      </c>
    </row>
    <row r="8800" spans="1:4">
      <c r="A8800">
        <v>8796</v>
      </c>
      <c r="B8800" s="1" t="s">
        <v>38</v>
      </c>
      <c r="C8800" t="s">
        <v>6080</v>
      </c>
      <c r="D8800" t="s">
        <v>4840</v>
      </c>
    </row>
    <row r="8801" spans="1:4">
      <c r="A8801">
        <v>8797</v>
      </c>
      <c r="B8801" s="1" t="s">
        <v>38</v>
      </c>
      <c r="C8801" t="s">
        <v>6079</v>
      </c>
      <c r="D8801" t="s">
        <v>4840</v>
      </c>
    </row>
    <row r="8802" spans="1:4">
      <c r="A8802">
        <v>8798</v>
      </c>
      <c r="B8802" s="1" t="s">
        <v>315</v>
      </c>
      <c r="C8802" t="s">
        <v>310</v>
      </c>
      <c r="D8802" t="s">
        <v>4840</v>
      </c>
    </row>
    <row r="8803" spans="1:4">
      <c r="A8803">
        <v>8799</v>
      </c>
      <c r="B8803" s="1" t="s">
        <v>315</v>
      </c>
      <c r="C8803" t="s">
        <v>311</v>
      </c>
      <c r="D8803" t="s">
        <v>4840</v>
      </c>
    </row>
    <row r="8804" spans="1:4">
      <c r="A8804">
        <v>8800</v>
      </c>
      <c r="B8804" s="1" t="s">
        <v>314</v>
      </c>
      <c r="C8804" t="s">
        <v>312</v>
      </c>
      <c r="D8804" t="s">
        <v>4840</v>
      </c>
    </row>
    <row r="8805" spans="1:4">
      <c r="A8805">
        <v>8801</v>
      </c>
      <c r="B8805" s="1" t="s">
        <v>314</v>
      </c>
      <c r="C8805" t="s">
        <v>313</v>
      </c>
      <c r="D8805" t="s">
        <v>4840</v>
      </c>
    </row>
    <row r="8806" spans="1:4">
      <c r="A8806">
        <v>8802</v>
      </c>
      <c r="B8806" s="1" t="s">
        <v>319</v>
      </c>
      <c r="C8806" t="s">
        <v>316</v>
      </c>
      <c r="D8806" t="s">
        <v>4840</v>
      </c>
    </row>
    <row r="8807" spans="1:4">
      <c r="A8807">
        <v>8803</v>
      </c>
      <c r="B8807" s="1" t="s">
        <v>319</v>
      </c>
      <c r="C8807" t="s">
        <v>317</v>
      </c>
      <c r="D8807" t="s">
        <v>4840</v>
      </c>
    </row>
    <row r="8808" spans="1:4">
      <c r="A8808">
        <v>8804</v>
      </c>
      <c r="B8808" s="1" t="s">
        <v>319</v>
      </c>
      <c r="C8808" t="s">
        <v>7685</v>
      </c>
      <c r="D8808" t="s">
        <v>4840</v>
      </c>
    </row>
    <row r="8809" spans="1:4">
      <c r="A8809">
        <v>8805</v>
      </c>
      <c r="B8809" s="1" t="s">
        <v>319</v>
      </c>
      <c r="C8809" t="s">
        <v>7689</v>
      </c>
      <c r="D8809" t="s">
        <v>4840</v>
      </c>
    </row>
    <row r="8810" spans="1:4">
      <c r="A8810">
        <v>8806</v>
      </c>
      <c r="B8810" s="1" t="s">
        <v>321</v>
      </c>
      <c r="C8810" s="3" t="s">
        <v>7693</v>
      </c>
      <c r="D8810" t="s">
        <v>4840</v>
      </c>
    </row>
    <row r="8811" spans="1:4">
      <c r="A8811">
        <v>8807</v>
      </c>
      <c r="B8811" s="1" t="s">
        <v>321</v>
      </c>
      <c r="C8811" t="s">
        <v>320</v>
      </c>
      <c r="D8811" t="s">
        <v>4840</v>
      </c>
    </row>
    <row r="8812" spans="1:4">
      <c r="A8812">
        <v>8808</v>
      </c>
      <c r="B8812" s="1" t="s">
        <v>321</v>
      </c>
      <c r="C8812" t="s">
        <v>7691</v>
      </c>
      <c r="D8812" t="s">
        <v>4840</v>
      </c>
    </row>
    <row r="8813" spans="1:4">
      <c r="A8813">
        <v>8809</v>
      </c>
      <c r="B8813" s="1" t="s">
        <v>322</v>
      </c>
      <c r="C8813" t="s">
        <v>323</v>
      </c>
      <c r="D8813" t="s">
        <v>4840</v>
      </c>
    </row>
    <row r="8814" spans="1:4">
      <c r="A8814">
        <v>8810</v>
      </c>
      <c r="B8814" s="1" t="s">
        <v>322</v>
      </c>
      <c r="C8814" s="3" t="s">
        <v>7458</v>
      </c>
      <c r="D8814" t="s">
        <v>4840</v>
      </c>
    </row>
    <row r="8815" spans="1:4">
      <c r="A8815">
        <v>8811</v>
      </c>
      <c r="B8815" s="1" t="s">
        <v>322</v>
      </c>
      <c r="C8815" t="s">
        <v>324</v>
      </c>
      <c r="D8815" t="s">
        <v>4840</v>
      </c>
    </row>
    <row r="8816" spans="1:4">
      <c r="A8816">
        <v>8812</v>
      </c>
      <c r="B8816" s="1" t="s">
        <v>1863</v>
      </c>
      <c r="C8816" t="s">
        <v>1861</v>
      </c>
      <c r="D8816" t="s">
        <v>4840</v>
      </c>
    </row>
    <row r="8817" spans="1:4">
      <c r="A8817">
        <v>8813</v>
      </c>
      <c r="B8817" s="1" t="s">
        <v>1863</v>
      </c>
      <c r="C8817" s="3" t="s">
        <v>10228</v>
      </c>
      <c r="D8817" t="s">
        <v>4840</v>
      </c>
    </row>
    <row r="8818" spans="1:4">
      <c r="A8818">
        <v>8814</v>
      </c>
      <c r="B8818" s="1" t="s">
        <v>1863</v>
      </c>
      <c r="C8818" t="s">
        <v>7690</v>
      </c>
      <c r="D8818" t="s">
        <v>4840</v>
      </c>
    </row>
    <row r="8819" spans="1:4">
      <c r="A8819">
        <v>8815</v>
      </c>
      <c r="B8819" s="1" t="s">
        <v>1863</v>
      </c>
      <c r="C8819" s="3" t="s">
        <v>7800</v>
      </c>
      <c r="D8819" t="s">
        <v>4840</v>
      </c>
    </row>
    <row r="8820" spans="1:4">
      <c r="A8820">
        <v>8816</v>
      </c>
      <c r="B8820" s="1" t="s">
        <v>1863</v>
      </c>
      <c r="C8820" t="s">
        <v>1862</v>
      </c>
      <c r="D8820" t="s">
        <v>4840</v>
      </c>
    </row>
    <row r="8821" spans="1:4">
      <c r="A8821">
        <v>8817</v>
      </c>
      <c r="B8821" s="1" t="s">
        <v>1866</v>
      </c>
      <c r="C8821" t="s">
        <v>1864</v>
      </c>
      <c r="D8821" t="s">
        <v>4840</v>
      </c>
    </row>
    <row r="8822" spans="1:4">
      <c r="A8822">
        <v>8818</v>
      </c>
      <c r="B8822" s="1" t="s">
        <v>1866</v>
      </c>
      <c r="C8822" t="s">
        <v>1865</v>
      </c>
      <c r="D8822" t="s">
        <v>4840</v>
      </c>
    </row>
    <row r="8823" spans="1:4">
      <c r="A8823">
        <v>8819</v>
      </c>
      <c r="B8823" s="1" t="s">
        <v>1866</v>
      </c>
      <c r="C8823" t="s">
        <v>7694</v>
      </c>
      <c r="D8823" t="s">
        <v>4840</v>
      </c>
    </row>
    <row r="8824" spans="1:4">
      <c r="A8824">
        <v>8820</v>
      </c>
      <c r="B8824" s="1" t="s">
        <v>1866</v>
      </c>
      <c r="C8824" s="3" t="s">
        <v>11743</v>
      </c>
      <c r="D8824" t="s">
        <v>4840</v>
      </c>
    </row>
    <row r="8825" spans="1:4">
      <c r="A8825">
        <v>8821</v>
      </c>
      <c r="B8825" s="1" t="s">
        <v>1866</v>
      </c>
      <c r="C8825" s="3" t="s">
        <v>11744</v>
      </c>
      <c r="D8825" t="s">
        <v>4840</v>
      </c>
    </row>
    <row r="8826" spans="1:4">
      <c r="A8826">
        <v>8822</v>
      </c>
      <c r="B8826" s="1" t="s">
        <v>1866</v>
      </c>
      <c r="C8826" s="3" t="s">
        <v>11745</v>
      </c>
      <c r="D8826" t="s">
        <v>4840</v>
      </c>
    </row>
    <row r="8827" spans="1:4">
      <c r="A8827">
        <v>8823</v>
      </c>
      <c r="B8827" s="1" t="s">
        <v>1866</v>
      </c>
      <c r="C8827" t="s">
        <v>1867</v>
      </c>
      <c r="D8827" t="s">
        <v>4840</v>
      </c>
    </row>
    <row r="8828" spans="1:4">
      <c r="A8828">
        <v>8824</v>
      </c>
      <c r="B8828" s="1" t="s">
        <v>1866</v>
      </c>
      <c r="C8828" s="3" t="s">
        <v>6081</v>
      </c>
      <c r="D8828" t="s">
        <v>4840</v>
      </c>
    </row>
    <row r="8829" spans="1:4">
      <c r="A8829">
        <v>8825</v>
      </c>
      <c r="B8829" s="1" t="s">
        <v>1870</v>
      </c>
      <c r="C8829" s="3" t="s">
        <v>5454</v>
      </c>
      <c r="D8829" t="s">
        <v>4840</v>
      </c>
    </row>
    <row r="8830" spans="1:4">
      <c r="A8830">
        <v>8826</v>
      </c>
      <c r="B8830" s="1" t="s">
        <v>1870</v>
      </c>
      <c r="C8830" t="s">
        <v>6213</v>
      </c>
      <c r="D8830" t="s">
        <v>4840</v>
      </c>
    </row>
    <row r="8831" spans="1:4">
      <c r="A8831">
        <v>8827</v>
      </c>
      <c r="B8831" s="1" t="s">
        <v>1870</v>
      </c>
      <c r="C8831" t="s">
        <v>1868</v>
      </c>
      <c r="D8831" t="s">
        <v>4840</v>
      </c>
    </row>
    <row r="8832" spans="1:4">
      <c r="A8832">
        <v>8828</v>
      </c>
      <c r="B8832" s="1" t="s">
        <v>1870</v>
      </c>
      <c r="C8832" s="3" t="s">
        <v>1018</v>
      </c>
      <c r="D8832" t="s">
        <v>4840</v>
      </c>
    </row>
    <row r="8833" spans="1:4">
      <c r="A8833">
        <v>8829</v>
      </c>
      <c r="B8833" s="1" t="s">
        <v>1870</v>
      </c>
      <c r="C8833" t="s">
        <v>1869</v>
      </c>
      <c r="D8833" t="s">
        <v>4840</v>
      </c>
    </row>
    <row r="8834" spans="1:4">
      <c r="A8834">
        <v>8830</v>
      </c>
      <c r="B8834" s="1" t="s">
        <v>1872</v>
      </c>
      <c r="C8834" t="s">
        <v>1871</v>
      </c>
      <c r="D8834" t="s">
        <v>4840</v>
      </c>
    </row>
    <row r="8835" spans="1:4">
      <c r="A8835">
        <v>8831</v>
      </c>
      <c r="B8835" s="1" t="s">
        <v>1874</v>
      </c>
      <c r="C8835" t="s">
        <v>1873</v>
      </c>
      <c r="D8835" t="s">
        <v>4840</v>
      </c>
    </row>
    <row r="8836" spans="1:4">
      <c r="A8836">
        <v>8832</v>
      </c>
      <c r="B8836" s="1" t="s">
        <v>1874</v>
      </c>
      <c r="C8836" s="3" t="s">
        <v>11077</v>
      </c>
      <c r="D8836" t="s">
        <v>4840</v>
      </c>
    </row>
    <row r="8837" spans="1:4">
      <c r="A8837">
        <v>8833</v>
      </c>
      <c r="B8837" s="1" t="s">
        <v>1877</v>
      </c>
      <c r="C8837" t="s">
        <v>1875</v>
      </c>
      <c r="D8837" t="s">
        <v>4840</v>
      </c>
    </row>
    <row r="8838" spans="1:4">
      <c r="A8838">
        <v>8834</v>
      </c>
      <c r="B8838" s="1" t="s">
        <v>1877</v>
      </c>
      <c r="C8838" t="s">
        <v>1876</v>
      </c>
      <c r="D8838" t="s">
        <v>4840</v>
      </c>
    </row>
    <row r="8839" spans="1:4">
      <c r="A8839">
        <v>8835</v>
      </c>
      <c r="B8839" s="1" t="s">
        <v>1879</v>
      </c>
      <c r="C8839" t="s">
        <v>1878</v>
      </c>
      <c r="D8839" t="s">
        <v>4840</v>
      </c>
    </row>
    <row r="8840" spans="1:4">
      <c r="A8840">
        <v>8836</v>
      </c>
      <c r="B8840" s="1" t="s">
        <v>1879</v>
      </c>
      <c r="C8840" s="3" t="s">
        <v>7451</v>
      </c>
      <c r="D8840" t="s">
        <v>4840</v>
      </c>
    </row>
    <row r="8841" spans="1:4">
      <c r="A8841">
        <v>8837</v>
      </c>
      <c r="B8841" s="1" t="s">
        <v>1882</v>
      </c>
      <c r="C8841" t="s">
        <v>1880</v>
      </c>
      <c r="D8841" t="s">
        <v>4840</v>
      </c>
    </row>
    <row r="8842" spans="1:4">
      <c r="A8842">
        <v>8838</v>
      </c>
      <c r="B8842" s="1" t="s">
        <v>1882</v>
      </c>
      <c r="C8842" t="s">
        <v>1881</v>
      </c>
      <c r="D8842" t="s">
        <v>4840</v>
      </c>
    </row>
    <row r="8843" spans="1:4">
      <c r="A8843">
        <v>8839</v>
      </c>
      <c r="B8843" s="1" t="s">
        <v>1883</v>
      </c>
      <c r="C8843" t="s">
        <v>1884</v>
      </c>
      <c r="D8843" t="s">
        <v>4840</v>
      </c>
    </row>
    <row r="8844" spans="1:4">
      <c r="A8844">
        <v>8840</v>
      </c>
      <c r="B8844" s="1" t="s">
        <v>1885</v>
      </c>
      <c r="C8844" t="s">
        <v>1256</v>
      </c>
      <c r="D8844" t="s">
        <v>4840</v>
      </c>
    </row>
    <row r="8845" spans="1:4">
      <c r="A8845">
        <v>8841</v>
      </c>
      <c r="B8845" s="1" t="s">
        <v>1885</v>
      </c>
      <c r="C8845" s="3" t="s">
        <v>7453</v>
      </c>
      <c r="D8845" t="s">
        <v>4840</v>
      </c>
    </row>
    <row r="8846" spans="1:4">
      <c r="A8846">
        <v>8842</v>
      </c>
      <c r="B8846" s="1" t="s">
        <v>1885</v>
      </c>
      <c r="C8846" s="3" t="s">
        <v>7452</v>
      </c>
      <c r="D8846" t="s">
        <v>4840</v>
      </c>
    </row>
    <row r="8847" spans="1:4">
      <c r="A8847">
        <v>8843</v>
      </c>
      <c r="B8847" s="1" t="s">
        <v>1886</v>
      </c>
      <c r="C8847" s="3" t="s">
        <v>5660</v>
      </c>
      <c r="D8847" t="s">
        <v>4840</v>
      </c>
    </row>
    <row r="8848" spans="1:4">
      <c r="A8848">
        <v>8844</v>
      </c>
      <c r="B8848" s="1" t="s">
        <v>1886</v>
      </c>
      <c r="C8848" s="3" t="s">
        <v>3714</v>
      </c>
      <c r="D8848" t="s">
        <v>4840</v>
      </c>
    </row>
    <row r="8849" spans="1:4">
      <c r="A8849">
        <v>8845</v>
      </c>
      <c r="B8849" s="1" t="s">
        <v>1887</v>
      </c>
      <c r="C8849" t="s">
        <v>1864</v>
      </c>
      <c r="D8849" t="s">
        <v>4840</v>
      </c>
    </row>
    <row r="8850" spans="1:4">
      <c r="A8850">
        <v>8846</v>
      </c>
      <c r="B8850" s="1" t="s">
        <v>1315</v>
      </c>
      <c r="C8850" t="s">
        <v>1314</v>
      </c>
      <c r="D8850" t="s">
        <v>4840</v>
      </c>
    </row>
    <row r="8851" spans="1:4">
      <c r="A8851">
        <v>8847</v>
      </c>
      <c r="B8851" s="1" t="s">
        <v>1316</v>
      </c>
      <c r="C8851" s="3" t="s">
        <v>9568</v>
      </c>
      <c r="D8851" t="s">
        <v>4840</v>
      </c>
    </row>
    <row r="8852" spans="1:4">
      <c r="A8852">
        <v>8848</v>
      </c>
      <c r="B8852" s="1" t="s">
        <v>1318</v>
      </c>
      <c r="C8852" t="s">
        <v>1317</v>
      </c>
      <c r="D8852" t="s">
        <v>4840</v>
      </c>
    </row>
    <row r="8853" spans="1:4">
      <c r="A8853">
        <v>8849</v>
      </c>
      <c r="B8853" s="1" t="s">
        <v>1318</v>
      </c>
      <c r="C8853" s="3" t="s">
        <v>7702</v>
      </c>
      <c r="D8853" t="s">
        <v>4840</v>
      </c>
    </row>
    <row r="8854" spans="1:4">
      <c r="A8854">
        <v>8850</v>
      </c>
      <c r="B8854" s="1" t="s">
        <v>1318</v>
      </c>
      <c r="C8854" s="3" t="s">
        <v>6082</v>
      </c>
      <c r="D8854" t="s">
        <v>4840</v>
      </c>
    </row>
    <row r="8855" spans="1:4">
      <c r="A8855">
        <v>8851</v>
      </c>
      <c r="B8855" s="1" t="s">
        <v>1319</v>
      </c>
      <c r="C8855" t="s">
        <v>5969</v>
      </c>
      <c r="D8855" t="s">
        <v>4840</v>
      </c>
    </row>
    <row r="8856" spans="1:4">
      <c r="A8856">
        <v>8852</v>
      </c>
      <c r="B8856" s="1" t="s">
        <v>1181</v>
      </c>
      <c r="C8856" t="s">
        <v>1891</v>
      </c>
      <c r="D8856" t="s">
        <v>4840</v>
      </c>
    </row>
    <row r="8857" spans="1:4">
      <c r="A8857">
        <v>8853</v>
      </c>
      <c r="B8857" s="1" t="s">
        <v>1182</v>
      </c>
      <c r="C8857" t="s">
        <v>9742</v>
      </c>
      <c r="D8857" t="s">
        <v>4840</v>
      </c>
    </row>
    <row r="8858" spans="1:4">
      <c r="A8858">
        <v>8854</v>
      </c>
      <c r="B8858" s="1" t="s">
        <v>1184</v>
      </c>
      <c r="C8858" t="s">
        <v>1183</v>
      </c>
      <c r="D8858" t="s">
        <v>4840</v>
      </c>
    </row>
    <row r="8859" spans="1:4">
      <c r="A8859">
        <v>8855</v>
      </c>
      <c r="B8859" s="1" t="s">
        <v>1184</v>
      </c>
      <c r="C8859" t="s">
        <v>7692</v>
      </c>
      <c r="D8859" t="s">
        <v>4840</v>
      </c>
    </row>
    <row r="8860" spans="1:4">
      <c r="A8860">
        <v>8856</v>
      </c>
      <c r="B8860" s="1" t="s">
        <v>1186</v>
      </c>
      <c r="C8860" t="s">
        <v>1185</v>
      </c>
      <c r="D8860" t="s">
        <v>4840</v>
      </c>
    </row>
    <row r="8861" spans="1:4">
      <c r="A8861">
        <v>8857</v>
      </c>
      <c r="B8861" s="1" t="s">
        <v>1186</v>
      </c>
      <c r="C8861" s="3" t="s">
        <v>7435</v>
      </c>
      <c r="D8861" t="s">
        <v>4840</v>
      </c>
    </row>
    <row r="8862" spans="1:4">
      <c r="A8862">
        <v>8858</v>
      </c>
      <c r="B8862" s="1" t="s">
        <v>1186</v>
      </c>
      <c r="C8862" s="3" t="s">
        <v>9569</v>
      </c>
      <c r="D8862" t="s">
        <v>4840</v>
      </c>
    </row>
    <row r="8863" spans="1:4">
      <c r="A8863">
        <v>8859</v>
      </c>
      <c r="B8863" s="1" t="s">
        <v>6816</v>
      </c>
      <c r="C8863" t="s">
        <v>5944</v>
      </c>
      <c r="D8863" t="s">
        <v>4840</v>
      </c>
    </row>
    <row r="8864" spans="1:4">
      <c r="A8864">
        <v>8860</v>
      </c>
      <c r="B8864" s="1" t="s">
        <v>6816</v>
      </c>
      <c r="C8864" t="s">
        <v>5943</v>
      </c>
      <c r="D8864" t="s">
        <v>4840</v>
      </c>
    </row>
    <row r="8865" spans="1:4">
      <c r="A8865">
        <v>8861</v>
      </c>
      <c r="B8865" s="1" t="s">
        <v>1187</v>
      </c>
      <c r="C8865" t="s">
        <v>937</v>
      </c>
      <c r="D8865" t="s">
        <v>4840</v>
      </c>
    </row>
    <row r="8866" spans="1:4">
      <c r="A8866">
        <v>8862</v>
      </c>
      <c r="B8866" s="1" t="s">
        <v>1188</v>
      </c>
      <c r="C8866" s="3" t="s">
        <v>6083</v>
      </c>
      <c r="D8866" t="s">
        <v>4840</v>
      </c>
    </row>
    <row r="8867" spans="1:4">
      <c r="A8867">
        <v>8863</v>
      </c>
      <c r="B8867" s="1" t="s">
        <v>1188</v>
      </c>
      <c r="C8867" s="3" t="s">
        <v>6084</v>
      </c>
      <c r="D8867" t="s">
        <v>4840</v>
      </c>
    </row>
    <row r="8868" spans="1:4">
      <c r="A8868">
        <v>8864</v>
      </c>
      <c r="B8868" s="1" t="s">
        <v>1188</v>
      </c>
      <c r="C8868" t="s">
        <v>6329</v>
      </c>
      <c r="D8868" t="s">
        <v>4840</v>
      </c>
    </row>
    <row r="8869" spans="1:4">
      <c r="A8869">
        <v>8865</v>
      </c>
      <c r="B8869" s="1" t="s">
        <v>1188</v>
      </c>
      <c r="C8869" t="s">
        <v>430</v>
      </c>
      <c r="D8869" t="s">
        <v>4840</v>
      </c>
    </row>
    <row r="8870" spans="1:4">
      <c r="A8870">
        <v>8866</v>
      </c>
      <c r="B8870" s="1" t="s">
        <v>660</v>
      </c>
      <c r="C8870" s="3" t="s">
        <v>7702</v>
      </c>
      <c r="D8870" t="s">
        <v>4840</v>
      </c>
    </row>
    <row r="8871" spans="1:4">
      <c r="A8871">
        <v>8867</v>
      </c>
      <c r="B8871" s="1" t="s">
        <v>660</v>
      </c>
      <c r="C8871" s="3" t="s">
        <v>6086</v>
      </c>
      <c r="D8871" t="s">
        <v>4840</v>
      </c>
    </row>
    <row r="8872" spans="1:4">
      <c r="A8872">
        <v>8868</v>
      </c>
      <c r="B8872" s="1" t="s">
        <v>662</v>
      </c>
      <c r="C8872" s="3" t="s">
        <v>661</v>
      </c>
      <c r="D8872" t="s">
        <v>4840</v>
      </c>
    </row>
    <row r="8873" spans="1:4">
      <c r="A8873">
        <v>8869</v>
      </c>
      <c r="B8873" s="1" t="s">
        <v>662</v>
      </c>
      <c r="C8873" s="3" t="s">
        <v>6211</v>
      </c>
      <c r="D8873" t="s">
        <v>4840</v>
      </c>
    </row>
    <row r="8874" spans="1:4">
      <c r="A8874">
        <v>8870</v>
      </c>
      <c r="B8874" s="1" t="s">
        <v>662</v>
      </c>
      <c r="C8874" s="3" t="s">
        <v>11082</v>
      </c>
      <c r="D8874" t="s">
        <v>4840</v>
      </c>
    </row>
    <row r="8875" spans="1:4">
      <c r="A8875">
        <v>8871</v>
      </c>
      <c r="B8875" s="1" t="s">
        <v>662</v>
      </c>
      <c r="C8875" s="3" t="s">
        <v>6085</v>
      </c>
      <c r="D8875" t="s">
        <v>4840</v>
      </c>
    </row>
    <row r="8876" spans="1:4">
      <c r="A8876">
        <v>8872</v>
      </c>
      <c r="B8876" s="1" t="s">
        <v>663</v>
      </c>
      <c r="C8876" s="3" t="s">
        <v>7815</v>
      </c>
      <c r="D8876" t="s">
        <v>4840</v>
      </c>
    </row>
    <row r="8877" spans="1:4">
      <c r="A8877">
        <v>8873</v>
      </c>
      <c r="B8877" s="1" t="s">
        <v>663</v>
      </c>
      <c r="C8877" t="s">
        <v>9703</v>
      </c>
      <c r="D8877" t="s">
        <v>4840</v>
      </c>
    </row>
    <row r="8878" spans="1:4">
      <c r="A8878">
        <v>8874</v>
      </c>
      <c r="B8878" s="1" t="s">
        <v>663</v>
      </c>
      <c r="C8878" s="3" t="s">
        <v>7432</v>
      </c>
      <c r="D8878" t="s">
        <v>4840</v>
      </c>
    </row>
    <row r="8879" spans="1:4">
      <c r="A8879">
        <v>8875</v>
      </c>
      <c r="B8879" s="1" t="s">
        <v>663</v>
      </c>
      <c r="C8879" t="s">
        <v>10020</v>
      </c>
      <c r="D8879" t="s">
        <v>4840</v>
      </c>
    </row>
    <row r="8880" spans="1:4">
      <c r="A8880">
        <v>8876</v>
      </c>
      <c r="B8880" s="1" t="s">
        <v>665</v>
      </c>
      <c r="C8880" t="s">
        <v>10198</v>
      </c>
      <c r="D8880" t="s">
        <v>4840</v>
      </c>
    </row>
    <row r="8881" spans="1:4">
      <c r="A8881">
        <v>8877</v>
      </c>
      <c r="B8881" s="1" t="s">
        <v>666</v>
      </c>
      <c r="C8881" t="s">
        <v>664</v>
      </c>
      <c r="D8881" t="s">
        <v>4840</v>
      </c>
    </row>
    <row r="8882" spans="1:4">
      <c r="A8882">
        <v>8878</v>
      </c>
      <c r="B8882" s="1" t="s">
        <v>667</v>
      </c>
      <c r="C8882" s="3" t="s">
        <v>8080</v>
      </c>
      <c r="D8882" t="s">
        <v>4840</v>
      </c>
    </row>
    <row r="8883" spans="1:4">
      <c r="A8883">
        <v>8879</v>
      </c>
      <c r="B8883" s="1" t="s">
        <v>6087</v>
      </c>
      <c r="C8883" s="3" t="s">
        <v>7659</v>
      </c>
      <c r="D8883" t="s">
        <v>4840</v>
      </c>
    </row>
    <row r="8884" spans="1:4">
      <c r="A8884">
        <v>8880</v>
      </c>
      <c r="B8884" s="1" t="s">
        <v>668</v>
      </c>
      <c r="C8884" s="3" t="s">
        <v>6089</v>
      </c>
      <c r="D8884" t="s">
        <v>4840</v>
      </c>
    </row>
    <row r="8885" spans="1:4">
      <c r="A8885">
        <v>8881</v>
      </c>
      <c r="B8885" s="1" t="s">
        <v>668</v>
      </c>
      <c r="C8885" s="3" t="s">
        <v>6088</v>
      </c>
      <c r="D8885" t="s">
        <v>4840</v>
      </c>
    </row>
    <row r="8886" spans="1:4">
      <c r="A8886">
        <v>8882</v>
      </c>
      <c r="B8886" s="1" t="s">
        <v>668</v>
      </c>
      <c r="C8886" s="3" t="s">
        <v>6090</v>
      </c>
      <c r="D8886" t="s">
        <v>4840</v>
      </c>
    </row>
    <row r="8887" spans="1:4">
      <c r="A8887">
        <v>8883</v>
      </c>
      <c r="B8887" s="1" t="s">
        <v>670</v>
      </c>
      <c r="C8887" t="s">
        <v>669</v>
      </c>
      <c r="D8887" t="s">
        <v>4840</v>
      </c>
    </row>
    <row r="8888" spans="1:4">
      <c r="A8888">
        <v>8884</v>
      </c>
      <c r="B8888" s="1" t="s">
        <v>671</v>
      </c>
      <c r="C8888" t="s">
        <v>672</v>
      </c>
      <c r="D8888" t="s">
        <v>4840</v>
      </c>
    </row>
    <row r="8889" spans="1:4">
      <c r="A8889">
        <v>8885</v>
      </c>
      <c r="B8889" s="1" t="s">
        <v>673</v>
      </c>
      <c r="C8889" s="3" t="s">
        <v>6091</v>
      </c>
      <c r="D8889" t="s">
        <v>4840</v>
      </c>
    </row>
    <row r="8890" spans="1:4">
      <c r="A8890">
        <v>8886</v>
      </c>
      <c r="B8890" s="1" t="s">
        <v>673</v>
      </c>
      <c r="C8890" s="3" t="s">
        <v>6079</v>
      </c>
      <c r="D8890" t="s">
        <v>4840</v>
      </c>
    </row>
    <row r="8891" spans="1:4">
      <c r="A8891">
        <v>8887</v>
      </c>
      <c r="B8891" s="1" t="s">
        <v>953</v>
      </c>
      <c r="C8891" s="3" t="s">
        <v>7434</v>
      </c>
      <c r="D8891" t="s">
        <v>4840</v>
      </c>
    </row>
    <row r="8892" spans="1:4">
      <c r="A8892">
        <v>8888</v>
      </c>
      <c r="B8892" s="1" t="s">
        <v>954</v>
      </c>
      <c r="C8892" s="3" t="s">
        <v>9750</v>
      </c>
      <c r="D8892" t="s">
        <v>4840</v>
      </c>
    </row>
    <row r="8893" spans="1:4">
      <c r="A8893">
        <v>8889</v>
      </c>
      <c r="B8893" s="1" t="s">
        <v>954</v>
      </c>
      <c r="C8893" t="s">
        <v>955</v>
      </c>
      <c r="D8893" t="s">
        <v>4840</v>
      </c>
    </row>
    <row r="8894" spans="1:4">
      <c r="A8894">
        <v>8890</v>
      </c>
      <c r="B8894" s="1" t="s">
        <v>6803</v>
      </c>
      <c r="C8894" t="s">
        <v>5937</v>
      </c>
      <c r="D8894" t="s">
        <v>4840</v>
      </c>
    </row>
    <row r="8895" spans="1:4">
      <c r="A8895">
        <v>8891</v>
      </c>
      <c r="B8895" s="1" t="s">
        <v>271</v>
      </c>
      <c r="C8895" s="3" t="s">
        <v>6092</v>
      </c>
      <c r="D8895" t="s">
        <v>4840</v>
      </c>
    </row>
    <row r="8896" spans="1:4">
      <c r="A8896">
        <v>8892</v>
      </c>
      <c r="B8896" s="1" t="s">
        <v>970</v>
      </c>
      <c r="C8896" t="s">
        <v>5490</v>
      </c>
      <c r="D8896" t="s">
        <v>4840</v>
      </c>
    </row>
    <row r="8897" spans="1:4">
      <c r="A8897">
        <v>8893</v>
      </c>
      <c r="B8897" s="1" t="s">
        <v>970</v>
      </c>
      <c r="C8897" t="s">
        <v>255</v>
      </c>
      <c r="D8897" t="s">
        <v>4840</v>
      </c>
    </row>
    <row r="8898" spans="1:4">
      <c r="A8898">
        <v>8894</v>
      </c>
      <c r="B8898" s="1" t="s">
        <v>969</v>
      </c>
      <c r="C8898" t="s">
        <v>256</v>
      </c>
      <c r="D8898" t="s">
        <v>4840</v>
      </c>
    </row>
    <row r="8899" spans="1:4">
      <c r="A8899">
        <v>8895</v>
      </c>
      <c r="B8899" s="1" t="s">
        <v>969</v>
      </c>
      <c r="C8899" t="s">
        <v>257</v>
      </c>
      <c r="D8899" t="s">
        <v>4840</v>
      </c>
    </row>
    <row r="8900" spans="1:4">
      <c r="A8900">
        <v>8896</v>
      </c>
      <c r="B8900" s="1" t="s">
        <v>969</v>
      </c>
      <c r="C8900" t="s">
        <v>258</v>
      </c>
      <c r="D8900" t="s">
        <v>4840</v>
      </c>
    </row>
    <row r="8901" spans="1:4">
      <c r="A8901">
        <v>8897</v>
      </c>
      <c r="B8901" s="1" t="s">
        <v>968</v>
      </c>
      <c r="C8901" t="s">
        <v>259</v>
      </c>
      <c r="D8901" t="s">
        <v>4840</v>
      </c>
    </row>
    <row r="8902" spans="1:4">
      <c r="A8902">
        <v>8898</v>
      </c>
      <c r="B8902" s="1" t="s">
        <v>967</v>
      </c>
      <c r="C8902" t="s">
        <v>260</v>
      </c>
      <c r="D8902" t="s">
        <v>4840</v>
      </c>
    </row>
    <row r="8903" spans="1:4">
      <c r="A8903">
        <v>8899</v>
      </c>
      <c r="B8903" s="1" t="s">
        <v>966</v>
      </c>
      <c r="C8903" t="s">
        <v>261</v>
      </c>
      <c r="D8903" t="s">
        <v>4840</v>
      </c>
    </row>
    <row r="8904" spans="1:4">
      <c r="A8904">
        <v>8900</v>
      </c>
      <c r="B8904" s="1" t="s">
        <v>966</v>
      </c>
      <c r="C8904" t="s">
        <v>262</v>
      </c>
      <c r="D8904" t="s">
        <v>4840</v>
      </c>
    </row>
    <row r="8905" spans="1:4">
      <c r="A8905">
        <v>8901</v>
      </c>
      <c r="B8905" s="1" t="s">
        <v>966</v>
      </c>
      <c r="C8905" s="3" t="s">
        <v>7446</v>
      </c>
      <c r="D8905" t="s">
        <v>4840</v>
      </c>
    </row>
    <row r="8906" spans="1:4">
      <c r="A8906">
        <v>8902</v>
      </c>
      <c r="B8906" s="1" t="s">
        <v>966</v>
      </c>
      <c r="C8906" s="3" t="s">
        <v>11087</v>
      </c>
      <c r="D8906" t="s">
        <v>4840</v>
      </c>
    </row>
    <row r="8907" spans="1:4">
      <c r="A8907">
        <v>8903</v>
      </c>
      <c r="B8907" s="1" t="s">
        <v>965</v>
      </c>
      <c r="C8907" t="s">
        <v>5782</v>
      </c>
      <c r="D8907" t="s">
        <v>4840</v>
      </c>
    </row>
    <row r="8908" spans="1:4">
      <c r="A8908">
        <v>8904</v>
      </c>
      <c r="B8908" s="1" t="s">
        <v>964</v>
      </c>
      <c r="C8908" t="s">
        <v>960</v>
      </c>
      <c r="D8908" t="s">
        <v>4840</v>
      </c>
    </row>
    <row r="8909" spans="1:4">
      <c r="A8909">
        <v>8905</v>
      </c>
      <c r="B8909" s="1" t="s">
        <v>964</v>
      </c>
      <c r="C8909" t="s">
        <v>961</v>
      </c>
      <c r="D8909" t="s">
        <v>4840</v>
      </c>
    </row>
    <row r="8910" spans="1:4">
      <c r="A8910">
        <v>8906</v>
      </c>
      <c r="B8910" s="1" t="s">
        <v>964</v>
      </c>
      <c r="C8910" s="3" t="s">
        <v>6093</v>
      </c>
      <c r="D8910" t="s">
        <v>4840</v>
      </c>
    </row>
    <row r="8911" spans="1:4">
      <c r="A8911">
        <v>8907</v>
      </c>
      <c r="B8911" s="1" t="s">
        <v>963</v>
      </c>
      <c r="C8911" t="s">
        <v>962</v>
      </c>
      <c r="D8911" t="s">
        <v>4840</v>
      </c>
    </row>
    <row r="8912" spans="1:4">
      <c r="A8912">
        <v>8908</v>
      </c>
      <c r="B8912" s="1" t="s">
        <v>273</v>
      </c>
      <c r="C8912" s="3" t="s">
        <v>6094</v>
      </c>
      <c r="D8912" t="s">
        <v>4840</v>
      </c>
    </row>
    <row r="8913" spans="1:4">
      <c r="A8913">
        <v>8909</v>
      </c>
      <c r="B8913" s="1" t="s">
        <v>272</v>
      </c>
      <c r="C8913" s="3" t="s">
        <v>5485</v>
      </c>
      <c r="D8913" t="s">
        <v>4840</v>
      </c>
    </row>
    <row r="8914" spans="1:4">
      <c r="A8914">
        <v>8910</v>
      </c>
      <c r="B8914" s="1" t="s">
        <v>972</v>
      </c>
      <c r="C8914" s="3" t="s">
        <v>6095</v>
      </c>
      <c r="D8914" t="s">
        <v>4840</v>
      </c>
    </row>
    <row r="8915" spans="1:4">
      <c r="A8915">
        <v>8911</v>
      </c>
      <c r="B8915" s="1" t="s">
        <v>973</v>
      </c>
      <c r="C8915" s="3" t="s">
        <v>7437</v>
      </c>
      <c r="D8915" t="s">
        <v>4840</v>
      </c>
    </row>
    <row r="8916" spans="1:4">
      <c r="A8916">
        <v>8912</v>
      </c>
      <c r="B8916" s="1" t="s">
        <v>973</v>
      </c>
      <c r="C8916" t="s">
        <v>261</v>
      </c>
      <c r="D8916" t="s">
        <v>4840</v>
      </c>
    </row>
    <row r="8917" spans="1:4">
      <c r="A8917">
        <v>8913</v>
      </c>
      <c r="B8917" s="1" t="s">
        <v>974</v>
      </c>
      <c r="C8917" s="3" t="s">
        <v>7447</v>
      </c>
      <c r="D8917" t="s">
        <v>4840</v>
      </c>
    </row>
    <row r="8918" spans="1:4">
      <c r="A8918">
        <v>8914</v>
      </c>
      <c r="B8918" s="1" t="s">
        <v>6097</v>
      </c>
      <c r="C8918" s="3" t="s">
        <v>6096</v>
      </c>
      <c r="D8918" t="s">
        <v>4840</v>
      </c>
    </row>
    <row r="8919" spans="1:4">
      <c r="A8919">
        <v>8915</v>
      </c>
      <c r="B8919" s="1" t="s">
        <v>975</v>
      </c>
      <c r="C8919" s="3" t="s">
        <v>6099</v>
      </c>
      <c r="D8919" t="s">
        <v>4840</v>
      </c>
    </row>
    <row r="8920" spans="1:4">
      <c r="A8920">
        <v>8916</v>
      </c>
      <c r="B8920" s="1" t="s">
        <v>976</v>
      </c>
      <c r="C8920" s="3" t="s">
        <v>7814</v>
      </c>
      <c r="D8920" t="s">
        <v>4840</v>
      </c>
    </row>
    <row r="8921" spans="1:4">
      <c r="A8921">
        <v>8917</v>
      </c>
      <c r="B8921" s="1" t="s">
        <v>976</v>
      </c>
      <c r="C8921" s="3" t="s">
        <v>6098</v>
      </c>
      <c r="D8921" t="s">
        <v>4840</v>
      </c>
    </row>
    <row r="8922" spans="1:4">
      <c r="A8922">
        <v>8918</v>
      </c>
      <c r="B8922" s="1" t="s">
        <v>976</v>
      </c>
      <c r="C8922" t="s">
        <v>5397</v>
      </c>
      <c r="D8922" t="s">
        <v>4840</v>
      </c>
    </row>
    <row r="8923" spans="1:4">
      <c r="A8923">
        <v>8919</v>
      </c>
      <c r="B8923" s="1" t="s">
        <v>6101</v>
      </c>
      <c r="C8923" s="3" t="s">
        <v>6100</v>
      </c>
      <c r="D8923" t="s">
        <v>4840</v>
      </c>
    </row>
    <row r="8924" spans="1:4">
      <c r="A8924">
        <v>8920</v>
      </c>
      <c r="B8924" s="1" t="s">
        <v>6101</v>
      </c>
      <c r="C8924" s="3" t="s">
        <v>6102</v>
      </c>
      <c r="D8924" t="s">
        <v>4840</v>
      </c>
    </row>
    <row r="8925" spans="1:4">
      <c r="A8925">
        <v>8921</v>
      </c>
      <c r="B8925" s="1" t="s">
        <v>6101</v>
      </c>
      <c r="C8925" s="3" t="s">
        <v>6103</v>
      </c>
      <c r="D8925" t="s">
        <v>4840</v>
      </c>
    </row>
    <row r="8926" spans="1:4">
      <c r="A8926">
        <v>8922</v>
      </c>
      <c r="B8926" s="1" t="s">
        <v>977</v>
      </c>
      <c r="C8926" s="3" t="s">
        <v>6104</v>
      </c>
      <c r="D8926" t="s">
        <v>4840</v>
      </c>
    </row>
    <row r="8927" spans="1:4">
      <c r="A8927">
        <v>8923</v>
      </c>
      <c r="B8927" s="1" t="s">
        <v>977</v>
      </c>
      <c r="C8927" t="s">
        <v>978</v>
      </c>
      <c r="D8927" t="s">
        <v>4840</v>
      </c>
    </row>
    <row r="8928" spans="1:4">
      <c r="A8928">
        <v>8924</v>
      </c>
      <c r="B8928" s="1" t="s">
        <v>980</v>
      </c>
      <c r="C8928" t="s">
        <v>979</v>
      </c>
      <c r="D8928" t="s">
        <v>4840</v>
      </c>
    </row>
    <row r="8929" spans="1:4">
      <c r="A8929">
        <v>8925</v>
      </c>
      <c r="B8929" s="1" t="s">
        <v>982</v>
      </c>
      <c r="C8929" t="s">
        <v>981</v>
      </c>
      <c r="D8929" t="s">
        <v>4840</v>
      </c>
    </row>
    <row r="8930" spans="1:4">
      <c r="A8930">
        <v>8926</v>
      </c>
      <c r="B8930" s="1" t="s">
        <v>982</v>
      </c>
      <c r="C8930" s="3" t="s">
        <v>6105</v>
      </c>
      <c r="D8930" t="s">
        <v>4840</v>
      </c>
    </row>
    <row r="8931" spans="1:4">
      <c r="A8931">
        <v>8927</v>
      </c>
      <c r="B8931" s="1" t="s">
        <v>984</v>
      </c>
      <c r="C8931" t="s">
        <v>983</v>
      </c>
      <c r="D8931" t="s">
        <v>4840</v>
      </c>
    </row>
    <row r="8932" spans="1:4">
      <c r="A8932">
        <v>8928</v>
      </c>
      <c r="B8932" s="1" t="s">
        <v>988</v>
      </c>
      <c r="C8932" t="s">
        <v>985</v>
      </c>
      <c r="D8932" t="s">
        <v>4840</v>
      </c>
    </row>
    <row r="8933" spans="1:4">
      <c r="A8933">
        <v>8929</v>
      </c>
      <c r="B8933" s="1" t="s">
        <v>988</v>
      </c>
      <c r="C8933" t="s">
        <v>986</v>
      </c>
      <c r="D8933" t="s">
        <v>4840</v>
      </c>
    </row>
    <row r="8934" spans="1:4">
      <c r="A8934">
        <v>8930</v>
      </c>
      <c r="B8934" s="1" t="s">
        <v>988</v>
      </c>
      <c r="C8934" t="s">
        <v>987</v>
      </c>
      <c r="D8934" t="s">
        <v>4840</v>
      </c>
    </row>
    <row r="8935" spans="1:4">
      <c r="A8935">
        <v>8931</v>
      </c>
      <c r="B8935" s="1" t="s">
        <v>988</v>
      </c>
      <c r="C8935" s="3" t="s">
        <v>11088</v>
      </c>
      <c r="D8935" t="s">
        <v>4840</v>
      </c>
    </row>
    <row r="8936" spans="1:4">
      <c r="A8936">
        <v>8932</v>
      </c>
      <c r="B8936" s="1" t="s">
        <v>988</v>
      </c>
      <c r="C8936" s="3" t="s">
        <v>6106</v>
      </c>
      <c r="D8936" t="s">
        <v>4840</v>
      </c>
    </row>
    <row r="8937" spans="1:4">
      <c r="A8937">
        <v>8933</v>
      </c>
      <c r="B8937" s="1" t="s">
        <v>991</v>
      </c>
      <c r="C8937" t="s">
        <v>990</v>
      </c>
      <c r="D8937" t="s">
        <v>4840</v>
      </c>
    </row>
    <row r="8938" spans="1:4">
      <c r="A8938">
        <v>8934</v>
      </c>
      <c r="B8938" s="1" t="s">
        <v>991</v>
      </c>
      <c r="C8938" t="s">
        <v>989</v>
      </c>
      <c r="D8938" t="s">
        <v>4840</v>
      </c>
    </row>
    <row r="8939" spans="1:4">
      <c r="A8939">
        <v>8935</v>
      </c>
      <c r="B8939" s="1" t="s">
        <v>11109</v>
      </c>
      <c r="C8939" s="3" t="s">
        <v>6107</v>
      </c>
      <c r="D8939" t="s">
        <v>4840</v>
      </c>
    </row>
    <row r="8940" spans="1:4">
      <c r="A8940">
        <v>8936</v>
      </c>
      <c r="B8940" s="1" t="s">
        <v>1879</v>
      </c>
      <c r="C8940" t="s">
        <v>10523</v>
      </c>
      <c r="D8940" t="s">
        <v>6262</v>
      </c>
    </row>
    <row r="8941" spans="1:4">
      <c r="A8941">
        <v>8937</v>
      </c>
      <c r="B8941" s="1" t="s">
        <v>992</v>
      </c>
      <c r="C8941" t="s">
        <v>993</v>
      </c>
      <c r="D8941" t="s">
        <v>6262</v>
      </c>
    </row>
    <row r="8942" spans="1:4">
      <c r="A8942">
        <v>8938</v>
      </c>
      <c r="B8942" s="1" t="s">
        <v>994</v>
      </c>
      <c r="C8942" t="s">
        <v>995</v>
      </c>
      <c r="D8942" t="s">
        <v>6262</v>
      </c>
    </row>
    <row r="8943" spans="1:4">
      <c r="A8943">
        <v>8939</v>
      </c>
      <c r="B8943" s="1" t="s">
        <v>994</v>
      </c>
      <c r="C8943" t="s">
        <v>997</v>
      </c>
      <c r="D8943" t="s">
        <v>6262</v>
      </c>
    </row>
    <row r="8944" spans="1:4">
      <c r="A8944">
        <v>8940</v>
      </c>
      <c r="B8944" s="1" t="s">
        <v>994</v>
      </c>
      <c r="C8944" t="s">
        <v>996</v>
      </c>
      <c r="D8944" t="s">
        <v>6262</v>
      </c>
    </row>
    <row r="8945" spans="1:4">
      <c r="A8945">
        <v>8941</v>
      </c>
      <c r="B8945" s="1" t="s">
        <v>998</v>
      </c>
      <c r="C8945" t="s">
        <v>999</v>
      </c>
      <c r="D8945" t="s">
        <v>6262</v>
      </c>
    </row>
    <row r="8946" spans="1:4">
      <c r="A8946">
        <v>8942</v>
      </c>
      <c r="B8946" s="1" t="s">
        <v>998</v>
      </c>
      <c r="C8946" s="3" t="s">
        <v>9957</v>
      </c>
      <c r="D8946" t="s">
        <v>6262</v>
      </c>
    </row>
    <row r="8947" spans="1:4">
      <c r="A8947">
        <v>8943</v>
      </c>
      <c r="B8947" s="1" t="s">
        <v>1000</v>
      </c>
      <c r="C8947" t="s">
        <v>494</v>
      </c>
      <c r="D8947" t="s">
        <v>6262</v>
      </c>
    </row>
    <row r="8948" spans="1:4">
      <c r="A8948">
        <v>8944</v>
      </c>
      <c r="B8948" s="1" t="s">
        <v>1000</v>
      </c>
      <c r="C8948" t="s">
        <v>6330</v>
      </c>
      <c r="D8948" t="s">
        <v>6262</v>
      </c>
    </row>
    <row r="8949" spans="1:4">
      <c r="A8949">
        <v>8945</v>
      </c>
      <c r="B8949" s="1" t="s">
        <v>1001</v>
      </c>
      <c r="C8949" s="3" t="s">
        <v>6108</v>
      </c>
      <c r="D8949" t="s">
        <v>6262</v>
      </c>
    </row>
    <row r="8950" spans="1:4">
      <c r="A8950">
        <v>8946</v>
      </c>
      <c r="B8950" s="1" t="s">
        <v>1001</v>
      </c>
      <c r="C8950" t="s">
        <v>495</v>
      </c>
      <c r="D8950" t="s">
        <v>6262</v>
      </c>
    </row>
    <row r="8951" spans="1:4">
      <c r="A8951">
        <v>8947</v>
      </c>
      <c r="B8951" s="1" t="s">
        <v>1003</v>
      </c>
      <c r="C8951" t="s">
        <v>1002</v>
      </c>
      <c r="D8951" t="s">
        <v>6262</v>
      </c>
    </row>
    <row r="8952" spans="1:4">
      <c r="A8952">
        <v>8948</v>
      </c>
      <c r="B8952" s="1" t="s">
        <v>1003</v>
      </c>
      <c r="C8952" t="s">
        <v>496</v>
      </c>
      <c r="D8952" t="s">
        <v>6262</v>
      </c>
    </row>
    <row r="8953" spans="1:4">
      <c r="A8953">
        <v>8949</v>
      </c>
      <c r="B8953" s="1" t="s">
        <v>1678</v>
      </c>
      <c r="C8953" s="3" t="s">
        <v>7455</v>
      </c>
      <c r="D8953" t="s">
        <v>6262</v>
      </c>
    </row>
    <row r="8954" spans="1:4">
      <c r="A8954">
        <v>8950</v>
      </c>
      <c r="B8954" s="1" t="s">
        <v>1679</v>
      </c>
      <c r="C8954" t="s">
        <v>5952</v>
      </c>
      <c r="D8954" t="s">
        <v>6262</v>
      </c>
    </row>
    <row r="8955" spans="1:4">
      <c r="A8955">
        <v>8951</v>
      </c>
      <c r="B8955" s="1" t="s">
        <v>1680</v>
      </c>
      <c r="C8955" t="s">
        <v>493</v>
      </c>
      <c r="D8955" t="s">
        <v>6262</v>
      </c>
    </row>
    <row r="8956" spans="1:4">
      <c r="A8956">
        <v>8952</v>
      </c>
      <c r="B8956" s="1" t="s">
        <v>1680</v>
      </c>
      <c r="C8956" t="s">
        <v>498</v>
      </c>
      <c r="D8956" t="s">
        <v>6262</v>
      </c>
    </row>
    <row r="8957" spans="1:4">
      <c r="A8957">
        <v>8953</v>
      </c>
      <c r="B8957" s="1" t="s">
        <v>497</v>
      </c>
      <c r="C8957" t="s">
        <v>498</v>
      </c>
      <c r="D8957" t="s">
        <v>6262</v>
      </c>
    </row>
    <row r="8958" spans="1:4">
      <c r="A8958">
        <v>8954</v>
      </c>
      <c r="B8958" s="1" t="s">
        <v>501</v>
      </c>
      <c r="C8958" t="s">
        <v>9737</v>
      </c>
      <c r="D8958" t="s">
        <v>6262</v>
      </c>
    </row>
    <row r="8959" spans="1:4">
      <c r="A8959">
        <v>8955</v>
      </c>
      <c r="B8959" s="1" t="s">
        <v>501</v>
      </c>
      <c r="C8959" t="s">
        <v>9706</v>
      </c>
      <c r="D8959" t="s">
        <v>6262</v>
      </c>
    </row>
    <row r="8960" spans="1:4">
      <c r="A8960">
        <v>8956</v>
      </c>
      <c r="B8960" s="1" t="s">
        <v>501</v>
      </c>
      <c r="C8960" t="s">
        <v>499</v>
      </c>
      <c r="D8960" t="s">
        <v>6262</v>
      </c>
    </row>
    <row r="8961" spans="1:4">
      <c r="A8961">
        <v>8957</v>
      </c>
      <c r="B8961" s="1" t="s">
        <v>502</v>
      </c>
      <c r="C8961" t="s">
        <v>500</v>
      </c>
      <c r="D8961" t="s">
        <v>6262</v>
      </c>
    </row>
    <row r="8962" spans="1:4">
      <c r="A8962">
        <v>8958</v>
      </c>
      <c r="B8962" s="1" t="s">
        <v>502</v>
      </c>
      <c r="C8962" t="s">
        <v>9736</v>
      </c>
      <c r="D8962" t="s">
        <v>6262</v>
      </c>
    </row>
    <row r="8963" spans="1:4">
      <c r="A8963">
        <v>8959</v>
      </c>
      <c r="B8963" s="1" t="s">
        <v>502</v>
      </c>
      <c r="C8963" s="3" t="s">
        <v>7033</v>
      </c>
      <c r="D8963" t="s">
        <v>6262</v>
      </c>
    </row>
    <row r="8964" spans="1:4">
      <c r="A8964">
        <v>8960</v>
      </c>
      <c r="B8964" s="1" t="s">
        <v>502</v>
      </c>
      <c r="C8964" t="s">
        <v>2107</v>
      </c>
      <c r="D8964" t="s">
        <v>6262</v>
      </c>
    </row>
    <row r="8965" spans="1:4">
      <c r="A8965">
        <v>8961</v>
      </c>
      <c r="B8965" s="1" t="s">
        <v>502</v>
      </c>
      <c r="C8965" s="3" t="s">
        <v>6115</v>
      </c>
      <c r="D8965" t="s">
        <v>6262</v>
      </c>
    </row>
    <row r="8966" spans="1:4">
      <c r="A8966">
        <v>8962</v>
      </c>
      <c r="B8966" s="1" t="s">
        <v>502</v>
      </c>
      <c r="C8966" t="s">
        <v>5972</v>
      </c>
      <c r="D8966" t="s">
        <v>6262</v>
      </c>
    </row>
    <row r="8967" spans="1:4">
      <c r="A8967">
        <v>8963</v>
      </c>
      <c r="B8967" s="1" t="s">
        <v>503</v>
      </c>
      <c r="C8967" t="s">
        <v>504</v>
      </c>
      <c r="D8967" t="s">
        <v>6262</v>
      </c>
    </row>
    <row r="8968" spans="1:4">
      <c r="A8968">
        <v>8964</v>
      </c>
      <c r="B8968" s="1" t="s">
        <v>509</v>
      </c>
      <c r="C8968" t="s">
        <v>505</v>
      </c>
      <c r="D8968" t="s">
        <v>6262</v>
      </c>
    </row>
    <row r="8969" spans="1:4">
      <c r="A8969">
        <v>8965</v>
      </c>
      <c r="B8969" s="1" t="s">
        <v>509</v>
      </c>
      <c r="C8969" t="s">
        <v>349</v>
      </c>
      <c r="D8969" t="s">
        <v>6262</v>
      </c>
    </row>
    <row r="8970" spans="1:4">
      <c r="A8970">
        <v>8966</v>
      </c>
      <c r="B8970" s="1" t="s">
        <v>509</v>
      </c>
      <c r="C8970" t="s">
        <v>506</v>
      </c>
      <c r="D8970" t="s">
        <v>6262</v>
      </c>
    </row>
    <row r="8971" spans="1:4">
      <c r="A8971">
        <v>8967</v>
      </c>
      <c r="B8971" s="1" t="s">
        <v>509</v>
      </c>
      <c r="C8971" t="s">
        <v>507</v>
      </c>
      <c r="D8971" t="s">
        <v>6262</v>
      </c>
    </row>
    <row r="8972" spans="1:4">
      <c r="A8972">
        <v>8968</v>
      </c>
      <c r="B8972" s="1" t="s">
        <v>509</v>
      </c>
      <c r="C8972" t="s">
        <v>508</v>
      </c>
      <c r="D8972" t="s">
        <v>6262</v>
      </c>
    </row>
    <row r="8973" spans="1:4">
      <c r="A8973">
        <v>8969</v>
      </c>
      <c r="B8973" s="1" t="s">
        <v>510</v>
      </c>
      <c r="C8973" s="3" t="s">
        <v>6109</v>
      </c>
      <c r="D8973" t="s">
        <v>6262</v>
      </c>
    </row>
    <row r="8974" spans="1:4">
      <c r="A8974">
        <v>8970</v>
      </c>
      <c r="B8974" s="1" t="s">
        <v>510</v>
      </c>
      <c r="C8974" s="3" t="s">
        <v>6188</v>
      </c>
      <c r="D8974" t="s">
        <v>6262</v>
      </c>
    </row>
    <row r="8975" spans="1:4">
      <c r="A8975">
        <v>8971</v>
      </c>
      <c r="B8975" s="1" t="s">
        <v>512</v>
      </c>
      <c r="C8975" t="s">
        <v>511</v>
      </c>
      <c r="D8975" t="s">
        <v>6262</v>
      </c>
    </row>
    <row r="8976" spans="1:4">
      <c r="A8976">
        <v>8972</v>
      </c>
      <c r="B8976" s="1" t="s">
        <v>512</v>
      </c>
      <c r="C8976" s="3" t="s">
        <v>6110</v>
      </c>
      <c r="D8976" t="s">
        <v>6262</v>
      </c>
    </row>
    <row r="8977" spans="1:4">
      <c r="A8977">
        <v>8973</v>
      </c>
      <c r="B8977" s="1" t="s">
        <v>514</v>
      </c>
      <c r="C8977" s="3" t="s">
        <v>9897</v>
      </c>
      <c r="D8977" t="s">
        <v>6262</v>
      </c>
    </row>
    <row r="8978" spans="1:4">
      <c r="A8978">
        <v>8974</v>
      </c>
      <c r="B8978" s="1" t="s">
        <v>514</v>
      </c>
      <c r="C8978" s="3" t="s">
        <v>6111</v>
      </c>
      <c r="D8978" t="s">
        <v>6262</v>
      </c>
    </row>
    <row r="8979" spans="1:4">
      <c r="A8979">
        <v>8975</v>
      </c>
      <c r="B8979" s="1" t="s">
        <v>514</v>
      </c>
      <c r="C8979" t="s">
        <v>513</v>
      </c>
      <c r="D8979" t="s">
        <v>6262</v>
      </c>
    </row>
    <row r="8980" spans="1:4">
      <c r="A8980">
        <v>8976</v>
      </c>
      <c r="B8980" s="1" t="s">
        <v>514</v>
      </c>
      <c r="C8980" s="3" t="s">
        <v>7709</v>
      </c>
      <c r="D8980" t="s">
        <v>6262</v>
      </c>
    </row>
    <row r="8981" spans="1:4">
      <c r="A8981">
        <v>8977</v>
      </c>
      <c r="B8981" s="1" t="s">
        <v>514</v>
      </c>
      <c r="C8981" s="3" t="s">
        <v>7568</v>
      </c>
      <c r="D8981" t="s">
        <v>6262</v>
      </c>
    </row>
    <row r="8982" spans="1:4">
      <c r="A8982">
        <v>8978</v>
      </c>
      <c r="B8982" s="1" t="s">
        <v>514</v>
      </c>
      <c r="C8982" t="s">
        <v>515</v>
      </c>
      <c r="D8982" t="s">
        <v>6262</v>
      </c>
    </row>
    <row r="8983" spans="1:4">
      <c r="A8983">
        <v>8979</v>
      </c>
      <c r="B8983" s="1" t="s">
        <v>514</v>
      </c>
      <c r="C8983" t="s">
        <v>949</v>
      </c>
      <c r="D8983" t="s">
        <v>6262</v>
      </c>
    </row>
    <row r="8984" spans="1:4">
      <c r="A8984">
        <v>8980</v>
      </c>
      <c r="B8984" s="1" t="s">
        <v>514</v>
      </c>
      <c r="C8984" s="3" t="s">
        <v>7035</v>
      </c>
      <c r="D8984" t="s">
        <v>6262</v>
      </c>
    </row>
    <row r="8985" spans="1:4">
      <c r="A8985">
        <v>8981</v>
      </c>
      <c r="B8985" s="1" t="s">
        <v>516</v>
      </c>
      <c r="C8985" t="s">
        <v>580</v>
      </c>
      <c r="D8985" t="s">
        <v>6262</v>
      </c>
    </row>
    <row r="8986" spans="1:4">
      <c r="A8986">
        <v>8982</v>
      </c>
      <c r="B8986" s="1" t="s">
        <v>516</v>
      </c>
      <c r="C8986" s="3" t="s">
        <v>8381</v>
      </c>
      <c r="D8986" t="s">
        <v>6262</v>
      </c>
    </row>
    <row r="8987" spans="1:4">
      <c r="A8987">
        <v>8983</v>
      </c>
      <c r="B8987" s="1" t="s">
        <v>6791</v>
      </c>
      <c r="C8987" t="s">
        <v>5926</v>
      </c>
      <c r="D8987" t="s">
        <v>6262</v>
      </c>
    </row>
    <row r="8988" spans="1:4">
      <c r="A8988">
        <v>8984</v>
      </c>
      <c r="B8988" s="1" t="s">
        <v>517</v>
      </c>
      <c r="C8988" s="3" t="s">
        <v>6113</v>
      </c>
      <c r="D8988" t="s">
        <v>6262</v>
      </c>
    </row>
    <row r="8989" spans="1:4">
      <c r="A8989">
        <v>8985</v>
      </c>
      <c r="B8989" s="1" t="s">
        <v>517</v>
      </c>
      <c r="C8989" s="3" t="s">
        <v>7571</v>
      </c>
      <c r="D8989" t="s">
        <v>6262</v>
      </c>
    </row>
    <row r="8990" spans="1:4">
      <c r="A8990">
        <v>8986</v>
      </c>
      <c r="B8990" s="1" t="s">
        <v>517</v>
      </c>
      <c r="C8990" t="s">
        <v>4295</v>
      </c>
      <c r="D8990" t="s">
        <v>6262</v>
      </c>
    </row>
    <row r="8991" spans="1:4">
      <c r="A8991">
        <v>8987</v>
      </c>
      <c r="B8991" s="1" t="s">
        <v>517</v>
      </c>
      <c r="C8991" s="3" t="s">
        <v>6112</v>
      </c>
      <c r="D8991" t="s">
        <v>6262</v>
      </c>
    </row>
    <row r="8992" spans="1:4">
      <c r="A8992">
        <v>8988</v>
      </c>
      <c r="B8992" s="1" t="s">
        <v>518</v>
      </c>
      <c r="C8992" t="s">
        <v>519</v>
      </c>
      <c r="D8992" t="s">
        <v>6262</v>
      </c>
    </row>
    <row r="8993" spans="1:4">
      <c r="A8993">
        <v>8989</v>
      </c>
      <c r="B8993" s="1" t="s">
        <v>518</v>
      </c>
      <c r="C8993" t="s">
        <v>10013</v>
      </c>
      <c r="D8993" t="s">
        <v>6262</v>
      </c>
    </row>
    <row r="8994" spans="1:4">
      <c r="A8994">
        <v>8990</v>
      </c>
      <c r="B8994" s="1" t="s">
        <v>518</v>
      </c>
      <c r="C8994" t="s">
        <v>10015</v>
      </c>
      <c r="D8994" t="s">
        <v>6262</v>
      </c>
    </row>
    <row r="8995" spans="1:4">
      <c r="A8995">
        <v>8991</v>
      </c>
      <c r="B8995" s="1" t="s">
        <v>518</v>
      </c>
      <c r="C8995" t="s">
        <v>10014</v>
      </c>
      <c r="D8995" t="s">
        <v>6262</v>
      </c>
    </row>
    <row r="8996" spans="1:4">
      <c r="A8996">
        <v>8992</v>
      </c>
      <c r="B8996" s="1" t="s">
        <v>520</v>
      </c>
      <c r="C8996" s="3" t="s">
        <v>7459</v>
      </c>
      <c r="D8996" t="s">
        <v>6262</v>
      </c>
    </row>
    <row r="8997" spans="1:4">
      <c r="A8997">
        <v>8993</v>
      </c>
      <c r="B8997" s="1" t="s">
        <v>520</v>
      </c>
      <c r="C8997" t="s">
        <v>7839</v>
      </c>
      <c r="D8997" t="s">
        <v>6262</v>
      </c>
    </row>
    <row r="8998" spans="1:4">
      <c r="A8998">
        <v>8994</v>
      </c>
      <c r="B8998" s="1" t="s">
        <v>520</v>
      </c>
      <c r="C8998" t="s">
        <v>7833</v>
      </c>
      <c r="D8998" t="s">
        <v>6262</v>
      </c>
    </row>
    <row r="8999" spans="1:4">
      <c r="A8999">
        <v>8995</v>
      </c>
      <c r="B8999" s="1" t="s">
        <v>520</v>
      </c>
      <c r="C8999" t="s">
        <v>5382</v>
      </c>
      <c r="D8999" t="s">
        <v>6262</v>
      </c>
    </row>
    <row r="9000" spans="1:4">
      <c r="A9000">
        <v>8996</v>
      </c>
      <c r="B9000" s="1" t="s">
        <v>520</v>
      </c>
      <c r="C9000" s="3" t="s">
        <v>7209</v>
      </c>
      <c r="D9000" t="s">
        <v>6262</v>
      </c>
    </row>
    <row r="9001" spans="1:4">
      <c r="A9001">
        <v>8997</v>
      </c>
      <c r="B9001" s="1" t="s">
        <v>598</v>
      </c>
      <c r="C9001" t="s">
        <v>7836</v>
      </c>
      <c r="D9001" t="s">
        <v>6262</v>
      </c>
    </row>
    <row r="9002" spans="1:4">
      <c r="A9002">
        <v>8998</v>
      </c>
      <c r="B9002" s="1" t="s">
        <v>598</v>
      </c>
      <c r="C9002" t="s">
        <v>7838</v>
      </c>
      <c r="D9002" t="s">
        <v>6262</v>
      </c>
    </row>
    <row r="9003" spans="1:4">
      <c r="A9003">
        <v>8999</v>
      </c>
      <c r="B9003" s="1" t="s">
        <v>598</v>
      </c>
      <c r="C9003" t="s">
        <v>7837</v>
      </c>
      <c r="D9003" t="s">
        <v>6262</v>
      </c>
    </row>
    <row r="9004" spans="1:4">
      <c r="A9004">
        <v>9000</v>
      </c>
      <c r="B9004" s="1" t="s">
        <v>598</v>
      </c>
      <c r="C9004" t="s">
        <v>7835</v>
      </c>
      <c r="D9004" t="s">
        <v>6262</v>
      </c>
    </row>
    <row r="9005" spans="1:4">
      <c r="A9005">
        <v>9001</v>
      </c>
      <c r="B9005" s="1" t="s">
        <v>598</v>
      </c>
      <c r="C9005" s="3" t="s">
        <v>7693</v>
      </c>
      <c r="D9005" t="s">
        <v>6262</v>
      </c>
    </row>
    <row r="9006" spans="1:4">
      <c r="A9006">
        <v>9002</v>
      </c>
      <c r="B9006" s="1" t="s">
        <v>598</v>
      </c>
      <c r="C9006" s="3" t="s">
        <v>6114</v>
      </c>
      <c r="D9006" t="s">
        <v>6262</v>
      </c>
    </row>
    <row r="9007" spans="1:4">
      <c r="A9007">
        <v>9003</v>
      </c>
      <c r="B9007" s="1" t="s">
        <v>598</v>
      </c>
      <c r="C9007" s="3" t="s">
        <v>6611</v>
      </c>
      <c r="D9007" t="s">
        <v>6262</v>
      </c>
    </row>
    <row r="9008" spans="1:4">
      <c r="A9008">
        <v>9004</v>
      </c>
      <c r="B9008" s="1" t="s">
        <v>598</v>
      </c>
      <c r="C9008" s="3" t="s">
        <v>7832</v>
      </c>
      <c r="D9008" t="s">
        <v>6262</v>
      </c>
    </row>
    <row r="9009" spans="1:4">
      <c r="A9009">
        <v>9005</v>
      </c>
      <c r="B9009" s="1" t="s">
        <v>599</v>
      </c>
      <c r="C9009" t="s">
        <v>7831</v>
      </c>
      <c r="D9009" t="s">
        <v>6262</v>
      </c>
    </row>
    <row r="9010" spans="1:4">
      <c r="A9010">
        <v>9006</v>
      </c>
      <c r="B9010" s="1" t="s">
        <v>600</v>
      </c>
      <c r="C9010" t="s">
        <v>7834</v>
      </c>
      <c r="D9010" t="s">
        <v>6262</v>
      </c>
    </row>
    <row r="9011" spans="1:4">
      <c r="A9011">
        <v>9007</v>
      </c>
      <c r="B9011" s="1" t="s">
        <v>600</v>
      </c>
      <c r="C9011" t="s">
        <v>6930</v>
      </c>
      <c r="D9011" t="s">
        <v>6262</v>
      </c>
    </row>
    <row r="9012" spans="1:4">
      <c r="A9012">
        <v>9008</v>
      </c>
      <c r="B9012" s="1" t="s">
        <v>600</v>
      </c>
      <c r="C9012" t="s">
        <v>4609</v>
      </c>
      <c r="D9012" t="s">
        <v>6262</v>
      </c>
    </row>
    <row r="9013" spans="1:4">
      <c r="A9013">
        <v>9009</v>
      </c>
      <c r="B9013" s="1" t="s">
        <v>6797</v>
      </c>
      <c r="C9013" t="s">
        <v>6331</v>
      </c>
      <c r="D9013" t="s">
        <v>6262</v>
      </c>
    </row>
    <row r="9014" spans="1:4">
      <c r="A9014">
        <v>9010</v>
      </c>
      <c r="B9014" s="1" t="s">
        <v>600</v>
      </c>
      <c r="C9014" t="s">
        <v>7830</v>
      </c>
      <c r="D9014" t="s">
        <v>6262</v>
      </c>
    </row>
    <row r="9015" spans="1:4">
      <c r="A9015">
        <v>9011</v>
      </c>
      <c r="B9015" s="1" t="s">
        <v>600</v>
      </c>
      <c r="C9015" t="s">
        <v>7829</v>
      </c>
      <c r="D9015" t="s">
        <v>6262</v>
      </c>
    </row>
    <row r="9016" spans="1:4">
      <c r="A9016">
        <v>9012</v>
      </c>
      <c r="B9016" s="1" t="s">
        <v>1079</v>
      </c>
      <c r="C9016" t="s">
        <v>7828</v>
      </c>
      <c r="D9016" t="s">
        <v>6262</v>
      </c>
    </row>
    <row r="9017" spans="1:4">
      <c r="A9017">
        <v>9013</v>
      </c>
      <c r="B9017" s="1" t="s">
        <v>1079</v>
      </c>
      <c r="C9017" t="s">
        <v>7825</v>
      </c>
      <c r="D9017" t="s">
        <v>6262</v>
      </c>
    </row>
    <row r="9018" spans="1:4">
      <c r="A9018">
        <v>9014</v>
      </c>
      <c r="B9018" s="1" t="s">
        <v>1079</v>
      </c>
      <c r="C9018" s="3" t="s">
        <v>11186</v>
      </c>
      <c r="D9018" t="s">
        <v>6262</v>
      </c>
    </row>
    <row r="9019" spans="1:4">
      <c r="A9019">
        <v>9015</v>
      </c>
      <c r="B9019" s="1" t="s">
        <v>1005</v>
      </c>
      <c r="C9019" t="s">
        <v>7826</v>
      </c>
      <c r="D9019" t="s">
        <v>6262</v>
      </c>
    </row>
    <row r="9020" spans="1:4">
      <c r="A9020">
        <v>9016</v>
      </c>
      <c r="B9020" s="1" t="s">
        <v>1005</v>
      </c>
      <c r="C9020" t="s">
        <v>7827</v>
      </c>
      <c r="D9020" t="s">
        <v>6262</v>
      </c>
    </row>
    <row r="9021" spans="1:4">
      <c r="A9021">
        <v>9017</v>
      </c>
      <c r="B9021" s="1" t="s">
        <v>1005</v>
      </c>
      <c r="C9021" t="s">
        <v>1004</v>
      </c>
      <c r="D9021" t="s">
        <v>6262</v>
      </c>
    </row>
    <row r="9022" spans="1:4">
      <c r="A9022">
        <v>9018</v>
      </c>
      <c r="B9022" s="1" t="s">
        <v>1005</v>
      </c>
      <c r="C9022" t="s">
        <v>1006</v>
      </c>
      <c r="D9022" t="s">
        <v>6262</v>
      </c>
    </row>
    <row r="9023" spans="1:4">
      <c r="A9023">
        <v>9019</v>
      </c>
      <c r="B9023" s="1" t="s">
        <v>1005</v>
      </c>
      <c r="C9023" s="3" t="s">
        <v>9615</v>
      </c>
      <c r="D9023" t="s">
        <v>6262</v>
      </c>
    </row>
    <row r="9024" spans="1:4">
      <c r="A9024">
        <v>9020</v>
      </c>
      <c r="B9024" s="1" t="s">
        <v>1005</v>
      </c>
      <c r="C9024" t="s">
        <v>1007</v>
      </c>
      <c r="D9024" t="s">
        <v>6262</v>
      </c>
    </row>
    <row r="9025" spans="1:4">
      <c r="A9025">
        <v>9021</v>
      </c>
      <c r="B9025" s="1" t="s">
        <v>1005</v>
      </c>
      <c r="C9025" t="s">
        <v>7826</v>
      </c>
      <c r="D9025" t="s">
        <v>6262</v>
      </c>
    </row>
    <row r="9026" spans="1:4">
      <c r="A9026">
        <v>9022</v>
      </c>
      <c r="B9026" s="1" t="s">
        <v>1005</v>
      </c>
      <c r="C9026" t="s">
        <v>6332</v>
      </c>
      <c r="D9026" t="s">
        <v>6262</v>
      </c>
    </row>
    <row r="9027" spans="1:4">
      <c r="A9027">
        <v>9023</v>
      </c>
      <c r="B9027" s="1" t="s">
        <v>1008</v>
      </c>
      <c r="C9027" s="3" t="s">
        <v>10055</v>
      </c>
      <c r="D9027" t="s">
        <v>6262</v>
      </c>
    </row>
    <row r="9028" spans="1:4">
      <c r="A9028">
        <v>9024</v>
      </c>
      <c r="B9028" s="1" t="s">
        <v>1008</v>
      </c>
      <c r="C9028" t="s">
        <v>6774</v>
      </c>
      <c r="D9028" t="s">
        <v>6262</v>
      </c>
    </row>
    <row r="9029" spans="1:4">
      <c r="A9029">
        <v>9025</v>
      </c>
      <c r="B9029" s="1" t="s">
        <v>1008</v>
      </c>
      <c r="C9029" t="s">
        <v>1009</v>
      </c>
      <c r="D9029" t="s">
        <v>6262</v>
      </c>
    </row>
    <row r="9030" spans="1:4">
      <c r="A9030">
        <v>9026</v>
      </c>
      <c r="B9030" s="1" t="s">
        <v>1008</v>
      </c>
      <c r="C9030" t="s">
        <v>1010</v>
      </c>
      <c r="D9030" t="s">
        <v>6262</v>
      </c>
    </row>
    <row r="9031" spans="1:4">
      <c r="A9031">
        <v>9027</v>
      </c>
      <c r="B9031" s="1" t="s">
        <v>1008</v>
      </c>
      <c r="C9031" s="3" t="s">
        <v>7457</v>
      </c>
      <c r="D9031" t="s">
        <v>6262</v>
      </c>
    </row>
    <row r="9032" spans="1:4">
      <c r="A9032">
        <v>9028</v>
      </c>
      <c r="B9032" s="1" t="s">
        <v>1011</v>
      </c>
      <c r="C9032" t="s">
        <v>7695</v>
      </c>
      <c r="D9032" t="s">
        <v>6262</v>
      </c>
    </row>
    <row r="9033" spans="1:4">
      <c r="A9033">
        <v>9029</v>
      </c>
      <c r="B9033" s="1" t="s">
        <v>1011</v>
      </c>
      <c r="C9033" s="3" t="s">
        <v>2121</v>
      </c>
      <c r="D9033" t="s">
        <v>6262</v>
      </c>
    </row>
    <row r="9034" spans="1:4">
      <c r="A9034">
        <v>9030</v>
      </c>
      <c r="B9034" s="1" t="s">
        <v>1011</v>
      </c>
      <c r="C9034" s="3" t="s">
        <v>6773</v>
      </c>
      <c r="D9034" t="s">
        <v>6262</v>
      </c>
    </row>
    <row r="9035" spans="1:4">
      <c r="A9035">
        <v>9031</v>
      </c>
      <c r="B9035" s="1" t="s">
        <v>1012</v>
      </c>
      <c r="C9035" s="3" t="s">
        <v>2122</v>
      </c>
      <c r="D9035" t="s">
        <v>6262</v>
      </c>
    </row>
    <row r="9036" spans="1:4">
      <c r="A9036">
        <v>9032</v>
      </c>
      <c r="B9036" s="1" t="s">
        <v>1012</v>
      </c>
      <c r="C9036" s="3" t="s">
        <v>10228</v>
      </c>
      <c r="D9036" t="s">
        <v>6262</v>
      </c>
    </row>
    <row r="9037" spans="1:4">
      <c r="A9037">
        <v>9033</v>
      </c>
      <c r="B9037" s="1" t="s">
        <v>1012</v>
      </c>
      <c r="C9037" s="3" t="s">
        <v>10108</v>
      </c>
      <c r="D9037" t="s">
        <v>6262</v>
      </c>
    </row>
    <row r="9038" spans="1:4">
      <c r="A9038">
        <v>9034</v>
      </c>
      <c r="B9038" s="1" t="s">
        <v>1012</v>
      </c>
      <c r="C9038" s="3" t="s">
        <v>2123</v>
      </c>
      <c r="D9038" t="s">
        <v>6262</v>
      </c>
    </row>
    <row r="9039" spans="1:4">
      <c r="A9039">
        <v>9035</v>
      </c>
      <c r="B9039" s="1" t="s">
        <v>1015</v>
      </c>
      <c r="C9039" t="s">
        <v>1013</v>
      </c>
      <c r="D9039" t="s">
        <v>6262</v>
      </c>
    </row>
    <row r="9040" spans="1:4">
      <c r="A9040">
        <v>9036</v>
      </c>
      <c r="B9040" s="1" t="s">
        <v>1015</v>
      </c>
      <c r="C9040" t="s">
        <v>1014</v>
      </c>
      <c r="D9040" t="s">
        <v>6262</v>
      </c>
    </row>
    <row r="9041" spans="1:4">
      <c r="A9041">
        <v>9037</v>
      </c>
      <c r="B9041" s="1" t="s">
        <v>1019</v>
      </c>
      <c r="C9041" t="s">
        <v>1016</v>
      </c>
      <c r="D9041" t="s">
        <v>6262</v>
      </c>
    </row>
    <row r="9042" spans="1:4">
      <c r="A9042">
        <v>9038</v>
      </c>
      <c r="B9042" s="1" t="s">
        <v>1019</v>
      </c>
      <c r="C9042" t="s">
        <v>1017</v>
      </c>
      <c r="D9042" t="s">
        <v>6262</v>
      </c>
    </row>
    <row r="9043" spans="1:4">
      <c r="A9043">
        <v>9039</v>
      </c>
      <c r="B9043" s="1" t="s">
        <v>1019</v>
      </c>
      <c r="C9043" s="3" t="s">
        <v>7565</v>
      </c>
      <c r="D9043" t="s">
        <v>6262</v>
      </c>
    </row>
    <row r="9044" spans="1:4">
      <c r="A9044">
        <v>9040</v>
      </c>
      <c r="B9044" s="1" t="s">
        <v>1019</v>
      </c>
      <c r="C9044" t="s">
        <v>1018</v>
      </c>
      <c r="D9044" t="s">
        <v>6262</v>
      </c>
    </row>
    <row r="9045" spans="1:4">
      <c r="A9045">
        <v>9041</v>
      </c>
      <c r="B9045" s="1" t="s">
        <v>1019</v>
      </c>
      <c r="C9045" t="s">
        <v>1020</v>
      </c>
      <c r="D9045" t="s">
        <v>6262</v>
      </c>
    </row>
    <row r="9046" spans="1:4">
      <c r="A9046">
        <v>9042</v>
      </c>
      <c r="B9046" s="1" t="s">
        <v>1021</v>
      </c>
      <c r="C9046" s="3" t="s">
        <v>10056</v>
      </c>
      <c r="D9046" t="s">
        <v>6262</v>
      </c>
    </row>
    <row r="9047" spans="1:4">
      <c r="A9047">
        <v>9043</v>
      </c>
      <c r="B9047" s="1" t="s">
        <v>1021</v>
      </c>
      <c r="C9047" s="3" t="s">
        <v>10057</v>
      </c>
      <c r="D9047" t="s">
        <v>6262</v>
      </c>
    </row>
    <row r="9048" spans="1:4">
      <c r="A9048">
        <v>9044</v>
      </c>
      <c r="B9048" s="1" t="s">
        <v>1021</v>
      </c>
      <c r="C9048" t="s">
        <v>1022</v>
      </c>
      <c r="D9048" t="s">
        <v>6262</v>
      </c>
    </row>
    <row r="9049" spans="1:4">
      <c r="A9049">
        <v>9045</v>
      </c>
      <c r="B9049" s="1" t="s">
        <v>1021</v>
      </c>
      <c r="C9049" t="s">
        <v>798</v>
      </c>
      <c r="D9049" t="s">
        <v>6262</v>
      </c>
    </row>
    <row r="9050" spans="1:4">
      <c r="A9050">
        <v>9046</v>
      </c>
      <c r="B9050" s="1" t="s">
        <v>799</v>
      </c>
      <c r="C9050" s="3" t="s">
        <v>10100</v>
      </c>
      <c r="D9050" t="s">
        <v>6262</v>
      </c>
    </row>
    <row r="9051" spans="1:4">
      <c r="A9051">
        <v>9047</v>
      </c>
      <c r="B9051" s="1" t="s">
        <v>799</v>
      </c>
      <c r="C9051" s="3" t="s">
        <v>6642</v>
      </c>
      <c r="D9051" t="s">
        <v>6262</v>
      </c>
    </row>
    <row r="9052" spans="1:4">
      <c r="A9052">
        <v>9048</v>
      </c>
      <c r="B9052" s="1" t="s">
        <v>799</v>
      </c>
      <c r="C9052" s="3" t="s">
        <v>6625</v>
      </c>
      <c r="D9052" t="s">
        <v>6262</v>
      </c>
    </row>
    <row r="9053" spans="1:4">
      <c r="A9053">
        <v>9049</v>
      </c>
      <c r="B9053" s="1" t="s">
        <v>799</v>
      </c>
      <c r="C9053" s="3" t="s">
        <v>7803</v>
      </c>
      <c r="D9053" t="s">
        <v>6262</v>
      </c>
    </row>
    <row r="9054" spans="1:4">
      <c r="A9054">
        <v>9050</v>
      </c>
      <c r="B9054" s="1" t="s">
        <v>801</v>
      </c>
      <c r="C9054" s="3" t="s">
        <v>10058</v>
      </c>
      <c r="D9054" t="s">
        <v>6262</v>
      </c>
    </row>
    <row r="9055" spans="1:4">
      <c r="A9055">
        <v>9051</v>
      </c>
      <c r="B9055" s="1" t="s">
        <v>845</v>
      </c>
      <c r="C9055" s="3" t="s">
        <v>6757</v>
      </c>
      <c r="D9055" t="s">
        <v>6262</v>
      </c>
    </row>
    <row r="9056" spans="1:4">
      <c r="A9056">
        <v>9052</v>
      </c>
      <c r="B9056" s="1" t="s">
        <v>845</v>
      </c>
      <c r="C9056" t="s">
        <v>846</v>
      </c>
      <c r="D9056" t="s">
        <v>6262</v>
      </c>
    </row>
    <row r="9057" spans="1:4">
      <c r="A9057">
        <v>9053</v>
      </c>
      <c r="B9057" s="1" t="s">
        <v>847</v>
      </c>
      <c r="C9057" s="3" t="s">
        <v>10059</v>
      </c>
      <c r="D9057" t="s">
        <v>6262</v>
      </c>
    </row>
    <row r="9058" spans="1:4">
      <c r="A9058">
        <v>9054</v>
      </c>
      <c r="B9058" s="1" t="s">
        <v>847</v>
      </c>
      <c r="C9058" s="3" t="s">
        <v>10060</v>
      </c>
      <c r="D9058" t="s">
        <v>6262</v>
      </c>
    </row>
    <row r="9059" spans="1:4">
      <c r="A9059">
        <v>9055</v>
      </c>
      <c r="B9059" s="1" t="s">
        <v>849</v>
      </c>
      <c r="C9059" t="s">
        <v>848</v>
      </c>
      <c r="D9059" t="s">
        <v>6262</v>
      </c>
    </row>
    <row r="9060" spans="1:4">
      <c r="A9060">
        <v>9056</v>
      </c>
      <c r="B9060" s="1" t="s">
        <v>849</v>
      </c>
      <c r="C9060" t="s">
        <v>850</v>
      </c>
      <c r="D9060" t="s">
        <v>6262</v>
      </c>
    </row>
    <row r="9061" spans="1:4">
      <c r="A9061">
        <v>9057</v>
      </c>
      <c r="B9061" s="1" t="s">
        <v>854</v>
      </c>
      <c r="C9061" t="s">
        <v>853</v>
      </c>
      <c r="D9061" t="s">
        <v>6262</v>
      </c>
    </row>
    <row r="9062" spans="1:4">
      <c r="A9062">
        <v>9058</v>
      </c>
      <c r="B9062" s="1" t="s">
        <v>854</v>
      </c>
      <c r="C9062" s="3" t="s">
        <v>6675</v>
      </c>
      <c r="D9062" t="s">
        <v>6262</v>
      </c>
    </row>
    <row r="9063" spans="1:4">
      <c r="A9063">
        <v>9059</v>
      </c>
      <c r="B9063" s="1" t="s">
        <v>854</v>
      </c>
      <c r="C9063" t="s">
        <v>851</v>
      </c>
      <c r="D9063" t="s">
        <v>6262</v>
      </c>
    </row>
    <row r="9064" spans="1:4">
      <c r="A9064">
        <v>9060</v>
      </c>
      <c r="B9064" s="1" t="s">
        <v>854</v>
      </c>
      <c r="C9064" t="s">
        <v>852</v>
      </c>
      <c r="D9064" t="s">
        <v>6262</v>
      </c>
    </row>
    <row r="9065" spans="1:4">
      <c r="A9065">
        <v>9061</v>
      </c>
      <c r="B9065" s="1" t="s">
        <v>855</v>
      </c>
      <c r="C9065" s="3" t="s">
        <v>10101</v>
      </c>
      <c r="D9065" t="s">
        <v>6262</v>
      </c>
    </row>
    <row r="9066" spans="1:4">
      <c r="A9066">
        <v>9062</v>
      </c>
      <c r="B9066" s="1" t="s">
        <v>857</v>
      </c>
      <c r="C9066" s="3" t="s">
        <v>7653</v>
      </c>
      <c r="D9066" t="s">
        <v>6262</v>
      </c>
    </row>
    <row r="9067" spans="1:4">
      <c r="A9067">
        <v>9063</v>
      </c>
      <c r="B9067" s="1" t="s">
        <v>857</v>
      </c>
      <c r="C9067" s="3" t="s">
        <v>7460</v>
      </c>
      <c r="D9067" t="s">
        <v>6262</v>
      </c>
    </row>
    <row r="9068" spans="1:4">
      <c r="A9068">
        <v>9064</v>
      </c>
      <c r="B9068" s="1" t="s">
        <v>857</v>
      </c>
      <c r="C9068" s="3" t="s">
        <v>11157</v>
      </c>
      <c r="D9068" t="s">
        <v>6262</v>
      </c>
    </row>
    <row r="9069" spans="1:4">
      <c r="A9069">
        <v>9065</v>
      </c>
      <c r="B9069" s="1" t="s">
        <v>857</v>
      </c>
      <c r="C9069" t="s">
        <v>856</v>
      </c>
      <c r="D9069" t="s">
        <v>6262</v>
      </c>
    </row>
    <row r="9070" spans="1:4">
      <c r="A9070">
        <v>9066</v>
      </c>
      <c r="B9070" s="1" t="s">
        <v>858</v>
      </c>
      <c r="C9070" s="3" t="s">
        <v>10103</v>
      </c>
      <c r="D9070" t="s">
        <v>6262</v>
      </c>
    </row>
    <row r="9071" spans="1:4">
      <c r="A9071">
        <v>9067</v>
      </c>
      <c r="B9071" s="1" t="s">
        <v>858</v>
      </c>
      <c r="C9071" t="s">
        <v>859</v>
      </c>
      <c r="D9071" t="s">
        <v>6262</v>
      </c>
    </row>
    <row r="9072" spans="1:4">
      <c r="A9072">
        <v>9068</v>
      </c>
      <c r="B9072" s="1" t="s">
        <v>858</v>
      </c>
      <c r="C9072" t="s">
        <v>860</v>
      </c>
      <c r="D9072" t="s">
        <v>6262</v>
      </c>
    </row>
    <row r="9073" spans="1:4">
      <c r="A9073">
        <v>9069</v>
      </c>
      <c r="B9073" s="1" t="s">
        <v>858</v>
      </c>
      <c r="C9073" s="3" t="s">
        <v>10109</v>
      </c>
      <c r="D9073" t="s">
        <v>6262</v>
      </c>
    </row>
    <row r="9074" spans="1:4">
      <c r="A9074">
        <v>9070</v>
      </c>
      <c r="B9074" s="1" t="s">
        <v>858</v>
      </c>
      <c r="C9074" s="3" t="s">
        <v>10054</v>
      </c>
      <c r="D9074" t="s">
        <v>6262</v>
      </c>
    </row>
    <row r="9075" spans="1:4">
      <c r="A9075">
        <v>9071</v>
      </c>
      <c r="B9075" s="1" t="s">
        <v>858</v>
      </c>
      <c r="C9075" t="s">
        <v>861</v>
      </c>
      <c r="D9075" t="s">
        <v>6262</v>
      </c>
    </row>
    <row r="9076" spans="1:4">
      <c r="A9076">
        <v>9072</v>
      </c>
      <c r="B9076" s="1" t="s">
        <v>858</v>
      </c>
      <c r="C9076" t="s">
        <v>1763</v>
      </c>
      <c r="D9076" t="s">
        <v>6262</v>
      </c>
    </row>
    <row r="9077" spans="1:4">
      <c r="A9077">
        <v>9073</v>
      </c>
      <c r="B9077" s="1" t="s">
        <v>858</v>
      </c>
      <c r="C9077" t="s">
        <v>10004</v>
      </c>
      <c r="D9077" t="s">
        <v>6262</v>
      </c>
    </row>
    <row r="9078" spans="1:4">
      <c r="A9078">
        <v>9074</v>
      </c>
      <c r="B9078" s="1" t="s">
        <v>863</v>
      </c>
      <c r="C9078" t="s">
        <v>10003</v>
      </c>
      <c r="D9078" t="s">
        <v>6262</v>
      </c>
    </row>
    <row r="9079" spans="1:4">
      <c r="A9079">
        <v>9075</v>
      </c>
      <c r="B9079" s="1" t="s">
        <v>863</v>
      </c>
      <c r="C9079" t="s">
        <v>862</v>
      </c>
      <c r="D9079" t="s">
        <v>6262</v>
      </c>
    </row>
    <row r="9080" spans="1:4">
      <c r="A9080">
        <v>9076</v>
      </c>
      <c r="B9080" s="1" t="s">
        <v>863</v>
      </c>
      <c r="C9080" t="s">
        <v>800</v>
      </c>
      <c r="D9080" t="s">
        <v>6262</v>
      </c>
    </row>
    <row r="9081" spans="1:4">
      <c r="A9081">
        <v>9077</v>
      </c>
      <c r="B9081" s="1" t="s">
        <v>864</v>
      </c>
      <c r="C9081" s="3" t="s">
        <v>10105</v>
      </c>
      <c r="D9081" t="s">
        <v>6262</v>
      </c>
    </row>
    <row r="9082" spans="1:4">
      <c r="A9082">
        <v>9078</v>
      </c>
      <c r="B9082" s="1" t="s">
        <v>864</v>
      </c>
      <c r="C9082" t="s">
        <v>865</v>
      </c>
      <c r="D9082" t="s">
        <v>6262</v>
      </c>
    </row>
    <row r="9083" spans="1:4">
      <c r="A9083">
        <v>9079</v>
      </c>
      <c r="B9083" s="1" t="s">
        <v>866</v>
      </c>
      <c r="C9083" s="3" t="s">
        <v>7461</v>
      </c>
      <c r="D9083" t="s">
        <v>6262</v>
      </c>
    </row>
    <row r="9084" spans="1:4">
      <c r="A9084">
        <v>9080</v>
      </c>
      <c r="B9084" s="1" t="s">
        <v>866</v>
      </c>
      <c r="C9084" t="s">
        <v>867</v>
      </c>
      <c r="D9084" t="s">
        <v>6262</v>
      </c>
    </row>
    <row r="9085" spans="1:4">
      <c r="A9085">
        <v>9081</v>
      </c>
      <c r="B9085" s="1" t="s">
        <v>866</v>
      </c>
      <c r="C9085" t="s">
        <v>868</v>
      </c>
      <c r="D9085" t="s">
        <v>6262</v>
      </c>
    </row>
    <row r="9086" spans="1:4">
      <c r="A9086">
        <v>9082</v>
      </c>
      <c r="B9086" s="1" t="s">
        <v>870</v>
      </c>
      <c r="C9086" t="s">
        <v>869</v>
      </c>
      <c r="D9086" t="s">
        <v>6262</v>
      </c>
    </row>
    <row r="9087" spans="1:4">
      <c r="A9087">
        <v>9083</v>
      </c>
      <c r="B9087" s="1" t="s">
        <v>871</v>
      </c>
      <c r="C9087" s="3" t="s">
        <v>6947</v>
      </c>
      <c r="D9087" t="s">
        <v>6262</v>
      </c>
    </row>
    <row r="9088" spans="1:4">
      <c r="A9088">
        <v>9084</v>
      </c>
      <c r="B9088" s="1" t="s">
        <v>871</v>
      </c>
      <c r="C9088" s="3" t="s">
        <v>7598</v>
      </c>
      <c r="D9088" t="s">
        <v>6262</v>
      </c>
    </row>
    <row r="9089" spans="1:4">
      <c r="A9089">
        <v>9085</v>
      </c>
      <c r="B9089" s="1" t="s">
        <v>871</v>
      </c>
      <c r="C9089" t="s">
        <v>872</v>
      </c>
      <c r="D9089" t="s">
        <v>6262</v>
      </c>
    </row>
    <row r="9090" spans="1:4">
      <c r="A9090">
        <v>9086</v>
      </c>
      <c r="B9090" s="1" t="s">
        <v>871</v>
      </c>
      <c r="C9090" t="s">
        <v>873</v>
      </c>
      <c r="D9090" t="s">
        <v>6262</v>
      </c>
    </row>
    <row r="9091" spans="1:4">
      <c r="A9091">
        <v>9087</v>
      </c>
      <c r="B9091" s="1" t="s">
        <v>871</v>
      </c>
      <c r="C9091" t="s">
        <v>874</v>
      </c>
      <c r="D9091" t="s">
        <v>6262</v>
      </c>
    </row>
    <row r="9092" spans="1:4">
      <c r="A9092">
        <v>9088</v>
      </c>
      <c r="B9092" s="1" t="s">
        <v>876</v>
      </c>
      <c r="C9092" t="s">
        <v>875</v>
      </c>
      <c r="D9092" t="s">
        <v>6262</v>
      </c>
    </row>
    <row r="9093" spans="1:4">
      <c r="A9093">
        <v>9089</v>
      </c>
      <c r="B9093" s="1" t="s">
        <v>876</v>
      </c>
      <c r="C9093" s="3" t="s">
        <v>10106</v>
      </c>
      <c r="D9093" t="s">
        <v>6262</v>
      </c>
    </row>
    <row r="9094" spans="1:4">
      <c r="A9094">
        <v>9090</v>
      </c>
      <c r="B9094" s="1" t="s">
        <v>876</v>
      </c>
      <c r="C9094" t="s">
        <v>877</v>
      </c>
      <c r="D9094" t="s">
        <v>6262</v>
      </c>
    </row>
    <row r="9095" spans="1:4">
      <c r="A9095">
        <v>9091</v>
      </c>
      <c r="B9095" s="1" t="s">
        <v>876</v>
      </c>
      <c r="C9095" s="3" t="s">
        <v>6904</v>
      </c>
      <c r="D9095" t="s">
        <v>6262</v>
      </c>
    </row>
    <row r="9096" spans="1:4">
      <c r="A9096">
        <v>9092</v>
      </c>
      <c r="B9096" s="1" t="s">
        <v>10049</v>
      </c>
      <c r="C9096" s="3" t="s">
        <v>10050</v>
      </c>
      <c r="D9096" t="s">
        <v>6262</v>
      </c>
    </row>
    <row r="9097" spans="1:4">
      <c r="A9097">
        <v>9093</v>
      </c>
      <c r="B9097" s="1" t="s">
        <v>880</v>
      </c>
      <c r="C9097" s="3" t="s">
        <v>10107</v>
      </c>
      <c r="D9097" t="s">
        <v>6262</v>
      </c>
    </row>
    <row r="9098" spans="1:4">
      <c r="A9098">
        <v>9094</v>
      </c>
      <c r="B9098" s="1" t="s">
        <v>880</v>
      </c>
      <c r="C9098" t="s">
        <v>878</v>
      </c>
      <c r="D9098" t="s">
        <v>6262</v>
      </c>
    </row>
    <row r="9099" spans="1:4">
      <c r="A9099">
        <v>9095</v>
      </c>
      <c r="B9099" s="1" t="s">
        <v>842</v>
      </c>
      <c r="C9099" s="3" t="s">
        <v>10110</v>
      </c>
      <c r="D9099" t="s">
        <v>6262</v>
      </c>
    </row>
    <row r="9100" spans="1:4">
      <c r="A9100">
        <v>9096</v>
      </c>
      <c r="B9100" s="1" t="s">
        <v>843</v>
      </c>
      <c r="C9100" s="3" t="s">
        <v>10111</v>
      </c>
      <c r="D9100" t="s">
        <v>6262</v>
      </c>
    </row>
    <row r="9101" spans="1:4">
      <c r="A9101">
        <v>9097</v>
      </c>
      <c r="B9101" s="1" t="s">
        <v>843</v>
      </c>
      <c r="C9101" s="3" t="s">
        <v>7707</v>
      </c>
      <c r="D9101" t="s">
        <v>6262</v>
      </c>
    </row>
    <row r="9102" spans="1:4">
      <c r="A9102">
        <v>9098</v>
      </c>
      <c r="B9102" s="1" t="s">
        <v>843</v>
      </c>
      <c r="C9102" s="3" t="s">
        <v>6966</v>
      </c>
      <c r="D9102" t="s">
        <v>6262</v>
      </c>
    </row>
    <row r="9103" spans="1:4">
      <c r="A9103">
        <v>9099</v>
      </c>
      <c r="B9103" s="1" t="s">
        <v>843</v>
      </c>
      <c r="C9103" s="3" t="s">
        <v>7454</v>
      </c>
      <c r="D9103" t="s">
        <v>6262</v>
      </c>
    </row>
    <row r="9104" spans="1:4">
      <c r="A9104">
        <v>9100</v>
      </c>
      <c r="B9104" s="1" t="s">
        <v>843</v>
      </c>
      <c r="C9104" t="s">
        <v>165</v>
      </c>
      <c r="D9104" t="s">
        <v>6262</v>
      </c>
    </row>
    <row r="9105" spans="1:4">
      <c r="A9105">
        <v>9101</v>
      </c>
      <c r="B9105" s="1" t="s">
        <v>816</v>
      </c>
      <c r="C9105" s="3" t="s">
        <v>6960</v>
      </c>
      <c r="D9105" t="s">
        <v>6262</v>
      </c>
    </row>
    <row r="9106" spans="1:4">
      <c r="A9106">
        <v>9102</v>
      </c>
      <c r="B9106" s="1" t="s">
        <v>815</v>
      </c>
      <c r="C9106" s="3" t="s">
        <v>10112</v>
      </c>
      <c r="D9106" t="s">
        <v>6262</v>
      </c>
    </row>
    <row r="9107" spans="1:4">
      <c r="A9107">
        <v>9103</v>
      </c>
      <c r="B9107" s="1" t="s">
        <v>819</v>
      </c>
      <c r="C9107" t="s">
        <v>817</v>
      </c>
      <c r="D9107" t="s">
        <v>6262</v>
      </c>
    </row>
    <row r="9108" spans="1:4">
      <c r="A9108">
        <v>9104</v>
      </c>
      <c r="B9108" s="1" t="s">
        <v>125</v>
      </c>
      <c r="C9108" s="3" t="s">
        <v>10053</v>
      </c>
      <c r="D9108" t="s">
        <v>6262</v>
      </c>
    </row>
    <row r="9109" spans="1:4">
      <c r="A9109">
        <v>9105</v>
      </c>
      <c r="B9109" s="1" t="s">
        <v>125</v>
      </c>
      <c r="C9109" t="s">
        <v>818</v>
      </c>
      <c r="D9109" t="s">
        <v>6262</v>
      </c>
    </row>
    <row r="9110" spans="1:4">
      <c r="A9110">
        <v>9106</v>
      </c>
      <c r="B9110" s="1" t="s">
        <v>819</v>
      </c>
      <c r="C9110" s="3" t="s">
        <v>7491</v>
      </c>
      <c r="D9110" t="s">
        <v>6262</v>
      </c>
    </row>
    <row r="9111" spans="1:4">
      <c r="A9111">
        <v>9107</v>
      </c>
      <c r="B9111" s="1" t="s">
        <v>125</v>
      </c>
      <c r="C9111" s="3" t="s">
        <v>10274</v>
      </c>
      <c r="D9111" t="s">
        <v>6262</v>
      </c>
    </row>
    <row r="9112" spans="1:4">
      <c r="A9112">
        <v>9108</v>
      </c>
      <c r="B9112" s="1" t="s">
        <v>732</v>
      </c>
      <c r="C9112" t="s">
        <v>5224</v>
      </c>
      <c r="D9112" t="s">
        <v>6262</v>
      </c>
    </row>
    <row r="9113" spans="1:4">
      <c r="A9113">
        <v>9109</v>
      </c>
      <c r="B9113" s="1" t="s">
        <v>732</v>
      </c>
      <c r="C9113" s="3" t="s">
        <v>4897</v>
      </c>
      <c r="D9113" t="s">
        <v>6262</v>
      </c>
    </row>
    <row r="9114" spans="1:4">
      <c r="A9114">
        <v>9110</v>
      </c>
      <c r="B9114" s="1" t="s">
        <v>732</v>
      </c>
      <c r="C9114" s="3" t="s">
        <v>6559</v>
      </c>
      <c r="D9114" t="s">
        <v>6262</v>
      </c>
    </row>
    <row r="9115" spans="1:4">
      <c r="A9115">
        <v>9111</v>
      </c>
      <c r="B9115" s="1" t="s">
        <v>732</v>
      </c>
      <c r="C9115" t="s">
        <v>733</v>
      </c>
      <c r="D9115" t="s">
        <v>6262</v>
      </c>
    </row>
    <row r="9116" spans="1:4">
      <c r="A9116">
        <v>9112</v>
      </c>
      <c r="B9116" s="1" t="s">
        <v>732</v>
      </c>
      <c r="C9116" t="s">
        <v>5927</v>
      </c>
      <c r="D9116" t="s">
        <v>6262</v>
      </c>
    </row>
    <row r="9117" spans="1:4">
      <c r="A9117">
        <v>9113</v>
      </c>
      <c r="B9117" s="1" t="s">
        <v>734</v>
      </c>
      <c r="C9117" t="s">
        <v>735</v>
      </c>
      <c r="D9117" t="s">
        <v>6262</v>
      </c>
    </row>
    <row r="9118" spans="1:4">
      <c r="A9118">
        <v>9114</v>
      </c>
      <c r="B9118" s="1" t="s">
        <v>737</v>
      </c>
      <c r="C9118" t="s">
        <v>736</v>
      </c>
      <c r="D9118" t="s">
        <v>6262</v>
      </c>
    </row>
    <row r="9119" spans="1:4">
      <c r="A9119">
        <v>9115</v>
      </c>
      <c r="B9119" s="1" t="s">
        <v>737</v>
      </c>
      <c r="C9119" t="s">
        <v>2105</v>
      </c>
      <c r="D9119" t="s">
        <v>6262</v>
      </c>
    </row>
    <row r="9120" spans="1:4">
      <c r="A9120">
        <v>9116</v>
      </c>
      <c r="B9120" s="1" t="s">
        <v>738</v>
      </c>
      <c r="C9120" s="3" t="s">
        <v>10051</v>
      </c>
      <c r="D9120" t="s">
        <v>6262</v>
      </c>
    </row>
    <row r="9121" spans="1:4">
      <c r="A9121">
        <v>9117</v>
      </c>
      <c r="B9121" s="1" t="s">
        <v>738</v>
      </c>
      <c r="C9121" t="s">
        <v>2552</v>
      </c>
      <c r="D9121" t="s">
        <v>6262</v>
      </c>
    </row>
    <row r="9122" spans="1:4">
      <c r="A9122">
        <v>9118</v>
      </c>
      <c r="B9122" s="1" t="s">
        <v>738</v>
      </c>
      <c r="C9122" t="s">
        <v>12160</v>
      </c>
      <c r="D9122" t="s">
        <v>6262</v>
      </c>
    </row>
    <row r="9123" spans="1:4">
      <c r="A9123">
        <v>9119</v>
      </c>
      <c r="B9123" s="1" t="s">
        <v>738</v>
      </c>
      <c r="C9123" t="s">
        <v>739</v>
      </c>
      <c r="D9123" t="s">
        <v>6262</v>
      </c>
    </row>
    <row r="9124" spans="1:4">
      <c r="A9124">
        <v>9120</v>
      </c>
      <c r="B9124" s="1" t="s">
        <v>738</v>
      </c>
      <c r="C9124" s="3" t="s">
        <v>7575</v>
      </c>
      <c r="D9124" t="s">
        <v>6262</v>
      </c>
    </row>
    <row r="9125" spans="1:4">
      <c r="A9125">
        <v>9121</v>
      </c>
      <c r="B9125" s="1" t="s">
        <v>738</v>
      </c>
      <c r="C9125" s="3" t="s">
        <v>10052</v>
      </c>
      <c r="D9125" t="s">
        <v>6262</v>
      </c>
    </row>
    <row r="9126" spans="1:4">
      <c r="A9126">
        <v>9122</v>
      </c>
      <c r="B9126" s="1" t="s">
        <v>738</v>
      </c>
      <c r="C9126" s="3" t="s">
        <v>11392</v>
      </c>
      <c r="D9126" t="s">
        <v>6262</v>
      </c>
    </row>
    <row r="9127" spans="1:4">
      <c r="A9127">
        <v>9123</v>
      </c>
      <c r="B9127" s="1" t="s">
        <v>740</v>
      </c>
      <c r="C9127" s="3" t="s">
        <v>10113</v>
      </c>
      <c r="D9127" t="s">
        <v>6262</v>
      </c>
    </row>
    <row r="9128" spans="1:4">
      <c r="A9128">
        <v>9124</v>
      </c>
      <c r="B9128" s="1" t="s">
        <v>741</v>
      </c>
      <c r="C9128" s="3" t="s">
        <v>7658</v>
      </c>
      <c r="D9128" t="s">
        <v>6262</v>
      </c>
    </row>
    <row r="9129" spans="1:4">
      <c r="A9129">
        <v>9125</v>
      </c>
      <c r="B9129" s="1" t="s">
        <v>741</v>
      </c>
      <c r="C9129" s="3" t="s">
        <v>4291</v>
      </c>
      <c r="D9129" t="s">
        <v>6262</v>
      </c>
    </row>
    <row r="9130" spans="1:4">
      <c r="A9130">
        <v>9126</v>
      </c>
      <c r="B9130" s="1" t="s">
        <v>741</v>
      </c>
      <c r="C9130" t="s">
        <v>742</v>
      </c>
      <c r="D9130" t="s">
        <v>6262</v>
      </c>
    </row>
    <row r="9131" spans="1:4">
      <c r="A9131">
        <v>9127</v>
      </c>
      <c r="B9131" s="1" t="s">
        <v>741</v>
      </c>
      <c r="C9131" s="3" t="s">
        <v>607</v>
      </c>
      <c r="D9131" t="s">
        <v>6262</v>
      </c>
    </row>
    <row r="9132" spans="1:4">
      <c r="A9132">
        <v>9128</v>
      </c>
      <c r="B9132" s="1" t="s">
        <v>741</v>
      </c>
      <c r="C9132" s="3" t="s">
        <v>4896</v>
      </c>
      <c r="D9132" t="s">
        <v>6262</v>
      </c>
    </row>
    <row r="9133" spans="1:4">
      <c r="A9133">
        <v>9129</v>
      </c>
      <c r="B9133" s="1" t="s">
        <v>741</v>
      </c>
      <c r="C9133" t="s">
        <v>2554</v>
      </c>
      <c r="D9133" t="s">
        <v>6262</v>
      </c>
    </row>
    <row r="9134" spans="1:4">
      <c r="A9134">
        <v>9130</v>
      </c>
      <c r="B9134" s="1" t="s">
        <v>741</v>
      </c>
      <c r="C9134" s="3" t="s">
        <v>6560</v>
      </c>
      <c r="D9134" t="s">
        <v>6262</v>
      </c>
    </row>
    <row r="9135" spans="1:4">
      <c r="A9135">
        <v>9131</v>
      </c>
      <c r="B9135" s="1" t="s">
        <v>741</v>
      </c>
      <c r="C9135" t="s">
        <v>744</v>
      </c>
      <c r="D9135" t="s">
        <v>6262</v>
      </c>
    </row>
    <row r="9136" spans="1:4">
      <c r="A9136">
        <v>9132</v>
      </c>
      <c r="B9136" s="1" t="s">
        <v>741</v>
      </c>
      <c r="C9136" t="s">
        <v>745</v>
      </c>
      <c r="D9136" t="s">
        <v>6262</v>
      </c>
    </row>
    <row r="9137" spans="1:4">
      <c r="A9137">
        <v>9133</v>
      </c>
      <c r="B9137" s="1" t="s">
        <v>6221</v>
      </c>
      <c r="C9137" s="3" t="s">
        <v>6220</v>
      </c>
      <c r="D9137" t="s">
        <v>6262</v>
      </c>
    </row>
    <row r="9138" spans="1:4">
      <c r="A9138">
        <v>9134</v>
      </c>
      <c r="B9138" s="1" t="s">
        <v>746</v>
      </c>
      <c r="C9138" t="s">
        <v>2555</v>
      </c>
      <c r="D9138" t="s">
        <v>6262</v>
      </c>
    </row>
    <row r="9139" spans="1:4">
      <c r="A9139">
        <v>9135</v>
      </c>
      <c r="B9139" s="1" t="s">
        <v>746</v>
      </c>
      <c r="C9139" t="s">
        <v>2556</v>
      </c>
      <c r="D9139" t="s">
        <v>6262</v>
      </c>
    </row>
    <row r="9140" spans="1:4">
      <c r="A9140">
        <v>9136</v>
      </c>
      <c r="B9140" s="1" t="s">
        <v>746</v>
      </c>
      <c r="C9140" t="s">
        <v>2557</v>
      </c>
      <c r="D9140" t="s">
        <v>6262</v>
      </c>
    </row>
    <row r="9141" spans="1:4">
      <c r="A9141">
        <v>9137</v>
      </c>
      <c r="B9141" s="1" t="s">
        <v>750</v>
      </c>
      <c r="C9141" t="s">
        <v>747</v>
      </c>
      <c r="D9141" t="s">
        <v>6262</v>
      </c>
    </row>
    <row r="9142" spans="1:4">
      <c r="A9142">
        <v>9138</v>
      </c>
      <c r="B9142" s="1" t="s">
        <v>750</v>
      </c>
      <c r="C9142" t="s">
        <v>748</v>
      </c>
      <c r="D9142" t="s">
        <v>6262</v>
      </c>
    </row>
    <row r="9143" spans="1:4">
      <c r="A9143">
        <v>9139</v>
      </c>
      <c r="B9143" s="1" t="s">
        <v>750</v>
      </c>
      <c r="C9143" t="s">
        <v>743</v>
      </c>
      <c r="D9143" t="s">
        <v>6262</v>
      </c>
    </row>
    <row r="9144" spans="1:4">
      <c r="A9144">
        <v>9140</v>
      </c>
      <c r="B9144" s="1" t="s">
        <v>750</v>
      </c>
      <c r="C9144" t="s">
        <v>749</v>
      </c>
      <c r="D9144" t="s">
        <v>6262</v>
      </c>
    </row>
    <row r="9145" spans="1:4">
      <c r="A9145">
        <v>9141</v>
      </c>
      <c r="B9145" s="1" t="s">
        <v>7462</v>
      </c>
      <c r="C9145" s="3" t="s">
        <v>7463</v>
      </c>
      <c r="D9145" t="s">
        <v>6262</v>
      </c>
    </row>
    <row r="9146" spans="1:4">
      <c r="A9146">
        <v>9142</v>
      </c>
      <c r="B9146" s="1" t="s">
        <v>750</v>
      </c>
      <c r="C9146" s="3" t="s">
        <v>7464</v>
      </c>
      <c r="D9146" t="s">
        <v>6262</v>
      </c>
    </row>
    <row r="9147" spans="1:4">
      <c r="A9147">
        <v>9143</v>
      </c>
      <c r="B9147" s="1" t="s">
        <v>750</v>
      </c>
      <c r="C9147" t="s">
        <v>751</v>
      </c>
      <c r="D9147" t="s">
        <v>6262</v>
      </c>
    </row>
    <row r="9148" spans="1:4">
      <c r="A9148">
        <v>9144</v>
      </c>
      <c r="B9148" s="1" t="s">
        <v>750</v>
      </c>
      <c r="C9148" t="s">
        <v>752</v>
      </c>
      <c r="D9148" t="s">
        <v>6262</v>
      </c>
    </row>
    <row r="9149" spans="1:4">
      <c r="A9149">
        <v>9145</v>
      </c>
      <c r="B9149" s="1" t="s">
        <v>755</v>
      </c>
      <c r="C9149" s="3" t="s">
        <v>9753</v>
      </c>
      <c r="D9149" t="s">
        <v>6262</v>
      </c>
    </row>
    <row r="9150" spans="1:4">
      <c r="A9150">
        <v>9146</v>
      </c>
      <c r="B9150" s="1" t="s">
        <v>755</v>
      </c>
      <c r="C9150" t="s">
        <v>875</v>
      </c>
      <c r="D9150" t="s">
        <v>6262</v>
      </c>
    </row>
    <row r="9151" spans="1:4">
      <c r="A9151">
        <v>9147</v>
      </c>
      <c r="B9151" s="1" t="s">
        <v>755</v>
      </c>
      <c r="C9151" s="3" t="s">
        <v>8079</v>
      </c>
      <c r="D9151" t="s">
        <v>6262</v>
      </c>
    </row>
    <row r="9152" spans="1:4">
      <c r="A9152">
        <v>9148</v>
      </c>
      <c r="B9152" s="1" t="s">
        <v>755</v>
      </c>
      <c r="C9152" t="s">
        <v>2558</v>
      </c>
      <c r="D9152" t="s">
        <v>6262</v>
      </c>
    </row>
    <row r="9153" spans="1:4">
      <c r="A9153">
        <v>9149</v>
      </c>
      <c r="B9153" s="1" t="s">
        <v>755</v>
      </c>
      <c r="C9153" t="s">
        <v>2561</v>
      </c>
      <c r="D9153" t="s">
        <v>6262</v>
      </c>
    </row>
    <row r="9154" spans="1:4">
      <c r="A9154">
        <v>9150</v>
      </c>
      <c r="B9154" s="1" t="s">
        <v>2545</v>
      </c>
      <c r="C9154" t="s">
        <v>2559</v>
      </c>
      <c r="D9154" t="s">
        <v>6262</v>
      </c>
    </row>
    <row r="9155" spans="1:4">
      <c r="A9155">
        <v>9151</v>
      </c>
      <c r="B9155" s="1" t="s">
        <v>2545</v>
      </c>
      <c r="C9155" s="3" t="s">
        <v>7625</v>
      </c>
      <c r="D9155" t="s">
        <v>6262</v>
      </c>
    </row>
    <row r="9156" spans="1:4">
      <c r="A9156">
        <v>9152</v>
      </c>
      <c r="B9156" s="1" t="s">
        <v>2545</v>
      </c>
      <c r="C9156" s="3" t="s">
        <v>753</v>
      </c>
      <c r="D9156" t="s">
        <v>6262</v>
      </c>
    </row>
    <row r="9157" spans="1:4">
      <c r="A9157">
        <v>9153</v>
      </c>
      <c r="B9157" s="1" t="s">
        <v>2545</v>
      </c>
      <c r="C9157" t="s">
        <v>2560</v>
      </c>
      <c r="D9157" t="s">
        <v>6262</v>
      </c>
    </row>
    <row r="9158" spans="1:4">
      <c r="A9158">
        <v>9154</v>
      </c>
      <c r="B9158" s="1" t="s">
        <v>2545</v>
      </c>
      <c r="C9158" s="3" t="s">
        <v>4113</v>
      </c>
      <c r="D9158" t="s">
        <v>6262</v>
      </c>
    </row>
    <row r="9159" spans="1:4">
      <c r="A9159">
        <v>9155</v>
      </c>
      <c r="B9159" s="1" t="s">
        <v>2545</v>
      </c>
      <c r="C9159" s="3" t="s">
        <v>5381</v>
      </c>
      <c r="D9159" t="s">
        <v>6262</v>
      </c>
    </row>
    <row r="9160" spans="1:4">
      <c r="A9160">
        <v>9156</v>
      </c>
      <c r="B9160" s="1" t="s">
        <v>2545</v>
      </c>
      <c r="C9160" s="3" t="s">
        <v>2562</v>
      </c>
      <c r="D9160" t="s">
        <v>6262</v>
      </c>
    </row>
    <row r="9161" spans="1:4">
      <c r="A9161">
        <v>9157</v>
      </c>
      <c r="B9161" s="1" t="s">
        <v>2545</v>
      </c>
      <c r="C9161" s="3" t="s">
        <v>7188</v>
      </c>
      <c r="D9161" t="s">
        <v>6262</v>
      </c>
    </row>
    <row r="9162" spans="1:4">
      <c r="A9162">
        <v>9158</v>
      </c>
      <c r="B9162" s="1" t="s">
        <v>2545</v>
      </c>
      <c r="C9162" s="3" t="s">
        <v>9613</v>
      </c>
      <c r="D9162" t="s">
        <v>6262</v>
      </c>
    </row>
    <row r="9163" spans="1:4">
      <c r="A9163">
        <v>9159</v>
      </c>
      <c r="B9163" s="1" t="s">
        <v>754</v>
      </c>
      <c r="C9163" s="3" t="s">
        <v>2563</v>
      </c>
      <c r="D9163" t="s">
        <v>6262</v>
      </c>
    </row>
    <row r="9164" spans="1:4">
      <c r="A9164">
        <v>9160</v>
      </c>
      <c r="B9164" s="1" t="s">
        <v>754</v>
      </c>
      <c r="C9164" s="3" t="s">
        <v>2564</v>
      </c>
      <c r="D9164" t="s">
        <v>6262</v>
      </c>
    </row>
    <row r="9165" spans="1:4">
      <c r="A9165">
        <v>9161</v>
      </c>
      <c r="B9165" s="1" t="s">
        <v>2546</v>
      </c>
      <c r="C9165" s="3" t="s">
        <v>2565</v>
      </c>
      <c r="D9165" t="s">
        <v>6262</v>
      </c>
    </row>
    <row r="9166" spans="1:4">
      <c r="A9166">
        <v>9162</v>
      </c>
      <c r="B9166" s="1" t="s">
        <v>2568</v>
      </c>
      <c r="C9166" s="3" t="s">
        <v>2566</v>
      </c>
      <c r="D9166" t="s">
        <v>6262</v>
      </c>
    </row>
    <row r="9167" spans="1:4">
      <c r="A9167">
        <v>9163</v>
      </c>
      <c r="B9167" s="1" t="s">
        <v>2568</v>
      </c>
      <c r="C9167" s="3" t="s">
        <v>2567</v>
      </c>
      <c r="D9167" t="s">
        <v>6262</v>
      </c>
    </row>
    <row r="9168" spans="1:4">
      <c r="A9168">
        <v>9164</v>
      </c>
      <c r="B9168" s="1" t="s">
        <v>2587</v>
      </c>
      <c r="C9168" s="3" t="s">
        <v>9560</v>
      </c>
      <c r="D9168" t="s">
        <v>6262</v>
      </c>
    </row>
    <row r="9169" spans="1:4">
      <c r="A9169">
        <v>9165</v>
      </c>
      <c r="B9169" s="1" t="s">
        <v>2588</v>
      </c>
      <c r="C9169" s="3" t="s">
        <v>323</v>
      </c>
      <c r="D9169" t="s">
        <v>6262</v>
      </c>
    </row>
    <row r="9170" spans="1:4">
      <c r="A9170">
        <v>9166</v>
      </c>
      <c r="B9170" s="1" t="s">
        <v>2588</v>
      </c>
      <c r="C9170" s="3" t="s">
        <v>2569</v>
      </c>
      <c r="D9170" t="s">
        <v>6262</v>
      </c>
    </row>
    <row r="9171" spans="1:4">
      <c r="A9171">
        <v>9167</v>
      </c>
      <c r="B9171" s="1" t="s">
        <v>2588</v>
      </c>
      <c r="C9171" s="3" t="s">
        <v>10115</v>
      </c>
      <c r="D9171" t="s">
        <v>6262</v>
      </c>
    </row>
    <row r="9172" spans="1:4">
      <c r="A9172">
        <v>9168</v>
      </c>
      <c r="B9172" s="1" t="s">
        <v>2588</v>
      </c>
      <c r="C9172" s="3" t="s">
        <v>2564</v>
      </c>
      <c r="D9172" t="s">
        <v>6262</v>
      </c>
    </row>
    <row r="9173" spans="1:4">
      <c r="A9173">
        <v>9169</v>
      </c>
      <c r="B9173" s="1" t="s">
        <v>2589</v>
      </c>
      <c r="C9173" s="3" t="s">
        <v>9678</v>
      </c>
      <c r="D9173" t="s">
        <v>6262</v>
      </c>
    </row>
    <row r="9174" spans="1:4">
      <c r="A9174">
        <v>9170</v>
      </c>
      <c r="B9174" s="1" t="s">
        <v>2589</v>
      </c>
      <c r="C9174" s="3" t="s">
        <v>4619</v>
      </c>
      <c r="D9174" t="s">
        <v>6262</v>
      </c>
    </row>
    <row r="9175" spans="1:4">
      <c r="A9175">
        <v>9171</v>
      </c>
      <c r="B9175" s="1" t="s">
        <v>2589</v>
      </c>
      <c r="C9175" s="3" t="s">
        <v>6946</v>
      </c>
      <c r="D9175" t="s">
        <v>6262</v>
      </c>
    </row>
    <row r="9176" spans="1:4">
      <c r="A9176">
        <v>9172</v>
      </c>
      <c r="B9176" s="1" t="s">
        <v>2589</v>
      </c>
      <c r="C9176" s="3" t="s">
        <v>6945</v>
      </c>
      <c r="D9176" t="s">
        <v>6262</v>
      </c>
    </row>
    <row r="9177" spans="1:4">
      <c r="A9177">
        <v>9173</v>
      </c>
      <c r="B9177" s="1" t="s">
        <v>2590</v>
      </c>
      <c r="C9177" s="3" t="s">
        <v>2570</v>
      </c>
      <c r="D9177" t="s">
        <v>6262</v>
      </c>
    </row>
    <row r="9178" spans="1:4">
      <c r="A9178">
        <v>9174</v>
      </c>
      <c r="B9178" s="1" t="s">
        <v>2591</v>
      </c>
      <c r="C9178" s="3" t="s">
        <v>10121</v>
      </c>
      <c r="D9178" t="s">
        <v>6262</v>
      </c>
    </row>
    <row r="9179" spans="1:4">
      <c r="A9179">
        <v>9175</v>
      </c>
      <c r="B9179" s="1" t="s">
        <v>2591</v>
      </c>
      <c r="C9179" s="3" t="s">
        <v>10120</v>
      </c>
      <c r="D9179" t="s">
        <v>6262</v>
      </c>
    </row>
    <row r="9180" spans="1:4">
      <c r="A9180">
        <v>9176</v>
      </c>
      <c r="B9180" s="1" t="s">
        <v>2592</v>
      </c>
      <c r="C9180" s="3" t="s">
        <v>5971</v>
      </c>
      <c r="D9180" t="s">
        <v>6262</v>
      </c>
    </row>
    <row r="9181" spans="1:4">
      <c r="A9181">
        <v>9177</v>
      </c>
      <c r="B9181" s="1" t="s">
        <v>2593</v>
      </c>
      <c r="C9181" s="3" t="s">
        <v>4801</v>
      </c>
      <c r="D9181" t="s">
        <v>6262</v>
      </c>
    </row>
    <row r="9182" spans="1:4">
      <c r="A9182">
        <v>9178</v>
      </c>
      <c r="B9182" s="1" t="s">
        <v>2594</v>
      </c>
      <c r="C9182" s="3" t="s">
        <v>7661</v>
      </c>
      <c r="D9182" t="s">
        <v>6262</v>
      </c>
    </row>
    <row r="9183" spans="1:4">
      <c r="A9183">
        <v>9179</v>
      </c>
      <c r="B9183" s="1" t="s">
        <v>2593</v>
      </c>
      <c r="C9183" s="3" t="s">
        <v>4848</v>
      </c>
      <c r="D9183" t="s">
        <v>6262</v>
      </c>
    </row>
    <row r="9184" spans="1:4">
      <c r="A9184">
        <v>9180</v>
      </c>
      <c r="B9184" s="1" t="s">
        <v>2594</v>
      </c>
      <c r="C9184" s="3" t="s">
        <v>2571</v>
      </c>
      <c r="D9184" t="s">
        <v>6262</v>
      </c>
    </row>
    <row r="9185" spans="1:4">
      <c r="A9185">
        <v>9181</v>
      </c>
      <c r="B9185" s="1" t="s">
        <v>2595</v>
      </c>
      <c r="C9185" s="3" t="s">
        <v>7807</v>
      </c>
      <c r="D9185" t="s">
        <v>6262</v>
      </c>
    </row>
    <row r="9186" spans="1:4">
      <c r="A9186">
        <v>9182</v>
      </c>
      <c r="B9186" s="1" t="s">
        <v>2595</v>
      </c>
      <c r="C9186" s="3" t="s">
        <v>7806</v>
      </c>
      <c r="D9186" t="s">
        <v>6262</v>
      </c>
    </row>
    <row r="9187" spans="1:4">
      <c r="A9187">
        <v>9183</v>
      </c>
      <c r="B9187" s="1" t="s">
        <v>2596</v>
      </c>
      <c r="C9187" s="3" t="s">
        <v>2572</v>
      </c>
      <c r="D9187" t="s">
        <v>6262</v>
      </c>
    </row>
    <row r="9188" spans="1:4">
      <c r="A9188">
        <v>9184</v>
      </c>
      <c r="B9188" s="1" t="s">
        <v>2596</v>
      </c>
      <c r="C9188" s="3" t="s">
        <v>5491</v>
      </c>
      <c r="D9188" t="s">
        <v>6262</v>
      </c>
    </row>
    <row r="9189" spans="1:4">
      <c r="A9189">
        <v>9185</v>
      </c>
      <c r="B9189" s="1" t="s">
        <v>2596</v>
      </c>
      <c r="C9189" s="3" t="s">
        <v>2573</v>
      </c>
      <c r="D9189" t="s">
        <v>6262</v>
      </c>
    </row>
    <row r="9190" spans="1:4">
      <c r="A9190">
        <v>9186</v>
      </c>
      <c r="B9190" s="1" t="s">
        <v>2596</v>
      </c>
      <c r="C9190" s="3" t="s">
        <v>7805</v>
      </c>
      <c r="D9190" t="s">
        <v>6262</v>
      </c>
    </row>
    <row r="9191" spans="1:4">
      <c r="A9191">
        <v>9187</v>
      </c>
      <c r="B9191" s="1" t="s">
        <v>2597</v>
      </c>
      <c r="C9191" s="3" t="s">
        <v>2574</v>
      </c>
      <c r="D9191" t="s">
        <v>6262</v>
      </c>
    </row>
    <row r="9192" spans="1:4">
      <c r="A9192">
        <v>9188</v>
      </c>
      <c r="B9192" s="1" t="s">
        <v>2597</v>
      </c>
      <c r="C9192" s="3" t="s">
        <v>2314</v>
      </c>
      <c r="D9192" t="s">
        <v>6262</v>
      </c>
    </row>
    <row r="9193" spans="1:4">
      <c r="A9193">
        <v>9189</v>
      </c>
      <c r="B9193" s="1" t="s">
        <v>2597</v>
      </c>
      <c r="C9193" s="3" t="s">
        <v>2575</v>
      </c>
      <c r="D9193" t="s">
        <v>6262</v>
      </c>
    </row>
    <row r="9194" spans="1:4">
      <c r="A9194">
        <v>9190</v>
      </c>
      <c r="B9194" s="1" t="s">
        <v>2598</v>
      </c>
      <c r="C9194" s="3" t="s">
        <v>2576</v>
      </c>
      <c r="D9194" t="s">
        <v>6262</v>
      </c>
    </row>
    <row r="9195" spans="1:4">
      <c r="A9195">
        <v>9191</v>
      </c>
      <c r="B9195" s="1" t="s">
        <v>2598</v>
      </c>
      <c r="C9195" s="3" t="s">
        <v>2577</v>
      </c>
      <c r="D9195" t="s">
        <v>6262</v>
      </c>
    </row>
    <row r="9196" spans="1:4">
      <c r="A9196">
        <v>9192</v>
      </c>
      <c r="B9196" s="1" t="s">
        <v>2598</v>
      </c>
      <c r="C9196" s="3" t="s">
        <v>6204</v>
      </c>
      <c r="D9196" t="s">
        <v>6262</v>
      </c>
    </row>
    <row r="9197" spans="1:4">
      <c r="A9197">
        <v>9193</v>
      </c>
      <c r="B9197" s="1" t="s">
        <v>2585</v>
      </c>
      <c r="C9197" s="3" t="s">
        <v>2578</v>
      </c>
      <c r="D9197" t="s">
        <v>6262</v>
      </c>
    </row>
    <row r="9198" spans="1:4">
      <c r="A9198">
        <v>9194</v>
      </c>
      <c r="B9198" s="1" t="s">
        <v>2584</v>
      </c>
      <c r="C9198" s="3" t="s">
        <v>2579</v>
      </c>
      <c r="D9198" t="s">
        <v>6262</v>
      </c>
    </row>
    <row r="9199" spans="1:4">
      <c r="A9199">
        <v>9195</v>
      </c>
      <c r="B9199" s="1" t="s">
        <v>2586</v>
      </c>
      <c r="C9199" s="3" t="s">
        <v>1358</v>
      </c>
      <c r="D9199" t="s">
        <v>6262</v>
      </c>
    </row>
    <row r="9200" spans="1:4">
      <c r="A9200">
        <v>9196</v>
      </c>
      <c r="B9200" s="1" t="s">
        <v>2586</v>
      </c>
      <c r="C9200" s="3" t="s">
        <v>2580</v>
      </c>
      <c r="D9200" t="s">
        <v>6262</v>
      </c>
    </row>
    <row r="9201" spans="1:4">
      <c r="A9201">
        <v>9197</v>
      </c>
      <c r="B9201" s="1" t="s">
        <v>2586</v>
      </c>
      <c r="C9201" s="3" t="s">
        <v>2581</v>
      </c>
      <c r="D9201" t="s">
        <v>6262</v>
      </c>
    </row>
    <row r="9202" spans="1:4">
      <c r="A9202">
        <v>9198</v>
      </c>
      <c r="B9202" s="1" t="s">
        <v>2586</v>
      </c>
      <c r="C9202" s="3" t="s">
        <v>342</v>
      </c>
      <c r="D9202" t="s">
        <v>6262</v>
      </c>
    </row>
    <row r="9203" spans="1:4">
      <c r="A9203">
        <v>9199</v>
      </c>
      <c r="B9203" s="1" t="s">
        <v>2586</v>
      </c>
      <c r="C9203" s="3" t="s">
        <v>2582</v>
      </c>
      <c r="D9203" t="s">
        <v>6262</v>
      </c>
    </row>
    <row r="9204" spans="1:4">
      <c r="A9204">
        <v>9200</v>
      </c>
      <c r="B9204" s="1" t="s">
        <v>2586</v>
      </c>
      <c r="C9204" s="3" t="s">
        <v>2583</v>
      </c>
      <c r="D9204" t="s">
        <v>6262</v>
      </c>
    </row>
    <row r="9205" spans="1:4">
      <c r="A9205">
        <v>9201</v>
      </c>
      <c r="B9205" s="1" t="s">
        <v>2603</v>
      </c>
      <c r="C9205" s="3" t="s">
        <v>2599</v>
      </c>
      <c r="D9205" t="s">
        <v>6262</v>
      </c>
    </row>
    <row r="9206" spans="1:4">
      <c r="A9206">
        <v>9202</v>
      </c>
      <c r="B9206" s="1" t="s">
        <v>2603</v>
      </c>
      <c r="C9206" s="3" t="s">
        <v>6130</v>
      </c>
      <c r="D9206" t="s">
        <v>6262</v>
      </c>
    </row>
    <row r="9207" spans="1:4">
      <c r="A9207">
        <v>9203</v>
      </c>
      <c r="B9207" s="1" t="s">
        <v>2604</v>
      </c>
      <c r="C9207" s="3" t="s">
        <v>9486</v>
      </c>
      <c r="D9207" t="s">
        <v>6262</v>
      </c>
    </row>
    <row r="9208" spans="1:4">
      <c r="A9208">
        <v>9204</v>
      </c>
      <c r="B9208" s="1" t="s">
        <v>2604</v>
      </c>
      <c r="C9208" s="3" t="s">
        <v>2600</v>
      </c>
      <c r="D9208" t="s">
        <v>6262</v>
      </c>
    </row>
    <row r="9209" spans="1:4">
      <c r="A9209">
        <v>9205</v>
      </c>
      <c r="B9209" s="1" t="s">
        <v>2604</v>
      </c>
      <c r="C9209" s="3" t="s">
        <v>2600</v>
      </c>
      <c r="D9209" t="s">
        <v>6262</v>
      </c>
    </row>
    <row r="9210" spans="1:4">
      <c r="A9210">
        <v>9206</v>
      </c>
      <c r="B9210" s="1" t="s">
        <v>2604</v>
      </c>
      <c r="C9210" s="3" t="s">
        <v>2600</v>
      </c>
      <c r="D9210" t="s">
        <v>6262</v>
      </c>
    </row>
    <row r="9211" spans="1:4">
      <c r="A9211">
        <v>9207</v>
      </c>
      <c r="B9211" s="1" t="s">
        <v>2604</v>
      </c>
      <c r="C9211" s="3" t="s">
        <v>2601</v>
      </c>
      <c r="D9211" t="s">
        <v>6262</v>
      </c>
    </row>
    <row r="9212" spans="1:4">
      <c r="A9212">
        <v>9208</v>
      </c>
      <c r="B9212" s="1" t="s">
        <v>2604</v>
      </c>
      <c r="C9212" s="3" t="s">
        <v>7569</v>
      </c>
      <c r="D9212" t="s">
        <v>6262</v>
      </c>
    </row>
    <row r="9213" spans="1:4">
      <c r="A9213">
        <v>9209</v>
      </c>
      <c r="B9213" s="1" t="s">
        <v>2604</v>
      </c>
      <c r="C9213" s="3" t="s">
        <v>2602</v>
      </c>
      <c r="D9213" t="s">
        <v>6262</v>
      </c>
    </row>
    <row r="9214" spans="1:4">
      <c r="A9214">
        <v>9210</v>
      </c>
      <c r="B9214" s="1" t="s">
        <v>2607</v>
      </c>
      <c r="C9214" s="3" t="s">
        <v>6014</v>
      </c>
      <c r="D9214" t="s">
        <v>6262</v>
      </c>
    </row>
    <row r="9215" spans="1:4">
      <c r="A9215">
        <v>9211</v>
      </c>
      <c r="B9215" s="1" t="s">
        <v>2607</v>
      </c>
      <c r="C9215" s="3" t="s">
        <v>2605</v>
      </c>
      <c r="D9215" t="s">
        <v>6262</v>
      </c>
    </row>
    <row r="9216" spans="1:4">
      <c r="A9216">
        <v>9212</v>
      </c>
      <c r="B9216" s="1" t="s">
        <v>2607</v>
      </c>
      <c r="C9216" s="3" t="s">
        <v>7703</v>
      </c>
      <c r="D9216" t="s">
        <v>6262</v>
      </c>
    </row>
    <row r="9217" spans="1:4">
      <c r="A9217">
        <v>9213</v>
      </c>
      <c r="B9217" s="1" t="s">
        <v>2607</v>
      </c>
      <c r="C9217" s="3" t="s">
        <v>2606</v>
      </c>
      <c r="D9217" t="s">
        <v>6262</v>
      </c>
    </row>
    <row r="9218" spans="1:4">
      <c r="A9218">
        <v>9214</v>
      </c>
      <c r="B9218" s="1" t="s">
        <v>2607</v>
      </c>
      <c r="C9218" s="3" t="s">
        <v>2608</v>
      </c>
      <c r="D9218" t="s">
        <v>6262</v>
      </c>
    </row>
    <row r="9219" spans="1:4">
      <c r="A9219">
        <v>9215</v>
      </c>
      <c r="B9219" s="1" t="s">
        <v>2607</v>
      </c>
      <c r="C9219" s="3" t="s">
        <v>6965</v>
      </c>
      <c r="D9219" t="s">
        <v>6262</v>
      </c>
    </row>
    <row r="9220" spans="1:4">
      <c r="A9220">
        <v>9216</v>
      </c>
      <c r="B9220" s="1" t="s">
        <v>2609</v>
      </c>
      <c r="C9220" s="3" t="s">
        <v>6146</v>
      </c>
      <c r="D9220" t="s">
        <v>6262</v>
      </c>
    </row>
    <row r="9221" spans="1:4">
      <c r="A9221">
        <v>9217</v>
      </c>
      <c r="B9221" s="1" t="s">
        <v>2613</v>
      </c>
      <c r="C9221" s="3" t="s">
        <v>971</v>
      </c>
      <c r="D9221" t="s">
        <v>6262</v>
      </c>
    </row>
    <row r="9222" spans="1:4">
      <c r="A9222">
        <v>9218</v>
      </c>
      <c r="B9222" s="1" t="s">
        <v>2610</v>
      </c>
      <c r="C9222" s="3" t="s">
        <v>9484</v>
      </c>
      <c r="D9222" t="s">
        <v>6262</v>
      </c>
    </row>
    <row r="9223" spans="1:4">
      <c r="A9223">
        <v>9219</v>
      </c>
      <c r="B9223" s="1" t="s">
        <v>2610</v>
      </c>
      <c r="C9223" s="3" t="s">
        <v>9485</v>
      </c>
      <c r="D9223" t="s">
        <v>6262</v>
      </c>
    </row>
    <row r="9224" spans="1:4">
      <c r="A9224">
        <v>9220</v>
      </c>
      <c r="B9224" s="1" t="s">
        <v>2610</v>
      </c>
      <c r="C9224" s="3" t="s">
        <v>9624</v>
      </c>
      <c r="D9224" t="s">
        <v>6262</v>
      </c>
    </row>
    <row r="9225" spans="1:4">
      <c r="A9225">
        <v>9221</v>
      </c>
      <c r="B9225" s="1" t="s">
        <v>2611</v>
      </c>
      <c r="C9225" s="3" t="s">
        <v>9483</v>
      </c>
      <c r="D9225" t="s">
        <v>6262</v>
      </c>
    </row>
    <row r="9226" spans="1:4">
      <c r="A9226">
        <v>9222</v>
      </c>
      <c r="B9226" s="1" t="s">
        <v>2612</v>
      </c>
      <c r="C9226" s="3" t="s">
        <v>9760</v>
      </c>
      <c r="D9226" t="s">
        <v>6262</v>
      </c>
    </row>
    <row r="9227" spans="1:4">
      <c r="A9227">
        <v>9223</v>
      </c>
      <c r="B9227" s="1" t="s">
        <v>2612</v>
      </c>
      <c r="C9227" s="3" t="s">
        <v>9482</v>
      </c>
      <c r="D9227" t="s">
        <v>6262</v>
      </c>
    </row>
    <row r="9228" spans="1:4">
      <c r="A9228">
        <v>9224</v>
      </c>
      <c r="B9228" s="1" t="s">
        <v>2612</v>
      </c>
      <c r="C9228" s="3" t="s">
        <v>10270</v>
      </c>
      <c r="D9228" t="s">
        <v>6262</v>
      </c>
    </row>
    <row r="9229" spans="1:4">
      <c r="A9229">
        <v>9225</v>
      </c>
      <c r="B9229" s="1" t="s">
        <v>2612</v>
      </c>
      <c r="C9229" s="3" t="s">
        <v>2614</v>
      </c>
      <c r="D9229" t="s">
        <v>6262</v>
      </c>
    </row>
    <row r="9230" spans="1:4">
      <c r="A9230">
        <v>9226</v>
      </c>
      <c r="B9230" s="1" t="s">
        <v>2612</v>
      </c>
      <c r="C9230" s="3" t="s">
        <v>2615</v>
      </c>
      <c r="D9230" t="s">
        <v>6262</v>
      </c>
    </row>
    <row r="9231" spans="1:4">
      <c r="A9231">
        <v>9227</v>
      </c>
      <c r="B9231" s="1" t="s">
        <v>2612</v>
      </c>
      <c r="C9231" s="3" t="s">
        <v>2616</v>
      </c>
      <c r="D9231" t="s">
        <v>6262</v>
      </c>
    </row>
    <row r="9232" spans="1:4">
      <c r="A9232">
        <v>9228</v>
      </c>
      <c r="B9232" s="1" t="s">
        <v>2612</v>
      </c>
      <c r="C9232" s="3" t="s">
        <v>2617</v>
      </c>
      <c r="D9232" t="s">
        <v>6262</v>
      </c>
    </row>
    <row r="9233" spans="1:4">
      <c r="A9233">
        <v>9229</v>
      </c>
      <c r="B9233" s="1" t="s">
        <v>2621</v>
      </c>
      <c r="C9233" s="3" t="s">
        <v>2618</v>
      </c>
      <c r="D9233" t="s">
        <v>6262</v>
      </c>
    </row>
    <row r="9234" spans="1:4">
      <c r="A9234">
        <v>9230</v>
      </c>
      <c r="B9234" s="1" t="s">
        <v>2621</v>
      </c>
      <c r="C9234" s="3" t="s">
        <v>9756</v>
      </c>
      <c r="D9234" t="s">
        <v>6262</v>
      </c>
    </row>
    <row r="9235" spans="1:4">
      <c r="A9235">
        <v>9231</v>
      </c>
      <c r="B9235" s="1" t="s">
        <v>2621</v>
      </c>
      <c r="C9235" s="3" t="s">
        <v>2619</v>
      </c>
      <c r="D9235" t="s">
        <v>6262</v>
      </c>
    </row>
    <row r="9236" spans="1:4">
      <c r="A9236">
        <v>9232</v>
      </c>
      <c r="B9236" s="1" t="s">
        <v>2622</v>
      </c>
      <c r="C9236" s="3" t="s">
        <v>9755</v>
      </c>
      <c r="D9236" t="s">
        <v>6262</v>
      </c>
    </row>
    <row r="9237" spans="1:4">
      <c r="A9237">
        <v>9233</v>
      </c>
      <c r="B9237" s="1" t="s">
        <v>2622</v>
      </c>
      <c r="C9237" s="3" t="s">
        <v>2620</v>
      </c>
      <c r="D9237" t="s">
        <v>6262</v>
      </c>
    </row>
    <row r="9238" spans="1:4">
      <c r="A9238">
        <v>9234</v>
      </c>
      <c r="B9238" s="1" t="s">
        <v>2625</v>
      </c>
      <c r="C9238" s="3" t="s">
        <v>6530</v>
      </c>
      <c r="D9238" t="s">
        <v>6262</v>
      </c>
    </row>
    <row r="9239" spans="1:4">
      <c r="A9239">
        <v>9235</v>
      </c>
      <c r="B9239" s="1" t="s">
        <v>2625</v>
      </c>
      <c r="C9239" s="3" t="s">
        <v>2623</v>
      </c>
      <c r="D9239" t="s">
        <v>6262</v>
      </c>
    </row>
    <row r="9240" spans="1:4">
      <c r="A9240">
        <v>9236</v>
      </c>
      <c r="B9240" s="1" t="s">
        <v>2625</v>
      </c>
      <c r="C9240" s="3" t="s">
        <v>6980</v>
      </c>
      <c r="D9240" t="s">
        <v>6262</v>
      </c>
    </row>
    <row r="9241" spans="1:4">
      <c r="A9241">
        <v>9237</v>
      </c>
      <c r="B9241" s="1" t="s">
        <v>2625</v>
      </c>
      <c r="C9241" s="3" t="s">
        <v>2624</v>
      </c>
      <c r="D9241" t="s">
        <v>6262</v>
      </c>
    </row>
    <row r="9242" spans="1:4">
      <c r="A9242">
        <v>9238</v>
      </c>
      <c r="B9242" s="1" t="s">
        <v>2625</v>
      </c>
      <c r="C9242" s="3" t="s">
        <v>12160</v>
      </c>
      <c r="D9242" t="s">
        <v>6262</v>
      </c>
    </row>
    <row r="9243" spans="1:4">
      <c r="A9243">
        <v>9239</v>
      </c>
      <c r="B9243" s="1" t="s">
        <v>2625</v>
      </c>
      <c r="C9243" s="3" t="s">
        <v>2626</v>
      </c>
      <c r="D9243" t="s">
        <v>6262</v>
      </c>
    </row>
    <row r="9244" spans="1:4">
      <c r="A9244">
        <v>9240</v>
      </c>
      <c r="B9244" s="1" t="s">
        <v>2628</v>
      </c>
      <c r="C9244" s="3" t="s">
        <v>2627</v>
      </c>
      <c r="D9244" t="s">
        <v>6262</v>
      </c>
    </row>
    <row r="9245" spans="1:4">
      <c r="A9245">
        <v>9241</v>
      </c>
      <c r="B9245" s="1" t="s">
        <v>2629</v>
      </c>
      <c r="C9245" s="3" t="s">
        <v>7704</v>
      </c>
      <c r="D9245" t="s">
        <v>6262</v>
      </c>
    </row>
    <row r="9246" spans="1:4">
      <c r="A9246">
        <v>9242</v>
      </c>
      <c r="B9246" s="1" t="s">
        <v>2629</v>
      </c>
      <c r="C9246" s="3" t="s">
        <v>16003</v>
      </c>
      <c r="D9246" t="s">
        <v>6262</v>
      </c>
    </row>
    <row r="9247" spans="1:4">
      <c r="A9247">
        <v>9243</v>
      </c>
      <c r="B9247" s="1" t="s">
        <v>2629</v>
      </c>
      <c r="C9247" s="3" t="s">
        <v>6554</v>
      </c>
      <c r="D9247" t="s">
        <v>6262</v>
      </c>
    </row>
    <row r="9248" spans="1:4">
      <c r="A9248">
        <v>9244</v>
      </c>
      <c r="B9248" s="1" t="s">
        <v>2629</v>
      </c>
      <c r="C9248" s="3" t="s">
        <v>7570</v>
      </c>
      <c r="D9248" t="s">
        <v>6262</v>
      </c>
    </row>
    <row r="9249" spans="1:4">
      <c r="A9249">
        <v>9245</v>
      </c>
      <c r="B9249" s="1" t="s">
        <v>2630</v>
      </c>
      <c r="C9249" s="3" t="s">
        <v>10127</v>
      </c>
      <c r="D9249" t="s">
        <v>6262</v>
      </c>
    </row>
    <row r="9250" spans="1:4">
      <c r="A9250">
        <v>9246</v>
      </c>
      <c r="B9250" s="1" t="s">
        <v>2630</v>
      </c>
      <c r="C9250" s="3" t="s">
        <v>7600</v>
      </c>
      <c r="D9250" t="s">
        <v>6262</v>
      </c>
    </row>
    <row r="9251" spans="1:4">
      <c r="A9251">
        <v>9247</v>
      </c>
      <c r="B9251" s="1" t="s">
        <v>2630</v>
      </c>
      <c r="C9251" s="3" t="s">
        <v>10118</v>
      </c>
      <c r="D9251" t="s">
        <v>6262</v>
      </c>
    </row>
    <row r="9252" spans="1:4">
      <c r="A9252">
        <v>9248</v>
      </c>
      <c r="B9252" s="1" t="s">
        <v>2631</v>
      </c>
      <c r="C9252" s="3" t="s">
        <v>2632</v>
      </c>
      <c r="D9252" t="s">
        <v>6262</v>
      </c>
    </row>
    <row r="9253" spans="1:4">
      <c r="A9253">
        <v>9249</v>
      </c>
      <c r="B9253" s="1" t="s">
        <v>2634</v>
      </c>
      <c r="C9253" s="3" t="s">
        <v>10128</v>
      </c>
      <c r="D9253" t="s">
        <v>6262</v>
      </c>
    </row>
    <row r="9254" spans="1:4">
      <c r="A9254">
        <v>9250</v>
      </c>
      <c r="B9254" s="1" t="s">
        <v>2634</v>
      </c>
      <c r="C9254" s="3" t="s">
        <v>9705</v>
      </c>
      <c r="D9254" t="s">
        <v>6262</v>
      </c>
    </row>
    <row r="9255" spans="1:4">
      <c r="A9255">
        <v>9251</v>
      </c>
      <c r="B9255" s="1" t="s">
        <v>2634</v>
      </c>
      <c r="C9255" s="3" t="s">
        <v>2633</v>
      </c>
      <c r="D9255" t="s">
        <v>6262</v>
      </c>
    </row>
    <row r="9256" spans="1:4">
      <c r="A9256">
        <v>9252</v>
      </c>
      <c r="B9256" s="1" t="s">
        <v>2634</v>
      </c>
      <c r="C9256" s="3" t="s">
        <v>2396</v>
      </c>
      <c r="D9256" t="s">
        <v>6262</v>
      </c>
    </row>
    <row r="9257" spans="1:4">
      <c r="A9257">
        <v>9253</v>
      </c>
      <c r="B9257" s="1" t="s">
        <v>2636</v>
      </c>
      <c r="C9257" s="3" t="s">
        <v>10131</v>
      </c>
      <c r="D9257" t="s">
        <v>6262</v>
      </c>
    </row>
    <row r="9258" spans="1:4">
      <c r="A9258">
        <v>9254</v>
      </c>
      <c r="B9258" s="1" t="s">
        <v>2636</v>
      </c>
      <c r="C9258" s="3" t="s">
        <v>6616</v>
      </c>
      <c r="D9258" t="s">
        <v>6262</v>
      </c>
    </row>
    <row r="9259" spans="1:4">
      <c r="A9259">
        <v>9255</v>
      </c>
      <c r="B9259" s="1" t="s">
        <v>2636</v>
      </c>
      <c r="C9259" s="3" t="s">
        <v>7584</v>
      </c>
      <c r="D9259" t="s">
        <v>6262</v>
      </c>
    </row>
    <row r="9260" spans="1:4">
      <c r="A9260">
        <v>9256</v>
      </c>
      <c r="B9260" s="1" t="s">
        <v>2636</v>
      </c>
      <c r="C9260" s="3" t="s">
        <v>2637</v>
      </c>
      <c r="D9260" t="s">
        <v>6262</v>
      </c>
    </row>
    <row r="9261" spans="1:4">
      <c r="A9261">
        <v>9257</v>
      </c>
      <c r="B9261" s="1" t="s">
        <v>2635</v>
      </c>
      <c r="C9261" s="3" t="s">
        <v>10124</v>
      </c>
      <c r="D9261" t="s">
        <v>6262</v>
      </c>
    </row>
    <row r="9262" spans="1:4">
      <c r="A9262">
        <v>9258</v>
      </c>
      <c r="B9262" s="1" t="s">
        <v>2636</v>
      </c>
      <c r="C9262" s="3" t="s">
        <v>2638</v>
      </c>
      <c r="D9262" t="s">
        <v>6262</v>
      </c>
    </row>
    <row r="9263" spans="1:4">
      <c r="A9263">
        <v>9259</v>
      </c>
      <c r="B9263" s="1" t="s">
        <v>2640</v>
      </c>
      <c r="C9263" s="3" t="s">
        <v>4864</v>
      </c>
      <c r="D9263" t="s">
        <v>6262</v>
      </c>
    </row>
    <row r="9264" spans="1:4">
      <c r="A9264">
        <v>9260</v>
      </c>
      <c r="B9264" s="1" t="s">
        <v>2640</v>
      </c>
      <c r="C9264" s="3" t="s">
        <v>2639</v>
      </c>
      <c r="D9264" t="s">
        <v>6262</v>
      </c>
    </row>
    <row r="9265" spans="1:4">
      <c r="A9265">
        <v>9261</v>
      </c>
      <c r="B9265" s="1" t="s">
        <v>2640</v>
      </c>
      <c r="C9265" s="3" t="s">
        <v>7813</v>
      </c>
      <c r="D9265" t="s">
        <v>6262</v>
      </c>
    </row>
    <row r="9266" spans="1:4">
      <c r="A9266">
        <v>9262</v>
      </c>
      <c r="B9266" s="1" t="s">
        <v>2642</v>
      </c>
      <c r="C9266" s="3" t="s">
        <v>10125</v>
      </c>
      <c r="D9266" t="s">
        <v>6262</v>
      </c>
    </row>
    <row r="9267" spans="1:4">
      <c r="A9267">
        <v>9263</v>
      </c>
      <c r="B9267" s="1" t="s">
        <v>2642</v>
      </c>
      <c r="C9267" s="3" t="s">
        <v>6154</v>
      </c>
      <c r="D9267" t="s">
        <v>6262</v>
      </c>
    </row>
    <row r="9268" spans="1:4">
      <c r="A9268">
        <v>9264</v>
      </c>
      <c r="B9268" s="1" t="s">
        <v>2642</v>
      </c>
      <c r="C9268" s="3" t="s">
        <v>2036</v>
      </c>
      <c r="D9268" t="s">
        <v>6262</v>
      </c>
    </row>
    <row r="9269" spans="1:4">
      <c r="A9269">
        <v>9265</v>
      </c>
      <c r="B9269" s="1" t="s">
        <v>2641</v>
      </c>
      <c r="C9269" s="3" t="s">
        <v>10122</v>
      </c>
      <c r="D9269" t="s">
        <v>6262</v>
      </c>
    </row>
    <row r="9270" spans="1:4">
      <c r="A9270">
        <v>9266</v>
      </c>
      <c r="B9270" s="1" t="s">
        <v>2644</v>
      </c>
      <c r="C9270" s="3" t="s">
        <v>10123</v>
      </c>
      <c r="D9270" t="s">
        <v>6262</v>
      </c>
    </row>
    <row r="9271" spans="1:4">
      <c r="A9271">
        <v>9267</v>
      </c>
      <c r="B9271" s="1" t="s">
        <v>2645</v>
      </c>
      <c r="C9271" s="3" t="s">
        <v>16031</v>
      </c>
      <c r="D9271" t="s">
        <v>6262</v>
      </c>
    </row>
    <row r="9272" spans="1:4">
      <c r="A9272">
        <v>9268</v>
      </c>
      <c r="B9272" s="1" t="s">
        <v>2645</v>
      </c>
      <c r="C9272" s="3" t="s">
        <v>6705</v>
      </c>
      <c r="D9272" t="s">
        <v>6262</v>
      </c>
    </row>
    <row r="9273" spans="1:4">
      <c r="A9273">
        <v>9269</v>
      </c>
      <c r="B9273" s="1" t="s">
        <v>2645</v>
      </c>
      <c r="C9273" s="3" t="s">
        <v>5692</v>
      </c>
      <c r="D9273" t="s">
        <v>6262</v>
      </c>
    </row>
    <row r="9274" spans="1:4">
      <c r="A9274">
        <v>9270</v>
      </c>
      <c r="B9274" s="1" t="s">
        <v>2645</v>
      </c>
      <c r="C9274" s="3" t="s">
        <v>6704</v>
      </c>
      <c r="D9274" t="s">
        <v>6262</v>
      </c>
    </row>
    <row r="9275" spans="1:4">
      <c r="A9275">
        <v>9271</v>
      </c>
      <c r="B9275" s="1" t="s">
        <v>2646</v>
      </c>
      <c r="C9275" s="3" t="s">
        <v>2643</v>
      </c>
      <c r="D9275" t="s">
        <v>6262</v>
      </c>
    </row>
    <row r="9276" spans="1:4">
      <c r="A9276">
        <v>9272</v>
      </c>
      <c r="B9276" s="1" t="s">
        <v>2646</v>
      </c>
      <c r="C9276" s="3" t="s">
        <v>7657</v>
      </c>
      <c r="D9276" t="s">
        <v>6262</v>
      </c>
    </row>
    <row r="9277" spans="1:4">
      <c r="A9277">
        <v>9273</v>
      </c>
      <c r="B9277" s="1" t="s">
        <v>2646</v>
      </c>
      <c r="C9277" s="3" t="s">
        <v>7188</v>
      </c>
      <c r="D9277" t="s">
        <v>6262</v>
      </c>
    </row>
    <row r="9278" spans="1:4">
      <c r="A9278">
        <v>9274</v>
      </c>
      <c r="B9278" s="1" t="s">
        <v>2648</v>
      </c>
      <c r="C9278" s="3" t="s">
        <v>5381</v>
      </c>
      <c r="D9278" t="s">
        <v>6262</v>
      </c>
    </row>
    <row r="9279" spans="1:4">
      <c r="A9279">
        <v>9275</v>
      </c>
      <c r="B9279" s="1" t="s">
        <v>2648</v>
      </c>
      <c r="C9279" s="3" t="s">
        <v>2647</v>
      </c>
      <c r="D9279" t="s">
        <v>6262</v>
      </c>
    </row>
    <row r="9280" spans="1:4">
      <c r="A9280">
        <v>9276</v>
      </c>
      <c r="B9280" s="1" t="s">
        <v>2648</v>
      </c>
      <c r="C9280" s="3" t="s">
        <v>2406</v>
      </c>
      <c r="D9280" t="s">
        <v>6262</v>
      </c>
    </row>
    <row r="9281" spans="1:4">
      <c r="A9281">
        <v>9277</v>
      </c>
      <c r="B9281" s="1" t="s">
        <v>2648</v>
      </c>
      <c r="C9281" s="3" t="s">
        <v>2759</v>
      </c>
      <c r="D9281" t="s">
        <v>6262</v>
      </c>
    </row>
    <row r="9282" spans="1:4">
      <c r="A9282">
        <v>9278</v>
      </c>
      <c r="B9282" s="1" t="s">
        <v>2648</v>
      </c>
      <c r="C9282" s="3" t="s">
        <v>7576</v>
      </c>
      <c r="D9282" t="s">
        <v>6262</v>
      </c>
    </row>
    <row r="9283" spans="1:4">
      <c r="A9283">
        <v>9279</v>
      </c>
      <c r="B9283" s="1" t="s">
        <v>2652</v>
      </c>
      <c r="C9283" s="3" t="s">
        <v>2649</v>
      </c>
      <c r="D9283" t="s">
        <v>6262</v>
      </c>
    </row>
    <row r="9284" spans="1:4">
      <c r="A9284">
        <v>9280</v>
      </c>
      <c r="B9284" s="1" t="s">
        <v>2652</v>
      </c>
      <c r="C9284" s="3" t="s">
        <v>2650</v>
      </c>
      <c r="D9284" t="s">
        <v>6262</v>
      </c>
    </row>
    <row r="9285" spans="1:4">
      <c r="A9285">
        <v>9281</v>
      </c>
      <c r="B9285" s="1" t="s">
        <v>2652</v>
      </c>
      <c r="C9285" s="3" t="s">
        <v>9888</v>
      </c>
      <c r="D9285" t="s">
        <v>6262</v>
      </c>
    </row>
    <row r="9286" spans="1:4">
      <c r="A9286">
        <v>9282</v>
      </c>
      <c r="B9286" s="1" t="s">
        <v>2652</v>
      </c>
      <c r="C9286" s="3" t="s">
        <v>6706</v>
      </c>
      <c r="D9286" t="s">
        <v>6262</v>
      </c>
    </row>
    <row r="9287" spans="1:4">
      <c r="A9287">
        <v>9283</v>
      </c>
      <c r="B9287" s="1" t="s">
        <v>2652</v>
      </c>
      <c r="C9287" s="3" t="s">
        <v>2651</v>
      </c>
      <c r="D9287" t="s">
        <v>6262</v>
      </c>
    </row>
    <row r="9288" spans="1:4">
      <c r="A9288">
        <v>9284</v>
      </c>
      <c r="B9288" s="1" t="s">
        <v>4891</v>
      </c>
      <c r="C9288" s="3" t="s">
        <v>4890</v>
      </c>
      <c r="D9288" t="s">
        <v>6262</v>
      </c>
    </row>
    <row r="9289" spans="1:4">
      <c r="A9289">
        <v>9285</v>
      </c>
      <c r="B9289" s="1" t="s">
        <v>2653</v>
      </c>
      <c r="C9289" s="3" t="s">
        <v>6983</v>
      </c>
      <c r="D9289" t="s">
        <v>6262</v>
      </c>
    </row>
    <row r="9290" spans="1:4">
      <c r="A9290">
        <v>9286</v>
      </c>
      <c r="B9290" s="1" t="s">
        <v>2654</v>
      </c>
      <c r="C9290" s="3" t="s">
        <v>2314</v>
      </c>
      <c r="D9290" t="s">
        <v>6262</v>
      </c>
    </row>
    <row r="9291" spans="1:4">
      <c r="A9291">
        <v>9287</v>
      </c>
      <c r="B9291" s="1" t="s">
        <v>2655</v>
      </c>
      <c r="C9291" s="3" t="s">
        <v>7467</v>
      </c>
      <c r="D9291" t="s">
        <v>6262</v>
      </c>
    </row>
    <row r="9292" spans="1:4">
      <c r="A9292">
        <v>9288</v>
      </c>
      <c r="B9292" s="1" t="s">
        <v>2655</v>
      </c>
      <c r="C9292" s="3" t="s">
        <v>7465</v>
      </c>
      <c r="D9292" t="s">
        <v>6262</v>
      </c>
    </row>
    <row r="9293" spans="1:4">
      <c r="A9293">
        <v>9289</v>
      </c>
      <c r="B9293" s="1" t="s">
        <v>2655</v>
      </c>
      <c r="C9293" s="3" t="s">
        <v>7466</v>
      </c>
      <c r="D9293" t="s">
        <v>6262</v>
      </c>
    </row>
    <row r="9294" spans="1:4">
      <c r="A9294">
        <v>9290</v>
      </c>
      <c r="B9294" s="1" t="s">
        <v>2656</v>
      </c>
      <c r="C9294" s="3" t="s">
        <v>6852</v>
      </c>
      <c r="D9294" t="s">
        <v>6262</v>
      </c>
    </row>
    <row r="9295" spans="1:4">
      <c r="A9295">
        <v>9291</v>
      </c>
      <c r="B9295" s="1" t="s">
        <v>2657</v>
      </c>
      <c r="C9295" s="3" t="s">
        <v>7473</v>
      </c>
      <c r="D9295" t="s">
        <v>6262</v>
      </c>
    </row>
    <row r="9296" spans="1:4">
      <c r="A9296">
        <v>9292</v>
      </c>
      <c r="B9296" s="1" t="s">
        <v>2657</v>
      </c>
      <c r="C9296" s="3" t="s">
        <v>7474</v>
      </c>
      <c r="D9296" t="s">
        <v>6262</v>
      </c>
    </row>
    <row r="9297" spans="1:4">
      <c r="A9297">
        <v>9293</v>
      </c>
      <c r="B9297" s="1" t="s">
        <v>2658</v>
      </c>
      <c r="C9297" s="3" t="s">
        <v>7469</v>
      </c>
      <c r="D9297" t="s">
        <v>6262</v>
      </c>
    </row>
    <row r="9298" spans="1:4">
      <c r="A9298">
        <v>9294</v>
      </c>
      <c r="B9298" s="1" t="s">
        <v>2658</v>
      </c>
      <c r="C9298" s="3" t="s">
        <v>7468</v>
      </c>
      <c r="D9298" t="s">
        <v>6262</v>
      </c>
    </row>
    <row r="9299" spans="1:4">
      <c r="A9299">
        <v>9295</v>
      </c>
      <c r="B9299" s="1" t="s">
        <v>2658</v>
      </c>
      <c r="C9299" s="3" t="s">
        <v>7599</v>
      </c>
      <c r="D9299" t="s">
        <v>6262</v>
      </c>
    </row>
    <row r="9300" spans="1:4">
      <c r="A9300">
        <v>9296</v>
      </c>
      <c r="B9300" s="1" t="s">
        <v>2658</v>
      </c>
      <c r="C9300" s="3" t="s">
        <v>6942</v>
      </c>
      <c r="D9300" t="s">
        <v>6262</v>
      </c>
    </row>
    <row r="9301" spans="1:4">
      <c r="A9301">
        <v>9297</v>
      </c>
      <c r="B9301" s="1" t="s">
        <v>2662</v>
      </c>
      <c r="C9301" s="3" t="s">
        <v>11159</v>
      </c>
      <c r="D9301" t="s">
        <v>6262</v>
      </c>
    </row>
    <row r="9302" spans="1:4">
      <c r="A9302">
        <v>9298</v>
      </c>
      <c r="B9302" s="1" t="s">
        <v>2662</v>
      </c>
      <c r="C9302" s="3" t="s">
        <v>7472</v>
      </c>
      <c r="D9302" t="s">
        <v>6262</v>
      </c>
    </row>
    <row r="9303" spans="1:4">
      <c r="A9303">
        <v>9299</v>
      </c>
      <c r="B9303" s="1" t="s">
        <v>2661</v>
      </c>
      <c r="C9303" s="3" t="s">
        <v>7477</v>
      </c>
      <c r="D9303" t="s">
        <v>6262</v>
      </c>
    </row>
    <row r="9304" spans="1:4">
      <c r="A9304">
        <v>9300</v>
      </c>
      <c r="B9304" s="1" t="s">
        <v>2661</v>
      </c>
      <c r="C9304" s="3" t="s">
        <v>7475</v>
      </c>
      <c r="D9304" t="s">
        <v>6262</v>
      </c>
    </row>
    <row r="9305" spans="1:4">
      <c r="A9305">
        <v>9301</v>
      </c>
      <c r="B9305" s="1" t="s">
        <v>2661</v>
      </c>
      <c r="C9305" s="3" t="s">
        <v>7476</v>
      </c>
      <c r="D9305" t="s">
        <v>6262</v>
      </c>
    </row>
    <row r="9306" spans="1:4">
      <c r="A9306">
        <v>9302</v>
      </c>
      <c r="B9306" s="1" t="s">
        <v>2661</v>
      </c>
      <c r="C9306" s="3" t="s">
        <v>2659</v>
      </c>
      <c r="D9306" t="s">
        <v>6262</v>
      </c>
    </row>
    <row r="9307" spans="1:4">
      <c r="A9307">
        <v>9303</v>
      </c>
      <c r="B9307" s="1" t="s">
        <v>2661</v>
      </c>
      <c r="C9307" s="3" t="s">
        <v>2660</v>
      </c>
      <c r="D9307" t="s">
        <v>6262</v>
      </c>
    </row>
    <row r="9308" spans="1:4">
      <c r="A9308">
        <v>9304</v>
      </c>
      <c r="B9308" s="1" t="s">
        <v>2661</v>
      </c>
      <c r="C9308" s="3" t="s">
        <v>6980</v>
      </c>
      <c r="D9308" t="s">
        <v>6262</v>
      </c>
    </row>
    <row r="9309" spans="1:4">
      <c r="A9309">
        <v>9305</v>
      </c>
      <c r="B9309" s="1" t="s">
        <v>2661</v>
      </c>
      <c r="C9309" s="3" t="s">
        <v>10130</v>
      </c>
      <c r="D9309" t="s">
        <v>6262</v>
      </c>
    </row>
    <row r="9310" spans="1:4">
      <c r="A9310">
        <v>9306</v>
      </c>
      <c r="B9310" s="1" t="s">
        <v>2661</v>
      </c>
      <c r="C9310" s="3" t="s">
        <v>11161</v>
      </c>
      <c r="D9310" t="s">
        <v>6262</v>
      </c>
    </row>
    <row r="9311" spans="1:4">
      <c r="A9311">
        <v>9307</v>
      </c>
      <c r="B9311" s="1" t="s">
        <v>2661</v>
      </c>
      <c r="C9311" s="3" t="s">
        <v>2663</v>
      </c>
      <c r="D9311" t="s">
        <v>6262</v>
      </c>
    </row>
    <row r="9312" spans="1:4">
      <c r="A9312">
        <v>9308</v>
      </c>
      <c r="B9312" s="1" t="s">
        <v>2668</v>
      </c>
      <c r="C9312" s="3" t="s">
        <v>2664</v>
      </c>
      <c r="D9312" t="s">
        <v>6262</v>
      </c>
    </row>
    <row r="9313" spans="1:4">
      <c r="A9313">
        <v>9309</v>
      </c>
      <c r="B9313" s="1" t="s">
        <v>2668</v>
      </c>
      <c r="C9313" s="3" t="s">
        <v>2253</v>
      </c>
      <c r="D9313" t="s">
        <v>6262</v>
      </c>
    </row>
    <row r="9314" spans="1:4">
      <c r="A9314">
        <v>9310</v>
      </c>
      <c r="B9314" s="1" t="s">
        <v>2668</v>
      </c>
      <c r="C9314" s="3" t="s">
        <v>2602</v>
      </c>
      <c r="D9314" t="s">
        <v>6262</v>
      </c>
    </row>
    <row r="9315" spans="1:4">
      <c r="A9315">
        <v>9311</v>
      </c>
      <c r="B9315" s="1" t="s">
        <v>2668</v>
      </c>
      <c r="C9315" s="3" t="s">
        <v>2665</v>
      </c>
      <c r="D9315" t="s">
        <v>6262</v>
      </c>
    </row>
    <row r="9316" spans="1:4">
      <c r="A9316">
        <v>9312</v>
      </c>
      <c r="B9316" s="1" t="s">
        <v>2668</v>
      </c>
      <c r="C9316" s="3" t="s">
        <v>2666</v>
      </c>
      <c r="D9316" t="s">
        <v>6262</v>
      </c>
    </row>
    <row r="9317" spans="1:4">
      <c r="A9317">
        <v>9313</v>
      </c>
      <c r="B9317" s="1" t="s">
        <v>2668</v>
      </c>
      <c r="C9317" s="3" t="s">
        <v>2659</v>
      </c>
      <c r="D9317" t="s">
        <v>6262</v>
      </c>
    </row>
    <row r="9318" spans="1:4">
      <c r="A9318">
        <v>9314</v>
      </c>
      <c r="B9318" s="1" t="s">
        <v>2668</v>
      </c>
      <c r="C9318" s="3" t="s">
        <v>2667</v>
      </c>
      <c r="D9318" t="s">
        <v>6262</v>
      </c>
    </row>
    <row r="9319" spans="1:4">
      <c r="A9319">
        <v>9315</v>
      </c>
      <c r="B9319" s="1" t="s">
        <v>2672</v>
      </c>
      <c r="C9319" s="3" t="s">
        <v>2666</v>
      </c>
      <c r="D9319" t="s">
        <v>6262</v>
      </c>
    </row>
    <row r="9320" spans="1:4">
      <c r="A9320">
        <v>9316</v>
      </c>
      <c r="B9320" s="1" t="s">
        <v>2672</v>
      </c>
      <c r="C9320" s="3" t="s">
        <v>6542</v>
      </c>
      <c r="D9320" t="s">
        <v>6262</v>
      </c>
    </row>
    <row r="9321" spans="1:4">
      <c r="A9321">
        <v>9317</v>
      </c>
      <c r="B9321" s="1" t="s">
        <v>2672</v>
      </c>
      <c r="C9321" s="3" t="s">
        <v>13314</v>
      </c>
      <c r="D9321" t="s">
        <v>6262</v>
      </c>
    </row>
    <row r="9322" spans="1:4">
      <c r="A9322">
        <v>9318</v>
      </c>
      <c r="B9322" s="1" t="s">
        <v>2672</v>
      </c>
      <c r="C9322" s="3" t="s">
        <v>2669</v>
      </c>
      <c r="D9322" t="s">
        <v>6262</v>
      </c>
    </row>
    <row r="9323" spans="1:4">
      <c r="A9323">
        <v>9319</v>
      </c>
      <c r="B9323" s="1" t="s">
        <v>2672</v>
      </c>
      <c r="C9323" s="3" t="s">
        <v>6963</v>
      </c>
      <c r="D9323" t="s">
        <v>6262</v>
      </c>
    </row>
    <row r="9324" spans="1:4">
      <c r="A9324">
        <v>9320</v>
      </c>
      <c r="B9324" s="1" t="s">
        <v>2671</v>
      </c>
      <c r="C9324" s="3" t="s">
        <v>2670</v>
      </c>
      <c r="D9324" t="s">
        <v>6262</v>
      </c>
    </row>
    <row r="9325" spans="1:4">
      <c r="A9325">
        <v>9321</v>
      </c>
      <c r="B9325" s="1" t="s">
        <v>2674</v>
      </c>
      <c r="C9325" s="3" t="s">
        <v>2673</v>
      </c>
      <c r="D9325" t="s">
        <v>6262</v>
      </c>
    </row>
    <row r="9326" spans="1:4">
      <c r="A9326">
        <v>9322</v>
      </c>
      <c r="B9326" s="1" t="s">
        <v>2674</v>
      </c>
      <c r="C9326" s="3" t="s">
        <v>3048</v>
      </c>
      <c r="D9326" t="s">
        <v>6262</v>
      </c>
    </row>
    <row r="9327" spans="1:4">
      <c r="A9327">
        <v>9323</v>
      </c>
      <c r="B9327" s="1" t="s">
        <v>2679</v>
      </c>
      <c r="C9327" s="3" t="s">
        <v>2675</v>
      </c>
      <c r="D9327" t="s">
        <v>6262</v>
      </c>
    </row>
    <row r="9328" spans="1:4">
      <c r="A9328">
        <v>9324</v>
      </c>
      <c r="B9328" s="1" t="s">
        <v>2679</v>
      </c>
      <c r="C9328" s="3" t="s">
        <v>2676</v>
      </c>
      <c r="D9328" t="s">
        <v>6262</v>
      </c>
    </row>
    <row r="9329" spans="1:4">
      <c r="A9329">
        <v>9325</v>
      </c>
      <c r="B9329" s="1" t="s">
        <v>2679</v>
      </c>
      <c r="C9329" s="3" t="s">
        <v>2677</v>
      </c>
      <c r="D9329" t="s">
        <v>6262</v>
      </c>
    </row>
    <row r="9330" spans="1:4">
      <c r="A9330">
        <v>9326</v>
      </c>
      <c r="B9330" s="1" t="s">
        <v>2679</v>
      </c>
      <c r="C9330" s="3" t="s">
        <v>7573</v>
      </c>
      <c r="D9330" t="s">
        <v>6262</v>
      </c>
    </row>
    <row r="9331" spans="1:4">
      <c r="A9331">
        <v>9327</v>
      </c>
      <c r="B9331" s="1" t="s">
        <v>2679</v>
      </c>
      <c r="C9331" s="3" t="s">
        <v>2678</v>
      </c>
      <c r="D9331" t="s">
        <v>6262</v>
      </c>
    </row>
    <row r="9332" spans="1:4">
      <c r="A9332">
        <v>9328</v>
      </c>
      <c r="B9332" s="1" t="s">
        <v>2679</v>
      </c>
      <c r="C9332" s="3" t="s">
        <v>6233</v>
      </c>
      <c r="D9332" t="s">
        <v>6262</v>
      </c>
    </row>
    <row r="9333" spans="1:4">
      <c r="A9333">
        <v>9329</v>
      </c>
      <c r="B9333" s="1" t="s">
        <v>2679</v>
      </c>
      <c r="C9333" s="3" t="s">
        <v>2680</v>
      </c>
      <c r="D9333" t="s">
        <v>6262</v>
      </c>
    </row>
    <row r="9334" spans="1:4">
      <c r="A9334">
        <v>9330</v>
      </c>
      <c r="B9334" s="1" t="s">
        <v>2679</v>
      </c>
      <c r="C9334" s="3" t="s">
        <v>11081</v>
      </c>
      <c r="D9334" t="s">
        <v>6262</v>
      </c>
    </row>
    <row r="9335" spans="1:4">
      <c r="A9335">
        <v>9331</v>
      </c>
      <c r="B9335" s="1" t="s">
        <v>2679</v>
      </c>
      <c r="C9335" s="3" t="s">
        <v>2681</v>
      </c>
      <c r="D9335" t="s">
        <v>6262</v>
      </c>
    </row>
    <row r="9336" spans="1:4">
      <c r="A9336">
        <v>9332</v>
      </c>
      <c r="B9336" s="1" t="s">
        <v>2682</v>
      </c>
      <c r="C9336" s="3" t="s">
        <v>7683</v>
      </c>
      <c r="D9336" t="s">
        <v>6262</v>
      </c>
    </row>
    <row r="9337" spans="1:4">
      <c r="A9337">
        <v>9333</v>
      </c>
      <c r="B9337" s="1" t="s">
        <v>2682</v>
      </c>
      <c r="C9337" s="3" t="s">
        <v>7688</v>
      </c>
      <c r="D9337" t="s">
        <v>6262</v>
      </c>
    </row>
    <row r="9338" spans="1:4">
      <c r="A9338">
        <v>9334</v>
      </c>
      <c r="B9338" s="1" t="s">
        <v>2682</v>
      </c>
      <c r="C9338" s="3" t="s">
        <v>5612</v>
      </c>
      <c r="D9338" t="s">
        <v>6262</v>
      </c>
    </row>
    <row r="9339" spans="1:4">
      <c r="A9339">
        <v>9335</v>
      </c>
      <c r="B9339" s="1" t="s">
        <v>2682</v>
      </c>
      <c r="C9339" s="3" t="s">
        <v>320</v>
      </c>
      <c r="D9339" t="s">
        <v>6262</v>
      </c>
    </row>
    <row r="9340" spans="1:4">
      <c r="A9340">
        <v>9336</v>
      </c>
      <c r="B9340" s="1" t="s">
        <v>2682</v>
      </c>
      <c r="C9340" s="3" t="s">
        <v>4857</v>
      </c>
      <c r="D9340" t="s">
        <v>6262</v>
      </c>
    </row>
    <row r="9341" spans="1:4">
      <c r="A9341">
        <v>9337</v>
      </c>
      <c r="B9341" s="1" t="s">
        <v>2687</v>
      </c>
      <c r="C9341" s="3" t="s">
        <v>3788</v>
      </c>
      <c r="D9341" t="s">
        <v>6262</v>
      </c>
    </row>
    <row r="9342" spans="1:4">
      <c r="A9342">
        <v>9338</v>
      </c>
      <c r="B9342" s="1" t="s">
        <v>2687</v>
      </c>
      <c r="C9342" s="3" t="s">
        <v>7686</v>
      </c>
      <c r="D9342" t="s">
        <v>6262</v>
      </c>
    </row>
    <row r="9343" spans="1:4">
      <c r="A9343">
        <v>9339</v>
      </c>
      <c r="B9343" s="1" t="s">
        <v>2687</v>
      </c>
      <c r="C9343" s="3" t="s">
        <v>2676</v>
      </c>
      <c r="D9343" t="s">
        <v>6262</v>
      </c>
    </row>
    <row r="9344" spans="1:4">
      <c r="A9344">
        <v>9340</v>
      </c>
      <c r="B9344" s="1" t="s">
        <v>2687</v>
      </c>
      <c r="C9344" s="3" t="s">
        <v>2683</v>
      </c>
      <c r="D9344" t="s">
        <v>6262</v>
      </c>
    </row>
    <row r="9345" spans="1:4">
      <c r="A9345">
        <v>9341</v>
      </c>
      <c r="B9345" s="1" t="s">
        <v>2687</v>
      </c>
      <c r="C9345" s="3" t="s">
        <v>2676</v>
      </c>
      <c r="D9345" t="s">
        <v>6262</v>
      </c>
    </row>
    <row r="9346" spans="1:4">
      <c r="A9346">
        <v>9342</v>
      </c>
      <c r="B9346" s="1" t="s">
        <v>2687</v>
      </c>
      <c r="C9346" s="3" t="s">
        <v>2684</v>
      </c>
      <c r="D9346" t="s">
        <v>6262</v>
      </c>
    </row>
    <row r="9347" spans="1:4">
      <c r="A9347">
        <v>9343</v>
      </c>
      <c r="B9347" s="1" t="s">
        <v>2687</v>
      </c>
      <c r="C9347" s="3" t="s">
        <v>2685</v>
      </c>
      <c r="D9347" t="s">
        <v>6262</v>
      </c>
    </row>
    <row r="9348" spans="1:4">
      <c r="A9348">
        <v>9344</v>
      </c>
      <c r="B9348" s="1" t="s">
        <v>2687</v>
      </c>
      <c r="C9348" s="3" t="s">
        <v>2686</v>
      </c>
      <c r="D9348" t="s">
        <v>6262</v>
      </c>
    </row>
    <row r="9349" spans="1:4">
      <c r="A9349">
        <v>9345</v>
      </c>
      <c r="B9349" s="1" t="s">
        <v>2688</v>
      </c>
      <c r="C9349" s="3" t="s">
        <v>2676</v>
      </c>
      <c r="D9349" t="s">
        <v>6262</v>
      </c>
    </row>
    <row r="9350" spans="1:4">
      <c r="A9350">
        <v>9346</v>
      </c>
      <c r="B9350" s="1" t="s">
        <v>2689</v>
      </c>
      <c r="C9350" s="3" t="s">
        <v>10138</v>
      </c>
      <c r="D9350" t="s">
        <v>6262</v>
      </c>
    </row>
    <row r="9351" spans="1:4">
      <c r="A9351">
        <v>9347</v>
      </c>
      <c r="B9351" s="1" t="s">
        <v>2689</v>
      </c>
      <c r="C9351" s="3" t="s">
        <v>5482</v>
      </c>
      <c r="D9351" t="s">
        <v>6262</v>
      </c>
    </row>
    <row r="9352" spans="1:4">
      <c r="A9352">
        <v>9348</v>
      </c>
      <c r="B9352" s="1" t="s">
        <v>2690</v>
      </c>
      <c r="C9352" s="3" t="s">
        <v>971</v>
      </c>
      <c r="D9352" t="s">
        <v>6262</v>
      </c>
    </row>
    <row r="9353" spans="1:4">
      <c r="A9353">
        <v>9349</v>
      </c>
      <c r="B9353" s="1" t="s">
        <v>2695</v>
      </c>
      <c r="C9353" s="3" t="s">
        <v>7749</v>
      </c>
      <c r="D9353" t="s">
        <v>6262</v>
      </c>
    </row>
    <row r="9354" spans="1:4">
      <c r="A9354">
        <v>9350</v>
      </c>
      <c r="B9354" s="1" t="s">
        <v>2696</v>
      </c>
      <c r="C9354" s="3" t="s">
        <v>2691</v>
      </c>
      <c r="D9354" t="s">
        <v>6262</v>
      </c>
    </row>
    <row r="9355" spans="1:4">
      <c r="A9355">
        <v>9351</v>
      </c>
      <c r="B9355" s="1" t="s">
        <v>2696</v>
      </c>
      <c r="C9355" s="3" t="s">
        <v>2692</v>
      </c>
      <c r="D9355" t="s">
        <v>6262</v>
      </c>
    </row>
    <row r="9356" spans="1:4">
      <c r="A9356">
        <v>9352</v>
      </c>
      <c r="B9356" s="1" t="s">
        <v>2696</v>
      </c>
      <c r="C9356" s="3" t="s">
        <v>7748</v>
      </c>
      <c r="D9356" t="s">
        <v>6262</v>
      </c>
    </row>
    <row r="9357" spans="1:4">
      <c r="A9357">
        <v>9353</v>
      </c>
      <c r="B9357" s="1" t="s">
        <v>2696</v>
      </c>
      <c r="C9357" s="3" t="s">
        <v>7808</v>
      </c>
      <c r="D9357" t="s">
        <v>6262</v>
      </c>
    </row>
    <row r="9358" spans="1:4">
      <c r="A9358">
        <v>9354</v>
      </c>
      <c r="B9358" s="1" t="s">
        <v>2697</v>
      </c>
      <c r="C9358" s="3" t="s">
        <v>7810</v>
      </c>
      <c r="D9358" t="s">
        <v>6262</v>
      </c>
    </row>
    <row r="9359" spans="1:4">
      <c r="A9359">
        <v>9355</v>
      </c>
      <c r="B9359" s="1" t="s">
        <v>2697</v>
      </c>
      <c r="C9359" s="3" t="s">
        <v>2693</v>
      </c>
      <c r="D9359" t="s">
        <v>6262</v>
      </c>
    </row>
    <row r="9360" spans="1:4">
      <c r="A9360">
        <v>9356</v>
      </c>
      <c r="B9360" s="1" t="s">
        <v>2697</v>
      </c>
      <c r="C9360" s="3" t="s">
        <v>7809</v>
      </c>
      <c r="D9360" t="s">
        <v>6262</v>
      </c>
    </row>
    <row r="9361" spans="1:4">
      <c r="A9361">
        <v>9357</v>
      </c>
      <c r="B9361" s="1" t="s">
        <v>2697</v>
      </c>
      <c r="C9361" s="3" t="s">
        <v>2694</v>
      </c>
      <c r="D9361" t="s">
        <v>6262</v>
      </c>
    </row>
    <row r="9362" spans="1:4">
      <c r="A9362">
        <v>9358</v>
      </c>
      <c r="B9362" s="1" t="s">
        <v>2699</v>
      </c>
      <c r="C9362" s="3" t="s">
        <v>7561</v>
      </c>
      <c r="D9362" t="s">
        <v>6262</v>
      </c>
    </row>
    <row r="9363" spans="1:4">
      <c r="A9363">
        <v>9359</v>
      </c>
      <c r="B9363" s="1" t="s">
        <v>2699</v>
      </c>
      <c r="C9363" s="3" t="s">
        <v>5482</v>
      </c>
      <c r="D9363" t="s">
        <v>6262</v>
      </c>
    </row>
    <row r="9364" spans="1:4">
      <c r="A9364">
        <v>9360</v>
      </c>
      <c r="B9364" s="1" t="s">
        <v>2700</v>
      </c>
      <c r="C9364" s="3" t="s">
        <v>2253</v>
      </c>
      <c r="D9364" t="s">
        <v>6262</v>
      </c>
    </row>
    <row r="9365" spans="1:4">
      <c r="A9365">
        <v>9361</v>
      </c>
      <c r="B9365" s="1" t="s">
        <v>2700</v>
      </c>
      <c r="C9365" s="3" t="s">
        <v>2698</v>
      </c>
      <c r="D9365" t="s">
        <v>6262</v>
      </c>
    </row>
    <row r="9366" spans="1:4">
      <c r="A9366">
        <v>9362</v>
      </c>
      <c r="B9366" s="1" t="s">
        <v>2700</v>
      </c>
      <c r="C9366" s="3" t="s">
        <v>9705</v>
      </c>
      <c r="D9366" t="s">
        <v>6262</v>
      </c>
    </row>
    <row r="9367" spans="1:4">
      <c r="A9367">
        <v>9363</v>
      </c>
      <c r="B9367" s="1" t="s">
        <v>2704</v>
      </c>
      <c r="C9367" s="3" t="s">
        <v>7656</v>
      </c>
      <c r="D9367" t="s">
        <v>6262</v>
      </c>
    </row>
    <row r="9368" spans="1:4">
      <c r="A9368">
        <v>9364</v>
      </c>
      <c r="B9368" s="1" t="s">
        <v>2704</v>
      </c>
      <c r="C9368" s="3" t="s">
        <v>7662</v>
      </c>
      <c r="D9368" t="s">
        <v>6262</v>
      </c>
    </row>
    <row r="9369" spans="1:4">
      <c r="A9369">
        <v>9365</v>
      </c>
      <c r="B9369" s="1" t="s">
        <v>2704</v>
      </c>
      <c r="C9369" s="3" t="s">
        <v>2701</v>
      </c>
      <c r="D9369" t="s">
        <v>6262</v>
      </c>
    </row>
    <row r="9370" spans="1:4">
      <c r="A9370">
        <v>9366</v>
      </c>
      <c r="B9370" s="1" t="s">
        <v>2705</v>
      </c>
      <c r="C9370" s="3" t="s">
        <v>2702</v>
      </c>
      <c r="D9370" t="s">
        <v>6262</v>
      </c>
    </row>
    <row r="9371" spans="1:4">
      <c r="A9371">
        <v>9367</v>
      </c>
      <c r="B9371" s="1" t="s">
        <v>2706</v>
      </c>
      <c r="C9371" s="3" t="s">
        <v>2703</v>
      </c>
      <c r="D9371" t="s">
        <v>6262</v>
      </c>
    </row>
    <row r="9372" spans="1:4">
      <c r="A9372">
        <v>9368</v>
      </c>
      <c r="B9372" s="1" t="s">
        <v>2710</v>
      </c>
      <c r="C9372" s="3" t="s">
        <v>2707</v>
      </c>
      <c r="D9372" t="s">
        <v>6262</v>
      </c>
    </row>
    <row r="9373" spans="1:4">
      <c r="A9373">
        <v>9369</v>
      </c>
      <c r="B9373" s="1" t="s">
        <v>2710</v>
      </c>
      <c r="C9373" s="3" t="s">
        <v>2708</v>
      </c>
      <c r="D9373" t="s">
        <v>6262</v>
      </c>
    </row>
    <row r="9374" spans="1:4">
      <c r="A9374">
        <v>9370</v>
      </c>
      <c r="B9374" s="1" t="s">
        <v>2710</v>
      </c>
      <c r="C9374" s="3" t="s">
        <v>2709</v>
      </c>
      <c r="D9374" t="s">
        <v>6262</v>
      </c>
    </row>
    <row r="9375" spans="1:4">
      <c r="A9375">
        <v>9371</v>
      </c>
      <c r="B9375" s="1" t="s">
        <v>2713</v>
      </c>
      <c r="C9375" s="3" t="s">
        <v>2711</v>
      </c>
      <c r="D9375" t="s">
        <v>6262</v>
      </c>
    </row>
    <row r="9376" spans="1:4">
      <c r="A9376">
        <v>9372</v>
      </c>
      <c r="B9376" s="1" t="s">
        <v>2714</v>
      </c>
      <c r="C9376" s="3" t="s">
        <v>2712</v>
      </c>
      <c r="D9376" t="s">
        <v>6262</v>
      </c>
    </row>
    <row r="9377" spans="1:4">
      <c r="A9377">
        <v>9373</v>
      </c>
      <c r="B9377" s="1" t="s">
        <v>2717</v>
      </c>
      <c r="C9377" s="3" t="s">
        <v>2715</v>
      </c>
      <c r="D9377" t="s">
        <v>6262</v>
      </c>
    </row>
    <row r="9378" spans="1:4">
      <c r="A9378">
        <v>9374</v>
      </c>
      <c r="B9378" s="1" t="s">
        <v>2717</v>
      </c>
      <c r="C9378" s="3" t="s">
        <v>2716</v>
      </c>
      <c r="D9378" t="s">
        <v>6262</v>
      </c>
    </row>
    <row r="9379" spans="1:4">
      <c r="A9379">
        <v>9375</v>
      </c>
      <c r="B9379" s="1" t="s">
        <v>2717</v>
      </c>
      <c r="C9379" s="3" t="s">
        <v>9487</v>
      </c>
      <c r="D9379" t="s">
        <v>6262</v>
      </c>
    </row>
    <row r="9380" spans="1:4">
      <c r="A9380">
        <v>9376</v>
      </c>
      <c r="B9380" s="1" t="s">
        <v>2717</v>
      </c>
      <c r="C9380" s="3" t="s">
        <v>10126</v>
      </c>
      <c r="D9380" t="s">
        <v>6262</v>
      </c>
    </row>
    <row r="9381" spans="1:4">
      <c r="A9381">
        <v>9377</v>
      </c>
      <c r="B9381" s="1" t="s">
        <v>2718</v>
      </c>
      <c r="C9381" s="3" t="s">
        <v>9725</v>
      </c>
      <c r="D9381" t="s">
        <v>6262</v>
      </c>
    </row>
    <row r="9382" spans="1:4">
      <c r="A9382">
        <v>9378</v>
      </c>
      <c r="B9382" s="1" t="s">
        <v>2720</v>
      </c>
      <c r="C9382" s="3" t="s">
        <v>7811</v>
      </c>
      <c r="D9382" t="s">
        <v>6262</v>
      </c>
    </row>
    <row r="9383" spans="1:4">
      <c r="A9383">
        <v>9379</v>
      </c>
      <c r="B9383" s="1" t="s">
        <v>2719</v>
      </c>
      <c r="C9383" s="3" t="s">
        <v>7572</v>
      </c>
      <c r="D9383" t="s">
        <v>6262</v>
      </c>
    </row>
    <row r="9384" spans="1:4">
      <c r="A9384">
        <v>9380</v>
      </c>
      <c r="B9384" s="1" t="s">
        <v>2719</v>
      </c>
      <c r="C9384" s="3" t="s">
        <v>7812</v>
      </c>
      <c r="D9384" t="s">
        <v>6262</v>
      </c>
    </row>
    <row r="9385" spans="1:4">
      <c r="A9385">
        <v>9381</v>
      </c>
      <c r="B9385" s="1" t="s">
        <v>2722</v>
      </c>
      <c r="C9385" s="3" t="s">
        <v>2721</v>
      </c>
      <c r="D9385" t="s">
        <v>6262</v>
      </c>
    </row>
    <row r="9386" spans="1:4">
      <c r="A9386">
        <v>9382</v>
      </c>
      <c r="B9386" s="1" t="s">
        <v>2722</v>
      </c>
      <c r="C9386" s="3" t="s">
        <v>3049</v>
      </c>
      <c r="D9386" t="s">
        <v>6262</v>
      </c>
    </row>
    <row r="9387" spans="1:4">
      <c r="A9387">
        <v>9383</v>
      </c>
      <c r="B9387" s="1" t="s">
        <v>2724</v>
      </c>
      <c r="C9387" s="3" t="s">
        <v>2723</v>
      </c>
      <c r="D9387" t="s">
        <v>6262</v>
      </c>
    </row>
    <row r="9388" spans="1:4">
      <c r="A9388">
        <v>9384</v>
      </c>
      <c r="B9388" s="1" t="s">
        <v>2725</v>
      </c>
      <c r="C9388" s="3" t="s">
        <v>7470</v>
      </c>
      <c r="D9388" t="s">
        <v>6262</v>
      </c>
    </row>
    <row r="9389" spans="1:4">
      <c r="A9389">
        <v>9385</v>
      </c>
      <c r="B9389" s="1" t="s">
        <v>2725</v>
      </c>
      <c r="C9389" s="3" t="s">
        <v>7471</v>
      </c>
      <c r="D9389" t="s">
        <v>6262</v>
      </c>
    </row>
    <row r="9390" spans="1:4">
      <c r="A9390">
        <v>9386</v>
      </c>
      <c r="B9390" s="1" t="s">
        <v>2725</v>
      </c>
      <c r="C9390" s="3" t="s">
        <v>11112</v>
      </c>
      <c r="D9390" t="s">
        <v>6262</v>
      </c>
    </row>
    <row r="9391" spans="1:4">
      <c r="A9391">
        <v>9387</v>
      </c>
      <c r="B9391" s="1" t="s">
        <v>11113</v>
      </c>
      <c r="C9391" s="3" t="s">
        <v>11114</v>
      </c>
      <c r="D9391" t="s">
        <v>6262</v>
      </c>
    </row>
    <row r="9392" spans="1:4">
      <c r="A9392">
        <v>9388</v>
      </c>
      <c r="B9392" s="1" t="s">
        <v>2725</v>
      </c>
      <c r="C9392" s="3" t="s">
        <v>1557</v>
      </c>
      <c r="D9392" t="s">
        <v>6262</v>
      </c>
    </row>
    <row r="9393" spans="1:4">
      <c r="A9393">
        <v>9389</v>
      </c>
      <c r="B9393" s="1" t="s">
        <v>2727</v>
      </c>
      <c r="C9393" s="3" t="s">
        <v>11079</v>
      </c>
      <c r="D9393" t="s">
        <v>6262</v>
      </c>
    </row>
    <row r="9394" spans="1:4">
      <c r="A9394">
        <v>9390</v>
      </c>
      <c r="B9394" s="1" t="s">
        <v>2728</v>
      </c>
      <c r="C9394" s="3" t="s">
        <v>10144</v>
      </c>
      <c r="D9394" t="s">
        <v>6262</v>
      </c>
    </row>
    <row r="9395" spans="1:4">
      <c r="A9395">
        <v>9391</v>
      </c>
      <c r="B9395" s="1" t="s">
        <v>2728</v>
      </c>
      <c r="C9395" s="3" t="s">
        <v>2726</v>
      </c>
      <c r="D9395" t="s">
        <v>6262</v>
      </c>
    </row>
    <row r="9396" spans="1:4">
      <c r="A9396">
        <v>9392</v>
      </c>
      <c r="B9396" s="1" t="s">
        <v>2728</v>
      </c>
      <c r="C9396" s="3" t="s">
        <v>2316</v>
      </c>
      <c r="D9396" t="s">
        <v>6262</v>
      </c>
    </row>
    <row r="9397" spans="1:4">
      <c r="A9397">
        <v>9393</v>
      </c>
      <c r="B9397" s="1" t="s">
        <v>2728</v>
      </c>
      <c r="C9397" s="3" t="s">
        <v>3352</v>
      </c>
      <c r="D9397" t="s">
        <v>6262</v>
      </c>
    </row>
    <row r="9398" spans="1:4">
      <c r="A9398">
        <v>9394</v>
      </c>
      <c r="B9398" s="1" t="s">
        <v>2728</v>
      </c>
      <c r="C9398" s="3" t="s">
        <v>2729</v>
      </c>
      <c r="D9398" t="s">
        <v>6262</v>
      </c>
    </row>
    <row r="9399" spans="1:4">
      <c r="A9399">
        <v>9395</v>
      </c>
      <c r="B9399" s="1" t="s">
        <v>2728</v>
      </c>
      <c r="C9399" s="3" t="s">
        <v>2730</v>
      </c>
      <c r="D9399" t="s">
        <v>6262</v>
      </c>
    </row>
    <row r="9400" spans="1:4">
      <c r="A9400">
        <v>9396</v>
      </c>
      <c r="B9400" s="1" t="s">
        <v>2728</v>
      </c>
      <c r="C9400" s="3" t="s">
        <v>7574</v>
      </c>
      <c r="D9400" t="s">
        <v>6262</v>
      </c>
    </row>
    <row r="9401" spans="1:4">
      <c r="A9401">
        <v>9397</v>
      </c>
      <c r="B9401" s="1" t="s">
        <v>2728</v>
      </c>
      <c r="C9401" s="3" t="s">
        <v>2731</v>
      </c>
      <c r="D9401" t="s">
        <v>6262</v>
      </c>
    </row>
    <row r="9402" spans="1:4">
      <c r="A9402">
        <v>9398</v>
      </c>
      <c r="B9402" s="1" t="s">
        <v>2728</v>
      </c>
      <c r="C9402" s="3" t="s">
        <v>3351</v>
      </c>
      <c r="D9402" t="s">
        <v>6262</v>
      </c>
    </row>
    <row r="9403" spans="1:4">
      <c r="A9403">
        <v>9399</v>
      </c>
      <c r="B9403" s="1" t="s">
        <v>2733</v>
      </c>
      <c r="C9403" s="3" t="s">
        <v>2732</v>
      </c>
      <c r="D9403" t="s">
        <v>6262</v>
      </c>
    </row>
    <row r="9404" spans="1:4">
      <c r="A9404">
        <v>9400</v>
      </c>
      <c r="B9404" s="1" t="s">
        <v>2733</v>
      </c>
      <c r="C9404" s="3" t="s">
        <v>7205</v>
      </c>
      <c r="D9404" t="s">
        <v>6262</v>
      </c>
    </row>
    <row r="9405" spans="1:4">
      <c r="A9405">
        <v>9401</v>
      </c>
      <c r="B9405" s="1" t="s">
        <v>2733</v>
      </c>
      <c r="C9405" s="3" t="s">
        <v>7578</v>
      </c>
      <c r="D9405" t="s">
        <v>6262</v>
      </c>
    </row>
    <row r="9406" spans="1:4">
      <c r="A9406">
        <v>9402</v>
      </c>
      <c r="B9406" s="1" t="s">
        <v>2734</v>
      </c>
      <c r="C9406" s="3" t="s">
        <v>10143</v>
      </c>
      <c r="D9406" t="s">
        <v>6262</v>
      </c>
    </row>
    <row r="9407" spans="1:4">
      <c r="A9407">
        <v>9403</v>
      </c>
      <c r="B9407" s="1" t="s">
        <v>2734</v>
      </c>
      <c r="C9407" s="3" t="s">
        <v>2735</v>
      </c>
      <c r="D9407" t="s">
        <v>6262</v>
      </c>
    </row>
    <row r="9408" spans="1:4">
      <c r="A9408">
        <v>9404</v>
      </c>
      <c r="B9408" s="1" t="s">
        <v>2736</v>
      </c>
      <c r="C9408" s="3" t="s">
        <v>10143</v>
      </c>
      <c r="D9408" t="s">
        <v>6262</v>
      </c>
    </row>
    <row r="9409" spans="1:4">
      <c r="A9409">
        <v>9405</v>
      </c>
      <c r="B9409" s="1" t="s">
        <v>2738</v>
      </c>
      <c r="C9409" s="3" t="s">
        <v>5449</v>
      </c>
      <c r="D9409" t="s">
        <v>6262</v>
      </c>
    </row>
    <row r="9410" spans="1:4">
      <c r="A9410">
        <v>9406</v>
      </c>
      <c r="B9410" s="1" t="s">
        <v>2738</v>
      </c>
      <c r="C9410" s="3" t="s">
        <v>2737</v>
      </c>
      <c r="D9410" t="s">
        <v>6262</v>
      </c>
    </row>
    <row r="9411" spans="1:4">
      <c r="A9411">
        <v>9407</v>
      </c>
      <c r="B9411" s="1" t="s">
        <v>2739</v>
      </c>
      <c r="C9411" s="3" t="s">
        <v>7705</v>
      </c>
      <c r="D9411" t="s">
        <v>6262</v>
      </c>
    </row>
    <row r="9412" spans="1:4">
      <c r="A9412">
        <v>9408</v>
      </c>
      <c r="B9412" s="1" t="s">
        <v>2741</v>
      </c>
      <c r="C9412" s="3" t="s">
        <v>2740</v>
      </c>
      <c r="D9412" t="s">
        <v>6262</v>
      </c>
    </row>
    <row r="9413" spans="1:4">
      <c r="A9413">
        <v>9409</v>
      </c>
      <c r="B9413" s="1" t="s">
        <v>2741</v>
      </c>
      <c r="C9413" s="3" t="s">
        <v>7562</v>
      </c>
      <c r="D9413" t="s">
        <v>6262</v>
      </c>
    </row>
    <row r="9414" spans="1:4">
      <c r="A9414">
        <v>9410</v>
      </c>
      <c r="B9414" s="1" t="s">
        <v>2741</v>
      </c>
      <c r="C9414" s="3" t="s">
        <v>8801</v>
      </c>
      <c r="D9414" t="s">
        <v>6262</v>
      </c>
    </row>
    <row r="9415" spans="1:4">
      <c r="A9415">
        <v>9411</v>
      </c>
      <c r="B9415" s="1" t="s">
        <v>2741</v>
      </c>
      <c r="C9415" s="3" t="s">
        <v>6706</v>
      </c>
      <c r="D9415" t="s">
        <v>6262</v>
      </c>
    </row>
    <row r="9416" spans="1:4">
      <c r="A9416">
        <v>9412</v>
      </c>
      <c r="B9416" s="1" t="s">
        <v>2741</v>
      </c>
      <c r="C9416" s="3" t="s">
        <v>2740</v>
      </c>
      <c r="D9416" t="s">
        <v>6262</v>
      </c>
    </row>
    <row r="9417" spans="1:4">
      <c r="A9417">
        <v>9413</v>
      </c>
      <c r="B9417" s="1" t="s">
        <v>2741</v>
      </c>
      <c r="C9417" s="3" t="s">
        <v>389</v>
      </c>
      <c r="D9417" t="s">
        <v>6262</v>
      </c>
    </row>
    <row r="9418" spans="1:4">
      <c r="A9418">
        <v>9414</v>
      </c>
      <c r="B9418" s="1" t="s">
        <v>2741</v>
      </c>
      <c r="C9418" s="3" t="s">
        <v>6703</v>
      </c>
      <c r="D9418" t="s">
        <v>6262</v>
      </c>
    </row>
    <row r="9419" spans="1:4">
      <c r="A9419">
        <v>9415</v>
      </c>
      <c r="B9419" s="1" t="s">
        <v>2744</v>
      </c>
      <c r="C9419" s="3" t="s">
        <v>6706</v>
      </c>
      <c r="D9419" t="s">
        <v>6262</v>
      </c>
    </row>
    <row r="9420" spans="1:4">
      <c r="A9420">
        <v>9416</v>
      </c>
      <c r="B9420" s="1" t="s">
        <v>2744</v>
      </c>
      <c r="C9420" s="3" t="s">
        <v>2742</v>
      </c>
      <c r="D9420" t="s">
        <v>6262</v>
      </c>
    </row>
    <row r="9421" spans="1:4">
      <c r="A9421">
        <v>9417</v>
      </c>
      <c r="B9421" s="1" t="s">
        <v>2744</v>
      </c>
      <c r="C9421" s="3" t="s">
        <v>6626</v>
      </c>
      <c r="D9421" t="s">
        <v>6262</v>
      </c>
    </row>
    <row r="9422" spans="1:4">
      <c r="A9422">
        <v>9418</v>
      </c>
      <c r="B9422" s="1" t="s">
        <v>2745</v>
      </c>
      <c r="C9422" s="3" t="s">
        <v>2743</v>
      </c>
      <c r="D9422" t="s">
        <v>6262</v>
      </c>
    </row>
    <row r="9423" spans="1:4">
      <c r="A9423">
        <v>9419</v>
      </c>
      <c r="B9423" s="1" t="s">
        <v>2750</v>
      </c>
      <c r="C9423" s="3" t="s">
        <v>2746</v>
      </c>
      <c r="D9423" t="s">
        <v>6262</v>
      </c>
    </row>
    <row r="9424" spans="1:4">
      <c r="A9424">
        <v>9420</v>
      </c>
      <c r="B9424" s="1" t="s">
        <v>2750</v>
      </c>
      <c r="C9424" s="3" t="s">
        <v>2762</v>
      </c>
      <c r="D9424" t="s">
        <v>6262</v>
      </c>
    </row>
    <row r="9425" spans="1:4">
      <c r="A9425">
        <v>9421</v>
      </c>
      <c r="B9425" s="1" t="s">
        <v>2750</v>
      </c>
      <c r="C9425" s="3" t="s">
        <v>2746</v>
      </c>
      <c r="D9425" t="s">
        <v>6262</v>
      </c>
    </row>
    <row r="9426" spans="1:4">
      <c r="A9426">
        <v>9422</v>
      </c>
      <c r="B9426" s="1" t="s">
        <v>2750</v>
      </c>
      <c r="C9426" s="3" t="s">
        <v>2761</v>
      </c>
      <c r="D9426" t="s">
        <v>6262</v>
      </c>
    </row>
    <row r="9427" spans="1:4">
      <c r="A9427">
        <v>9423</v>
      </c>
      <c r="B9427" s="1" t="s">
        <v>2750</v>
      </c>
      <c r="C9427" s="3" t="s">
        <v>2747</v>
      </c>
      <c r="D9427" t="s">
        <v>6262</v>
      </c>
    </row>
    <row r="9428" spans="1:4">
      <c r="A9428">
        <v>9424</v>
      </c>
      <c r="B9428" s="1" t="s">
        <v>2750</v>
      </c>
      <c r="C9428" s="3" t="s">
        <v>2748</v>
      </c>
      <c r="D9428" t="s">
        <v>6262</v>
      </c>
    </row>
    <row r="9429" spans="1:4">
      <c r="A9429">
        <v>9425</v>
      </c>
      <c r="B9429" s="1" t="s">
        <v>2750</v>
      </c>
      <c r="C9429" s="3" t="s">
        <v>7654</v>
      </c>
      <c r="D9429" t="s">
        <v>6262</v>
      </c>
    </row>
    <row r="9430" spans="1:4">
      <c r="A9430">
        <v>9426</v>
      </c>
      <c r="B9430" s="1" t="s">
        <v>2750</v>
      </c>
      <c r="C9430" s="3" t="s">
        <v>10142</v>
      </c>
      <c r="D9430" t="s">
        <v>6262</v>
      </c>
    </row>
    <row r="9431" spans="1:4">
      <c r="A9431">
        <v>9427</v>
      </c>
      <c r="B9431" s="1" t="s">
        <v>2764</v>
      </c>
      <c r="C9431" s="3" t="s">
        <v>2749</v>
      </c>
      <c r="D9431" t="s">
        <v>6262</v>
      </c>
    </row>
    <row r="9432" spans="1:4">
      <c r="A9432">
        <v>9428</v>
      </c>
      <c r="B9432" s="1" t="s">
        <v>2764</v>
      </c>
      <c r="C9432" s="3" t="s">
        <v>2760</v>
      </c>
      <c r="D9432" t="s">
        <v>6262</v>
      </c>
    </row>
    <row r="9433" spans="1:4">
      <c r="A9433">
        <v>9429</v>
      </c>
      <c r="B9433" s="1" t="s">
        <v>2764</v>
      </c>
      <c r="C9433" s="3" t="s">
        <v>2751</v>
      </c>
      <c r="D9433" t="s">
        <v>6262</v>
      </c>
    </row>
    <row r="9434" spans="1:4">
      <c r="A9434">
        <v>9430</v>
      </c>
      <c r="B9434" s="1" t="s">
        <v>2764</v>
      </c>
      <c r="C9434" s="3" t="s">
        <v>2752</v>
      </c>
      <c r="D9434" t="s">
        <v>6262</v>
      </c>
    </row>
    <row r="9435" spans="1:4">
      <c r="A9435">
        <v>9431</v>
      </c>
      <c r="B9435" s="1" t="s">
        <v>2765</v>
      </c>
      <c r="C9435" s="3" t="s">
        <v>2753</v>
      </c>
      <c r="D9435" t="s">
        <v>6262</v>
      </c>
    </row>
    <row r="9436" spans="1:4">
      <c r="A9436">
        <v>9432</v>
      </c>
      <c r="B9436" s="1" t="s">
        <v>2765</v>
      </c>
      <c r="C9436" s="3" t="s">
        <v>2754</v>
      </c>
      <c r="D9436" t="s">
        <v>6262</v>
      </c>
    </row>
    <row r="9437" spans="1:4">
      <c r="A9437">
        <v>9433</v>
      </c>
      <c r="B9437" s="1" t="s">
        <v>2765</v>
      </c>
      <c r="C9437" s="3" t="s">
        <v>2755</v>
      </c>
      <c r="D9437" t="s">
        <v>6262</v>
      </c>
    </row>
    <row r="9438" spans="1:4">
      <c r="A9438">
        <v>9434</v>
      </c>
      <c r="B9438" s="1" t="s">
        <v>2765</v>
      </c>
      <c r="C9438" s="3" t="s">
        <v>2756</v>
      </c>
      <c r="D9438" t="s">
        <v>6262</v>
      </c>
    </row>
    <row r="9439" spans="1:4">
      <c r="A9439">
        <v>9435</v>
      </c>
      <c r="B9439" s="1" t="s">
        <v>2765</v>
      </c>
      <c r="C9439" s="3" t="s">
        <v>6220</v>
      </c>
      <c r="D9439" t="s">
        <v>6262</v>
      </c>
    </row>
    <row r="9440" spans="1:4">
      <c r="A9440">
        <v>9436</v>
      </c>
      <c r="B9440" s="1" t="s">
        <v>2765</v>
      </c>
      <c r="C9440" s="3" t="s">
        <v>2759</v>
      </c>
      <c r="D9440" t="s">
        <v>6262</v>
      </c>
    </row>
    <row r="9441" spans="1:4">
      <c r="A9441">
        <v>9437</v>
      </c>
      <c r="B9441" s="1" t="s">
        <v>2765</v>
      </c>
      <c r="C9441" s="3" t="s">
        <v>2748</v>
      </c>
      <c r="D9441" t="s">
        <v>6262</v>
      </c>
    </row>
    <row r="9442" spans="1:4">
      <c r="A9442">
        <v>9438</v>
      </c>
      <c r="B9442" s="1" t="s">
        <v>2766</v>
      </c>
      <c r="C9442" s="3" t="s">
        <v>2758</v>
      </c>
      <c r="D9442" t="s">
        <v>6262</v>
      </c>
    </row>
    <row r="9443" spans="1:4">
      <c r="A9443">
        <v>9439</v>
      </c>
      <c r="B9443" s="1" t="s">
        <v>2765</v>
      </c>
      <c r="C9443" s="3" t="s">
        <v>2757</v>
      </c>
      <c r="D9443" t="s">
        <v>6262</v>
      </c>
    </row>
    <row r="9444" spans="1:4">
      <c r="A9444">
        <v>9440</v>
      </c>
      <c r="B9444" s="1" t="s">
        <v>2767</v>
      </c>
      <c r="C9444" s="3" t="s">
        <v>9480</v>
      </c>
      <c r="D9444" t="s">
        <v>6262</v>
      </c>
    </row>
    <row r="9445" spans="1:4">
      <c r="A9445">
        <v>9441</v>
      </c>
      <c r="B9445" s="1" t="s">
        <v>2767</v>
      </c>
      <c r="C9445" s="3" t="s">
        <v>9481</v>
      </c>
      <c r="D9445" t="s">
        <v>6262</v>
      </c>
    </row>
    <row r="9446" spans="1:4">
      <c r="A9446">
        <v>9442</v>
      </c>
      <c r="B9446" s="1" t="s">
        <v>2763</v>
      </c>
      <c r="C9446" s="3" t="s">
        <v>1567</v>
      </c>
      <c r="D9446" t="s">
        <v>6262</v>
      </c>
    </row>
    <row r="9447" spans="1:4">
      <c r="A9447">
        <v>9443</v>
      </c>
      <c r="B9447" s="1" t="s">
        <v>2763</v>
      </c>
      <c r="C9447" s="3" t="s">
        <v>7706</v>
      </c>
      <c r="D9447" t="s">
        <v>6262</v>
      </c>
    </row>
    <row r="9448" spans="1:4">
      <c r="A9448">
        <v>9444</v>
      </c>
      <c r="B9448" s="1" t="s">
        <v>2763</v>
      </c>
      <c r="C9448" s="3" t="s">
        <v>6234</v>
      </c>
      <c r="D9448" t="s">
        <v>6262</v>
      </c>
    </row>
    <row r="9449" spans="1:4">
      <c r="A9449">
        <v>9445</v>
      </c>
      <c r="B9449" s="1" t="s">
        <v>2763</v>
      </c>
      <c r="C9449" s="3" t="s">
        <v>6235</v>
      </c>
      <c r="D9449" t="s">
        <v>6262</v>
      </c>
    </row>
    <row r="9450" spans="1:4">
      <c r="A9450">
        <v>9446</v>
      </c>
      <c r="B9450" s="1" t="s">
        <v>2763</v>
      </c>
      <c r="C9450" s="3" t="s">
        <v>2768</v>
      </c>
      <c r="D9450" t="s">
        <v>6262</v>
      </c>
    </row>
    <row r="9451" spans="1:4">
      <c r="A9451">
        <v>9447</v>
      </c>
      <c r="B9451" s="1" t="s">
        <v>2771</v>
      </c>
      <c r="C9451" s="3" t="s">
        <v>2769</v>
      </c>
      <c r="D9451" t="s">
        <v>6262</v>
      </c>
    </row>
    <row r="9452" spans="1:4">
      <c r="A9452">
        <v>9448</v>
      </c>
      <c r="B9452" s="1" t="s">
        <v>2771</v>
      </c>
      <c r="C9452" s="3" t="s">
        <v>2770</v>
      </c>
      <c r="D9452" t="s">
        <v>6262</v>
      </c>
    </row>
    <row r="9453" spans="1:4">
      <c r="A9453">
        <v>9449</v>
      </c>
      <c r="B9453" s="1" t="s">
        <v>2771</v>
      </c>
      <c r="C9453" s="3" t="s">
        <v>6929</v>
      </c>
      <c r="D9453" t="s">
        <v>6262</v>
      </c>
    </row>
    <row r="9454" spans="1:4">
      <c r="A9454">
        <v>9450</v>
      </c>
      <c r="B9454" s="1" t="s">
        <v>2771</v>
      </c>
      <c r="C9454" s="3" t="s">
        <v>7735</v>
      </c>
      <c r="D9454" t="s">
        <v>6262</v>
      </c>
    </row>
    <row r="9455" spans="1:4">
      <c r="A9455">
        <v>9451</v>
      </c>
      <c r="B9455" s="1" t="s">
        <v>2771</v>
      </c>
      <c r="C9455" s="3" t="s">
        <v>5675</v>
      </c>
      <c r="D9455" t="s">
        <v>6262</v>
      </c>
    </row>
    <row r="9456" spans="1:4">
      <c r="A9456">
        <v>9452</v>
      </c>
      <c r="B9456" s="1" t="s">
        <v>2772</v>
      </c>
      <c r="C9456" s="3" t="s">
        <v>7204</v>
      </c>
      <c r="D9456" t="s">
        <v>6262</v>
      </c>
    </row>
    <row r="9457" spans="1:4">
      <c r="A9457">
        <v>9453</v>
      </c>
      <c r="B9457" s="1" t="s">
        <v>2772</v>
      </c>
      <c r="C9457" s="3" t="s">
        <v>7638</v>
      </c>
      <c r="D9457" t="s">
        <v>6262</v>
      </c>
    </row>
    <row r="9458" spans="1:4">
      <c r="A9458">
        <v>9454</v>
      </c>
      <c r="B9458" s="1" t="s">
        <v>2772</v>
      </c>
      <c r="C9458" s="3" t="s">
        <v>4144</v>
      </c>
      <c r="D9458" t="s">
        <v>6262</v>
      </c>
    </row>
    <row r="9459" spans="1:4">
      <c r="A9459">
        <v>9455</v>
      </c>
      <c r="B9459" s="1" t="s">
        <v>2772</v>
      </c>
      <c r="C9459" s="3" t="s">
        <v>5612</v>
      </c>
      <c r="D9459" t="s">
        <v>6262</v>
      </c>
    </row>
    <row r="9460" spans="1:4">
      <c r="A9460">
        <v>9456</v>
      </c>
      <c r="B9460" s="1" t="s">
        <v>2775</v>
      </c>
      <c r="C9460" s="3" t="s">
        <v>2773</v>
      </c>
      <c r="D9460" t="s">
        <v>6262</v>
      </c>
    </row>
    <row r="9461" spans="1:4">
      <c r="A9461">
        <v>9457</v>
      </c>
      <c r="B9461" s="1" t="s">
        <v>2776</v>
      </c>
      <c r="C9461" s="3" t="s">
        <v>2774</v>
      </c>
      <c r="D9461" t="s">
        <v>6262</v>
      </c>
    </row>
    <row r="9462" spans="1:4">
      <c r="A9462">
        <v>9458</v>
      </c>
      <c r="B9462" s="1" t="s">
        <v>2778</v>
      </c>
      <c r="C9462" s="3" t="s">
        <v>2777</v>
      </c>
      <c r="D9462" t="s">
        <v>6262</v>
      </c>
    </row>
    <row r="9463" spans="1:4">
      <c r="A9463">
        <v>9459</v>
      </c>
      <c r="B9463" s="1" t="s">
        <v>2782</v>
      </c>
      <c r="C9463" s="3" t="s">
        <v>2779</v>
      </c>
      <c r="D9463" t="s">
        <v>6262</v>
      </c>
    </row>
    <row r="9464" spans="1:4">
      <c r="A9464">
        <v>9460</v>
      </c>
      <c r="B9464" s="1" t="s">
        <v>2783</v>
      </c>
      <c r="C9464" s="3" t="s">
        <v>2780</v>
      </c>
      <c r="D9464" t="s">
        <v>6262</v>
      </c>
    </row>
    <row r="9465" spans="1:4">
      <c r="A9465">
        <v>9461</v>
      </c>
      <c r="B9465" s="1" t="s">
        <v>2783</v>
      </c>
      <c r="C9465" s="3" t="s">
        <v>2781</v>
      </c>
      <c r="D9465" t="s">
        <v>6262</v>
      </c>
    </row>
    <row r="9466" spans="1:4">
      <c r="A9466">
        <v>9462</v>
      </c>
      <c r="B9466" s="1" t="s">
        <v>2783</v>
      </c>
      <c r="C9466" s="3" t="s">
        <v>6067</v>
      </c>
      <c r="D9466" t="s">
        <v>6262</v>
      </c>
    </row>
    <row r="9467" spans="1:4">
      <c r="A9467">
        <v>9463</v>
      </c>
      <c r="B9467" s="1" t="s">
        <v>2783</v>
      </c>
      <c r="C9467" s="3" t="s">
        <v>6206</v>
      </c>
      <c r="D9467" t="s">
        <v>6262</v>
      </c>
    </row>
    <row r="9468" spans="1:4">
      <c r="A9468">
        <v>9464</v>
      </c>
      <c r="B9468" s="1" t="s">
        <v>2783</v>
      </c>
      <c r="C9468" s="3" t="s">
        <v>6981</v>
      </c>
      <c r="D9468" t="s">
        <v>6262</v>
      </c>
    </row>
    <row r="9469" spans="1:4">
      <c r="A9469">
        <v>9465</v>
      </c>
      <c r="B9469" s="1" t="s">
        <v>2784</v>
      </c>
      <c r="C9469" s="3" t="s">
        <v>7708</v>
      </c>
      <c r="D9469" t="s">
        <v>6262</v>
      </c>
    </row>
    <row r="9470" spans="1:4">
      <c r="A9470">
        <v>9466</v>
      </c>
      <c r="B9470" s="1" t="s">
        <v>2784</v>
      </c>
      <c r="C9470" s="3" t="s">
        <v>2759</v>
      </c>
      <c r="D9470" t="s">
        <v>6262</v>
      </c>
    </row>
    <row r="9471" spans="1:4">
      <c r="A9471">
        <v>9467</v>
      </c>
      <c r="B9471" s="1" t="s">
        <v>2785</v>
      </c>
      <c r="C9471" s="3" t="s">
        <v>11085</v>
      </c>
      <c r="D9471" t="s">
        <v>6262</v>
      </c>
    </row>
    <row r="9472" spans="1:4">
      <c r="A9472">
        <v>9468</v>
      </c>
      <c r="B9472" s="1" t="s">
        <v>2785</v>
      </c>
      <c r="C9472" s="3" t="s">
        <v>2786</v>
      </c>
      <c r="D9472" t="s">
        <v>6262</v>
      </c>
    </row>
    <row r="9473" spans="1:4">
      <c r="A9473">
        <v>9469</v>
      </c>
      <c r="B9473" t="s">
        <v>2787</v>
      </c>
      <c r="C9473" s="3" t="s">
        <v>6555</v>
      </c>
      <c r="D9473" t="s">
        <v>6262</v>
      </c>
    </row>
    <row r="9474" spans="1:4">
      <c r="A9474">
        <v>9470</v>
      </c>
      <c r="B9474" s="3" t="s">
        <v>7715</v>
      </c>
      <c r="C9474" s="3" t="s">
        <v>2788</v>
      </c>
      <c r="D9474" t="s">
        <v>6262</v>
      </c>
    </row>
    <row r="9475" spans="1:4">
      <c r="A9475">
        <v>9471</v>
      </c>
      <c r="B9475" t="s">
        <v>2789</v>
      </c>
      <c r="C9475" s="3" t="s">
        <v>6948</v>
      </c>
      <c r="D9475" t="s">
        <v>6262</v>
      </c>
    </row>
    <row r="9476" spans="1:4">
      <c r="A9476">
        <v>9472</v>
      </c>
      <c r="B9476" s="3" t="s">
        <v>7712</v>
      </c>
      <c r="C9476" s="3" t="s">
        <v>2790</v>
      </c>
      <c r="D9476" t="s">
        <v>6262</v>
      </c>
    </row>
    <row r="9477" spans="1:4">
      <c r="A9477">
        <v>9473</v>
      </c>
      <c r="B9477" s="3" t="s">
        <v>7712</v>
      </c>
      <c r="C9477" s="3" t="s">
        <v>2791</v>
      </c>
      <c r="D9477" t="s">
        <v>6262</v>
      </c>
    </row>
    <row r="9478" spans="1:4">
      <c r="A9478">
        <v>9474</v>
      </c>
      <c r="B9478" s="3" t="s">
        <v>7712</v>
      </c>
      <c r="C9478" s="3" t="s">
        <v>2792</v>
      </c>
      <c r="D9478" t="s">
        <v>6262</v>
      </c>
    </row>
    <row r="9479" spans="1:4">
      <c r="A9479">
        <v>9475</v>
      </c>
      <c r="B9479" s="3" t="s">
        <v>7712</v>
      </c>
      <c r="C9479" s="3" t="s">
        <v>6219</v>
      </c>
      <c r="D9479" t="s">
        <v>6262</v>
      </c>
    </row>
    <row r="9480" spans="1:4">
      <c r="A9480">
        <v>9476</v>
      </c>
      <c r="B9480" s="3" t="s">
        <v>6993</v>
      </c>
      <c r="C9480" s="3" t="s">
        <v>6994</v>
      </c>
      <c r="D9480" t="s">
        <v>6262</v>
      </c>
    </row>
    <row r="9481" spans="1:4">
      <c r="A9481">
        <v>9477</v>
      </c>
      <c r="B9481" s="3" t="s">
        <v>7714</v>
      </c>
      <c r="C9481" s="3" t="s">
        <v>2793</v>
      </c>
      <c r="D9481" t="s">
        <v>6262</v>
      </c>
    </row>
    <row r="9482" spans="1:4">
      <c r="A9482">
        <v>9478</v>
      </c>
      <c r="B9482" s="3" t="s">
        <v>7714</v>
      </c>
      <c r="C9482" s="3" t="s">
        <v>2794</v>
      </c>
      <c r="D9482" t="s">
        <v>6262</v>
      </c>
    </row>
    <row r="9483" spans="1:4">
      <c r="A9483">
        <v>9479</v>
      </c>
      <c r="B9483" s="3" t="s">
        <v>7714</v>
      </c>
      <c r="C9483" s="3" t="s">
        <v>7577</v>
      </c>
      <c r="D9483" t="s">
        <v>6262</v>
      </c>
    </row>
    <row r="9484" spans="1:4">
      <c r="A9484">
        <v>9480</v>
      </c>
      <c r="B9484" s="3" t="s">
        <v>7714</v>
      </c>
      <c r="C9484" s="3" t="s">
        <v>2795</v>
      </c>
      <c r="D9484" t="s">
        <v>6262</v>
      </c>
    </row>
    <row r="9485" spans="1:4">
      <c r="A9485">
        <v>9481</v>
      </c>
      <c r="B9485" s="3" t="s">
        <v>7714</v>
      </c>
      <c r="C9485" s="3" t="s">
        <v>11083</v>
      </c>
      <c r="D9485" t="s">
        <v>6262</v>
      </c>
    </row>
    <row r="9486" spans="1:4">
      <c r="A9486">
        <v>9482</v>
      </c>
      <c r="B9486" s="3" t="s">
        <v>7714</v>
      </c>
      <c r="C9486" s="3" t="s">
        <v>11084</v>
      </c>
      <c r="D9486" t="s">
        <v>6262</v>
      </c>
    </row>
    <row r="9487" spans="1:4">
      <c r="A9487">
        <v>9483</v>
      </c>
      <c r="B9487" s="3" t="s">
        <v>8726</v>
      </c>
      <c r="C9487" s="3" t="s">
        <v>2796</v>
      </c>
      <c r="D9487" t="s">
        <v>6262</v>
      </c>
    </row>
    <row r="9488" spans="1:4">
      <c r="A9488">
        <v>9484</v>
      </c>
      <c r="B9488" s="3" t="s">
        <v>8726</v>
      </c>
      <c r="C9488" s="3" t="s">
        <v>2797</v>
      </c>
      <c r="D9488" t="s">
        <v>6262</v>
      </c>
    </row>
    <row r="9489" spans="1:4">
      <c r="A9489">
        <v>9485</v>
      </c>
      <c r="B9489" s="3" t="s">
        <v>8726</v>
      </c>
      <c r="C9489" s="3" t="s">
        <v>2799</v>
      </c>
      <c r="D9489" t="s">
        <v>6262</v>
      </c>
    </row>
    <row r="9490" spans="1:4">
      <c r="A9490">
        <v>9486</v>
      </c>
      <c r="B9490" s="3" t="s">
        <v>7713</v>
      </c>
      <c r="C9490" s="3" t="s">
        <v>2780</v>
      </c>
      <c r="D9490" t="s">
        <v>6262</v>
      </c>
    </row>
    <row r="9491" spans="1:4">
      <c r="A9491">
        <v>9487</v>
      </c>
      <c r="B9491" s="3" t="s">
        <v>7713</v>
      </c>
      <c r="C9491" s="3" t="s">
        <v>2798</v>
      </c>
      <c r="D9491" t="s">
        <v>6262</v>
      </c>
    </row>
    <row r="9492" spans="1:4">
      <c r="A9492">
        <v>9488</v>
      </c>
      <c r="B9492" s="3" t="s">
        <v>7713</v>
      </c>
      <c r="C9492" s="3" t="s">
        <v>2800</v>
      </c>
      <c r="D9492" t="s">
        <v>6262</v>
      </c>
    </row>
    <row r="9493" spans="1:4">
      <c r="A9493">
        <v>9489</v>
      </c>
      <c r="B9493" s="3" t="s">
        <v>7713</v>
      </c>
      <c r="C9493" s="3" t="s">
        <v>2790</v>
      </c>
      <c r="D9493" t="s">
        <v>6262</v>
      </c>
    </row>
    <row r="9494" spans="1:4">
      <c r="A9494">
        <v>9490</v>
      </c>
      <c r="B9494" s="3" t="s">
        <v>7713</v>
      </c>
      <c r="C9494" s="3" t="s">
        <v>2801</v>
      </c>
      <c r="D9494" t="s">
        <v>6262</v>
      </c>
    </row>
    <row r="9495" spans="1:4">
      <c r="A9495">
        <v>9491</v>
      </c>
      <c r="B9495" s="3" t="s">
        <v>7711</v>
      </c>
      <c r="C9495" s="3" t="s">
        <v>2802</v>
      </c>
      <c r="D9495" t="s">
        <v>6262</v>
      </c>
    </row>
    <row r="9496" spans="1:4">
      <c r="A9496">
        <v>9492</v>
      </c>
      <c r="B9496" s="3" t="s">
        <v>7711</v>
      </c>
      <c r="C9496" s="3" t="s">
        <v>11086</v>
      </c>
      <c r="D9496" t="s">
        <v>6262</v>
      </c>
    </row>
    <row r="9497" spans="1:4">
      <c r="A9497">
        <v>9493</v>
      </c>
      <c r="B9497" s="3" t="s">
        <v>8727</v>
      </c>
      <c r="C9497" s="3" t="s">
        <v>10146</v>
      </c>
      <c r="D9497" t="s">
        <v>6262</v>
      </c>
    </row>
    <row r="9498" spans="1:4">
      <c r="A9498">
        <v>9494</v>
      </c>
      <c r="B9498" s="3" t="s">
        <v>8727</v>
      </c>
      <c r="C9498" s="3" t="s">
        <v>3050</v>
      </c>
      <c r="D9498" t="s">
        <v>6262</v>
      </c>
    </row>
    <row r="9499" spans="1:4">
      <c r="A9499">
        <v>9495</v>
      </c>
      <c r="B9499" s="3" t="s">
        <v>8727</v>
      </c>
      <c r="C9499" s="3" t="s">
        <v>2804</v>
      </c>
      <c r="D9499" t="s">
        <v>6262</v>
      </c>
    </row>
    <row r="9500" spans="1:4">
      <c r="A9500">
        <v>9496</v>
      </c>
      <c r="B9500" s="3" t="s">
        <v>8727</v>
      </c>
      <c r="C9500" s="3" t="s">
        <v>2807</v>
      </c>
      <c r="D9500" t="s">
        <v>6262</v>
      </c>
    </row>
    <row r="9501" spans="1:4">
      <c r="A9501">
        <v>9497</v>
      </c>
      <c r="B9501" s="3" t="s">
        <v>8727</v>
      </c>
      <c r="C9501" s="3" t="s">
        <v>2805</v>
      </c>
      <c r="D9501" t="s">
        <v>6262</v>
      </c>
    </row>
    <row r="9502" spans="1:4">
      <c r="A9502">
        <v>9498</v>
      </c>
      <c r="B9502" t="s">
        <v>2803</v>
      </c>
      <c r="C9502" s="3" t="s">
        <v>442</v>
      </c>
      <c r="D9502" t="s">
        <v>6262</v>
      </c>
    </row>
    <row r="9503" spans="1:4">
      <c r="A9503">
        <v>9499</v>
      </c>
      <c r="B9503" t="s">
        <v>2803</v>
      </c>
      <c r="C9503" s="3" t="s">
        <v>2806</v>
      </c>
      <c r="D9503" t="s">
        <v>6262</v>
      </c>
    </row>
    <row r="9504" spans="1:4">
      <c r="A9504">
        <v>9500</v>
      </c>
      <c r="B9504" t="s">
        <v>2813</v>
      </c>
      <c r="C9504" s="3" t="s">
        <v>9567</v>
      </c>
      <c r="D9504" t="s">
        <v>6262</v>
      </c>
    </row>
    <row r="9505" spans="1:4">
      <c r="A9505">
        <v>9501</v>
      </c>
      <c r="B9505" t="s">
        <v>2812</v>
      </c>
      <c r="C9505" s="3" t="s">
        <v>2808</v>
      </c>
      <c r="D9505" t="s">
        <v>6262</v>
      </c>
    </row>
    <row r="9506" spans="1:4">
      <c r="A9506">
        <v>9502</v>
      </c>
      <c r="B9506" t="s">
        <v>2813</v>
      </c>
      <c r="C9506" s="3" t="s">
        <v>10146</v>
      </c>
      <c r="D9506" t="s">
        <v>6262</v>
      </c>
    </row>
    <row r="9507" spans="1:4">
      <c r="A9507">
        <v>9503</v>
      </c>
      <c r="B9507" t="s">
        <v>2814</v>
      </c>
      <c r="C9507" s="3" t="s">
        <v>9759</v>
      </c>
      <c r="D9507" t="s">
        <v>6262</v>
      </c>
    </row>
    <row r="9508" spans="1:4">
      <c r="A9508">
        <v>9504</v>
      </c>
      <c r="B9508" t="s">
        <v>2814</v>
      </c>
      <c r="C9508" s="3" t="s">
        <v>10145</v>
      </c>
      <c r="D9508" t="s">
        <v>6262</v>
      </c>
    </row>
    <row r="9509" spans="1:4">
      <c r="A9509">
        <v>9505</v>
      </c>
      <c r="B9509" s="3" t="s">
        <v>6699</v>
      </c>
      <c r="C9509" s="3" t="s">
        <v>6700</v>
      </c>
      <c r="D9509" t="s">
        <v>6262</v>
      </c>
    </row>
    <row r="9510" spans="1:4">
      <c r="A9510">
        <v>9506</v>
      </c>
      <c r="B9510" t="s">
        <v>2814</v>
      </c>
      <c r="C9510" s="3" t="s">
        <v>2809</v>
      </c>
      <c r="D9510" t="s">
        <v>6262</v>
      </c>
    </row>
    <row r="9511" spans="1:4">
      <c r="A9511">
        <v>9507</v>
      </c>
      <c r="B9511" s="3" t="s">
        <v>8736</v>
      </c>
      <c r="C9511" s="3" t="s">
        <v>2810</v>
      </c>
      <c r="D9511" t="s">
        <v>6262</v>
      </c>
    </row>
    <row r="9512" spans="1:4">
      <c r="A9512">
        <v>9508</v>
      </c>
      <c r="B9512" s="3" t="s">
        <v>6699</v>
      </c>
      <c r="C9512" s="3" t="s">
        <v>6238</v>
      </c>
      <c r="D9512" t="s">
        <v>6262</v>
      </c>
    </row>
    <row r="9513" spans="1:4">
      <c r="A9513">
        <v>9509</v>
      </c>
      <c r="B9513" s="3" t="s">
        <v>8736</v>
      </c>
      <c r="C9513" s="3" t="s">
        <v>2811</v>
      </c>
      <c r="D9513" t="s">
        <v>6262</v>
      </c>
    </row>
    <row r="9514" spans="1:4">
      <c r="A9514">
        <v>9510</v>
      </c>
      <c r="B9514" s="3" t="s">
        <v>6699</v>
      </c>
      <c r="C9514" s="3" t="s">
        <v>2811</v>
      </c>
      <c r="D9514" t="s">
        <v>6262</v>
      </c>
    </row>
    <row r="9515" spans="1:4">
      <c r="A9515">
        <v>9511</v>
      </c>
      <c r="B9515" s="3" t="s">
        <v>7027</v>
      </c>
      <c r="C9515" s="3" t="s">
        <v>3053</v>
      </c>
      <c r="D9515" t="s">
        <v>6262</v>
      </c>
    </row>
    <row r="9516" spans="1:4">
      <c r="A9516">
        <v>9512</v>
      </c>
      <c r="B9516" s="3" t="s">
        <v>6699</v>
      </c>
      <c r="C9516" s="3" t="s">
        <v>6142</v>
      </c>
      <c r="D9516" t="s">
        <v>6262</v>
      </c>
    </row>
    <row r="9517" spans="1:4">
      <c r="A9517">
        <v>9513</v>
      </c>
      <c r="B9517" s="3" t="s">
        <v>7027</v>
      </c>
      <c r="C9517" s="3" t="s">
        <v>2815</v>
      </c>
      <c r="D9517" t="s">
        <v>6262</v>
      </c>
    </row>
    <row r="9518" spans="1:4">
      <c r="A9518">
        <v>9514</v>
      </c>
      <c r="B9518" s="3" t="s">
        <v>7027</v>
      </c>
      <c r="C9518" s="3" t="s">
        <v>2815</v>
      </c>
      <c r="D9518" t="s">
        <v>6262</v>
      </c>
    </row>
    <row r="9519" spans="1:4">
      <c r="A9519">
        <v>9515</v>
      </c>
      <c r="B9519" s="3" t="s">
        <v>7027</v>
      </c>
      <c r="C9519" s="3" t="s">
        <v>2811</v>
      </c>
      <c r="D9519" t="s">
        <v>6262</v>
      </c>
    </row>
    <row r="9520" spans="1:4">
      <c r="A9520">
        <v>9516</v>
      </c>
      <c r="B9520" s="3" t="s">
        <v>7027</v>
      </c>
      <c r="C9520" s="3" t="s">
        <v>2816</v>
      </c>
      <c r="D9520" t="s">
        <v>6262</v>
      </c>
    </row>
    <row r="9521" spans="1:4">
      <c r="A9521">
        <v>9517</v>
      </c>
      <c r="B9521" s="3" t="s">
        <v>7027</v>
      </c>
      <c r="C9521" s="3" t="s">
        <v>7200</v>
      </c>
      <c r="D9521" t="s">
        <v>6262</v>
      </c>
    </row>
    <row r="9522" spans="1:4">
      <c r="A9522">
        <v>9518</v>
      </c>
      <c r="B9522" s="3" t="s">
        <v>7027</v>
      </c>
      <c r="C9522" s="3" t="s">
        <v>769</v>
      </c>
      <c r="D9522" t="s">
        <v>6262</v>
      </c>
    </row>
    <row r="9523" spans="1:4">
      <c r="A9523">
        <v>9519</v>
      </c>
      <c r="B9523" s="3" t="s">
        <v>7650</v>
      </c>
      <c r="C9523" s="3" t="s">
        <v>5397</v>
      </c>
      <c r="D9523" t="s">
        <v>6262</v>
      </c>
    </row>
    <row r="9524" spans="1:4">
      <c r="A9524">
        <v>9520</v>
      </c>
      <c r="B9524" s="3" t="s">
        <v>7650</v>
      </c>
      <c r="C9524" s="3" t="s">
        <v>7655</v>
      </c>
      <c r="D9524" t="s">
        <v>6262</v>
      </c>
    </row>
    <row r="9525" spans="1:4">
      <c r="A9525">
        <v>9521</v>
      </c>
      <c r="B9525" s="3" t="s">
        <v>7650</v>
      </c>
      <c r="C9525" s="3" t="s">
        <v>2811</v>
      </c>
      <c r="D9525" t="s">
        <v>6262</v>
      </c>
    </row>
    <row r="9526" spans="1:4">
      <c r="A9526">
        <v>9522</v>
      </c>
      <c r="B9526" s="3" t="s">
        <v>8743</v>
      </c>
      <c r="C9526" s="3" t="s">
        <v>2817</v>
      </c>
      <c r="D9526" t="s">
        <v>6262</v>
      </c>
    </row>
    <row r="9527" spans="1:4">
      <c r="A9527">
        <v>9523</v>
      </c>
      <c r="B9527" s="3" t="s">
        <v>8743</v>
      </c>
      <c r="C9527" s="3" t="s">
        <v>2818</v>
      </c>
      <c r="D9527" t="s">
        <v>6262</v>
      </c>
    </row>
    <row r="9528" spans="1:4">
      <c r="A9528">
        <v>9524</v>
      </c>
      <c r="B9528" s="3" t="s">
        <v>8743</v>
      </c>
      <c r="C9528" s="3" t="s">
        <v>6558</v>
      </c>
      <c r="D9528" t="s">
        <v>6262</v>
      </c>
    </row>
    <row r="9529" spans="1:4">
      <c r="A9529">
        <v>9525</v>
      </c>
      <c r="B9529" s="3" t="s">
        <v>8742</v>
      </c>
      <c r="C9529" s="3" t="s">
        <v>2819</v>
      </c>
      <c r="D9529" t="s">
        <v>6262</v>
      </c>
    </row>
    <row r="9530" spans="1:4">
      <c r="A9530">
        <v>9526</v>
      </c>
      <c r="B9530" s="3" t="s">
        <v>8742</v>
      </c>
      <c r="C9530" s="3" t="s">
        <v>9951</v>
      </c>
      <c r="D9530" t="s">
        <v>6262</v>
      </c>
    </row>
    <row r="9531" spans="1:4">
      <c r="A9531">
        <v>9527</v>
      </c>
      <c r="B9531" s="3" t="s">
        <v>8742</v>
      </c>
      <c r="C9531" s="3" t="s">
        <v>5949</v>
      </c>
      <c r="D9531" t="s">
        <v>6262</v>
      </c>
    </row>
    <row r="9532" spans="1:4">
      <c r="A9532">
        <v>9528</v>
      </c>
      <c r="B9532" s="3" t="s">
        <v>8741</v>
      </c>
      <c r="C9532" s="3" t="s">
        <v>4874</v>
      </c>
      <c r="D9532" t="s">
        <v>6262</v>
      </c>
    </row>
    <row r="9533" spans="1:4">
      <c r="A9533">
        <v>9529</v>
      </c>
      <c r="B9533" s="3" t="s">
        <v>8741</v>
      </c>
      <c r="C9533" s="3" t="s">
        <v>2820</v>
      </c>
      <c r="D9533" t="s">
        <v>6262</v>
      </c>
    </row>
    <row r="9534" spans="1:4">
      <c r="A9534">
        <v>9530</v>
      </c>
      <c r="B9534" s="3" t="s">
        <v>8740</v>
      </c>
      <c r="C9534" s="3" t="s">
        <v>2821</v>
      </c>
      <c r="D9534" t="s">
        <v>6262</v>
      </c>
    </row>
    <row r="9535" spans="1:4">
      <c r="A9535">
        <v>9531</v>
      </c>
      <c r="B9535" s="3" t="s">
        <v>8740</v>
      </c>
      <c r="C9535" s="3" t="s">
        <v>5945</v>
      </c>
      <c r="D9535" t="s">
        <v>6262</v>
      </c>
    </row>
    <row r="9536" spans="1:4">
      <c r="A9536">
        <v>9532</v>
      </c>
      <c r="B9536" s="3" t="s">
        <v>8740</v>
      </c>
      <c r="C9536" s="3" t="s">
        <v>15215</v>
      </c>
      <c r="D9536" t="s">
        <v>6262</v>
      </c>
    </row>
    <row r="9537" spans="1:4">
      <c r="A9537">
        <v>9533</v>
      </c>
      <c r="B9537" s="3" t="s">
        <v>6978</v>
      </c>
      <c r="C9537" s="3" t="s">
        <v>6964</v>
      </c>
      <c r="D9537" t="s">
        <v>6262</v>
      </c>
    </row>
    <row r="9538" spans="1:4">
      <c r="A9538">
        <v>9534</v>
      </c>
      <c r="B9538" s="3" t="s">
        <v>6978</v>
      </c>
      <c r="C9538" s="3" t="s">
        <v>2822</v>
      </c>
      <c r="D9538" t="s">
        <v>6262</v>
      </c>
    </row>
    <row r="9539" spans="1:4">
      <c r="A9539">
        <v>9535</v>
      </c>
      <c r="B9539" s="3" t="s">
        <v>6978</v>
      </c>
      <c r="C9539" s="3" t="s">
        <v>6979</v>
      </c>
      <c r="D9539" t="s">
        <v>6262</v>
      </c>
    </row>
    <row r="9540" spans="1:4">
      <c r="A9540">
        <v>9536</v>
      </c>
      <c r="B9540" s="3" t="s">
        <v>8739</v>
      </c>
      <c r="C9540" s="3" t="s">
        <v>6818</v>
      </c>
      <c r="D9540" t="s">
        <v>6262</v>
      </c>
    </row>
    <row r="9541" spans="1:4">
      <c r="A9541">
        <v>9537</v>
      </c>
      <c r="B9541" s="3" t="s">
        <v>8725</v>
      </c>
      <c r="C9541" s="3" t="s">
        <v>2823</v>
      </c>
      <c r="D9541" t="s">
        <v>6262</v>
      </c>
    </row>
    <row r="9542" spans="1:4">
      <c r="A9542">
        <v>9538</v>
      </c>
      <c r="B9542" s="3" t="s">
        <v>8725</v>
      </c>
      <c r="C9542" s="3" t="s">
        <v>6556</v>
      </c>
      <c r="D9542" t="s">
        <v>6262</v>
      </c>
    </row>
    <row r="9543" spans="1:4">
      <c r="A9543">
        <v>9539</v>
      </c>
      <c r="B9543" s="3" t="s">
        <v>8725</v>
      </c>
      <c r="C9543" s="3" t="s">
        <v>788</v>
      </c>
      <c r="D9543" t="s">
        <v>6262</v>
      </c>
    </row>
    <row r="9544" spans="1:4">
      <c r="A9544">
        <v>9540</v>
      </c>
      <c r="B9544" s="3" t="s">
        <v>8725</v>
      </c>
      <c r="C9544" s="3" t="s">
        <v>6236</v>
      </c>
      <c r="D9544" t="s">
        <v>6262</v>
      </c>
    </row>
    <row r="9545" spans="1:4">
      <c r="A9545">
        <v>9541</v>
      </c>
      <c r="B9545" s="3" t="s">
        <v>8725</v>
      </c>
      <c r="C9545" s="3" t="s">
        <v>6557</v>
      </c>
      <c r="D9545" t="s">
        <v>6262</v>
      </c>
    </row>
    <row r="9546" spans="1:4">
      <c r="A9546">
        <v>9542</v>
      </c>
      <c r="B9546" s="3" t="s">
        <v>8725</v>
      </c>
      <c r="C9546" s="3" t="s">
        <v>4850</v>
      </c>
      <c r="D9546" t="s">
        <v>6262</v>
      </c>
    </row>
    <row r="9547" spans="1:4">
      <c r="A9547">
        <v>9543</v>
      </c>
      <c r="B9547" s="3" t="s">
        <v>8738</v>
      </c>
      <c r="C9547" s="3" t="s">
        <v>1089</v>
      </c>
      <c r="D9547" t="s">
        <v>6262</v>
      </c>
    </row>
    <row r="9548" spans="1:4">
      <c r="A9548">
        <v>9544</v>
      </c>
      <c r="B9548" s="3" t="s">
        <v>8738</v>
      </c>
      <c r="C9548" s="3" t="s">
        <v>2824</v>
      </c>
      <c r="D9548" t="s">
        <v>6262</v>
      </c>
    </row>
    <row r="9549" spans="1:4">
      <c r="A9549">
        <v>9545</v>
      </c>
      <c r="B9549" s="3" t="s">
        <v>8738</v>
      </c>
      <c r="C9549" s="3" t="s">
        <v>2825</v>
      </c>
      <c r="D9549" t="s">
        <v>6262</v>
      </c>
    </row>
    <row r="9550" spans="1:4">
      <c r="A9550">
        <v>9546</v>
      </c>
      <c r="B9550" s="3" t="s">
        <v>8738</v>
      </c>
      <c r="C9550" s="3" t="s">
        <v>1089</v>
      </c>
      <c r="D9550" t="s">
        <v>6262</v>
      </c>
    </row>
    <row r="9551" spans="1:4">
      <c r="A9551">
        <v>9547</v>
      </c>
      <c r="B9551" s="3" t="s">
        <v>8738</v>
      </c>
      <c r="C9551" s="3" t="s">
        <v>1089</v>
      </c>
      <c r="D9551" t="s">
        <v>6262</v>
      </c>
    </row>
    <row r="9552" spans="1:4">
      <c r="A9552">
        <v>9548</v>
      </c>
      <c r="B9552" s="3" t="s">
        <v>8738</v>
      </c>
      <c r="C9552" s="3" t="s">
        <v>4849</v>
      </c>
      <c r="D9552" t="s">
        <v>6262</v>
      </c>
    </row>
    <row r="9553" spans="1:4">
      <c r="A9553">
        <v>9549</v>
      </c>
      <c r="B9553" s="3" t="s">
        <v>8737</v>
      </c>
      <c r="C9553" s="3" t="s">
        <v>10152</v>
      </c>
      <c r="D9553" t="s">
        <v>6262</v>
      </c>
    </row>
    <row r="9554" spans="1:4">
      <c r="A9554">
        <v>9550</v>
      </c>
      <c r="B9554" s="3" t="s">
        <v>7700</v>
      </c>
      <c r="C9554" s="3" t="s">
        <v>616</v>
      </c>
      <c r="D9554" t="s">
        <v>6262</v>
      </c>
    </row>
    <row r="9555" spans="1:4">
      <c r="A9555">
        <v>9551</v>
      </c>
      <c r="B9555" s="3" t="s">
        <v>7700</v>
      </c>
      <c r="C9555" s="3" t="s">
        <v>2826</v>
      </c>
      <c r="D9555" t="s">
        <v>6262</v>
      </c>
    </row>
    <row r="9556" spans="1:4">
      <c r="A9556">
        <v>9552</v>
      </c>
      <c r="B9556" s="3" t="s">
        <v>7700</v>
      </c>
      <c r="C9556" s="3" t="s">
        <v>7449</v>
      </c>
      <c r="D9556" t="s">
        <v>6262</v>
      </c>
    </row>
    <row r="9557" spans="1:4">
      <c r="A9557">
        <v>9553</v>
      </c>
      <c r="B9557" s="3" t="s">
        <v>7700</v>
      </c>
      <c r="C9557" s="3" t="s">
        <v>7448</v>
      </c>
      <c r="D9557" t="s">
        <v>6262</v>
      </c>
    </row>
    <row r="9558" spans="1:4">
      <c r="A9558">
        <v>9554</v>
      </c>
      <c r="B9558" s="3" t="s">
        <v>7700</v>
      </c>
      <c r="C9558" s="3" t="s">
        <v>5455</v>
      </c>
      <c r="D9558" t="s">
        <v>6262</v>
      </c>
    </row>
    <row r="9559" spans="1:4">
      <c r="A9559">
        <v>9555</v>
      </c>
      <c r="B9559" s="3" t="s">
        <v>7700</v>
      </c>
      <c r="C9559" s="3" t="s">
        <v>5611</v>
      </c>
      <c r="D9559" t="s">
        <v>6262</v>
      </c>
    </row>
    <row r="9560" spans="1:4">
      <c r="A9560">
        <v>9556</v>
      </c>
      <c r="B9560" s="3" t="s">
        <v>7700</v>
      </c>
      <c r="C9560" s="3" t="s">
        <v>11078</v>
      </c>
      <c r="D9560" t="s">
        <v>6262</v>
      </c>
    </row>
    <row r="9561" spans="1:4">
      <c r="A9561">
        <v>9557</v>
      </c>
      <c r="B9561" s="3" t="s">
        <v>7700</v>
      </c>
      <c r="C9561" s="3" t="s">
        <v>9738</v>
      </c>
      <c r="D9561" t="s">
        <v>6262</v>
      </c>
    </row>
    <row r="9562" spans="1:4">
      <c r="A9562">
        <v>9558</v>
      </c>
      <c r="B9562" s="3" t="s">
        <v>7700</v>
      </c>
      <c r="C9562" s="3" t="s">
        <v>7701</v>
      </c>
      <c r="D9562" t="s">
        <v>6262</v>
      </c>
    </row>
    <row r="9563" spans="1:4">
      <c r="A9563">
        <v>9559</v>
      </c>
      <c r="B9563" s="3" t="s">
        <v>7700</v>
      </c>
      <c r="C9563" s="3" t="s">
        <v>7699</v>
      </c>
      <c r="D9563" t="s">
        <v>6262</v>
      </c>
    </row>
    <row r="9564" spans="1:4">
      <c r="A9564">
        <v>9560</v>
      </c>
      <c r="B9564" s="3" t="s">
        <v>7700</v>
      </c>
      <c r="C9564" s="3" t="s">
        <v>2827</v>
      </c>
      <c r="D9564" t="s">
        <v>6262</v>
      </c>
    </row>
    <row r="9565" spans="1:4">
      <c r="A9565">
        <v>9561</v>
      </c>
      <c r="B9565" s="3" t="s">
        <v>12413</v>
      </c>
      <c r="C9565" s="3" t="s">
        <v>12249</v>
      </c>
      <c r="D9565" s="3" t="s">
        <v>12146</v>
      </c>
    </row>
    <row r="9566" spans="1:4">
      <c r="A9566">
        <v>9562</v>
      </c>
      <c r="B9566" s="3" t="s">
        <v>12413</v>
      </c>
      <c r="C9566" s="3" t="s">
        <v>12414</v>
      </c>
      <c r="D9566" s="3" t="s">
        <v>12146</v>
      </c>
    </row>
    <row r="9567" spans="1:4">
      <c r="A9567">
        <v>9563</v>
      </c>
      <c r="B9567" s="3" t="s">
        <v>12413</v>
      </c>
      <c r="C9567" s="3" t="s">
        <v>12424</v>
      </c>
      <c r="D9567" s="3" t="s">
        <v>12146</v>
      </c>
    </row>
    <row r="9568" spans="1:4">
      <c r="A9568">
        <v>9564</v>
      </c>
      <c r="B9568" s="3" t="s">
        <v>12413</v>
      </c>
      <c r="C9568" s="3" t="s">
        <v>3788</v>
      </c>
      <c r="D9568" s="3" t="s">
        <v>12146</v>
      </c>
    </row>
    <row r="9569" spans="1:4">
      <c r="A9569">
        <v>9565</v>
      </c>
      <c r="B9569" s="3" t="s">
        <v>12413</v>
      </c>
      <c r="C9569" s="3" t="s">
        <v>12415</v>
      </c>
      <c r="D9569" s="3" t="s">
        <v>12146</v>
      </c>
    </row>
    <row r="9570" spans="1:4">
      <c r="A9570">
        <v>9566</v>
      </c>
      <c r="B9570" s="3" t="s">
        <v>12416</v>
      </c>
      <c r="C9570" s="3" t="s">
        <v>12417</v>
      </c>
      <c r="D9570" s="3" t="s">
        <v>12146</v>
      </c>
    </row>
    <row r="9571" spans="1:4">
      <c r="A9571">
        <v>9567</v>
      </c>
      <c r="B9571" s="3" t="s">
        <v>12416</v>
      </c>
      <c r="C9571" s="3" t="s">
        <v>12418</v>
      </c>
      <c r="D9571" s="3" t="s">
        <v>12146</v>
      </c>
    </row>
    <row r="9572" spans="1:4">
      <c r="A9572">
        <v>9568</v>
      </c>
      <c r="B9572" s="3" t="s">
        <v>12416</v>
      </c>
      <c r="C9572" s="3" t="s">
        <v>12419</v>
      </c>
      <c r="D9572" s="3" t="s">
        <v>12146</v>
      </c>
    </row>
    <row r="9573" spans="1:4">
      <c r="A9573">
        <v>9569</v>
      </c>
      <c r="B9573" s="3" t="s">
        <v>12420</v>
      </c>
      <c r="C9573" s="3" t="s">
        <v>12421</v>
      </c>
      <c r="D9573" s="3" t="s">
        <v>12146</v>
      </c>
    </row>
    <row r="9574" spans="1:4">
      <c r="A9574">
        <v>9570</v>
      </c>
      <c r="B9574" s="3" t="s">
        <v>12514</v>
      </c>
      <c r="C9574" s="3" t="s">
        <v>12422</v>
      </c>
      <c r="D9574" s="3" t="s">
        <v>12146</v>
      </c>
    </row>
    <row r="9575" spans="1:4">
      <c r="A9575">
        <v>9571</v>
      </c>
      <c r="B9575" s="3" t="s">
        <v>12514</v>
      </c>
      <c r="C9575" s="3" t="s">
        <v>12423</v>
      </c>
      <c r="D9575" s="3" t="s">
        <v>12146</v>
      </c>
    </row>
    <row r="9576" spans="1:4">
      <c r="A9576">
        <v>9572</v>
      </c>
      <c r="B9576" s="3" t="s">
        <v>12514</v>
      </c>
      <c r="C9576" s="3" t="s">
        <v>12126</v>
      </c>
      <c r="D9576" s="3" t="s">
        <v>12146</v>
      </c>
    </row>
    <row r="9577" spans="1:4">
      <c r="A9577">
        <v>9573</v>
      </c>
      <c r="B9577" s="3" t="s">
        <v>12514</v>
      </c>
      <c r="C9577" s="3" t="s">
        <v>12502</v>
      </c>
      <c r="D9577" s="3" t="s">
        <v>12146</v>
      </c>
    </row>
    <row r="9578" spans="1:4">
      <c r="A9578">
        <v>9574</v>
      </c>
      <c r="B9578" s="3" t="s">
        <v>12513</v>
      </c>
      <c r="C9578" s="3" t="s">
        <v>12515</v>
      </c>
      <c r="D9578" s="3" t="s">
        <v>12146</v>
      </c>
    </row>
    <row r="9579" spans="1:4">
      <c r="A9579">
        <v>9575</v>
      </c>
      <c r="B9579" s="3" t="s">
        <v>12513</v>
      </c>
      <c r="C9579" s="3" t="s">
        <v>12520</v>
      </c>
      <c r="D9579" s="3" t="s">
        <v>12146</v>
      </c>
    </row>
    <row r="9580" spans="1:4">
      <c r="A9580">
        <v>9576</v>
      </c>
      <c r="B9580" s="3" t="s">
        <v>12511</v>
      </c>
      <c r="C9580" s="3" t="s">
        <v>12516</v>
      </c>
      <c r="D9580" s="3" t="s">
        <v>12146</v>
      </c>
    </row>
    <row r="9581" spans="1:4">
      <c r="A9581">
        <v>9577</v>
      </c>
      <c r="B9581" s="3" t="s">
        <v>12511</v>
      </c>
      <c r="C9581" s="3" t="s">
        <v>12512</v>
      </c>
      <c r="D9581" s="3" t="s">
        <v>12146</v>
      </c>
    </row>
    <row r="9582" spans="1:4">
      <c r="A9582">
        <v>9578</v>
      </c>
      <c r="B9582" s="3" t="s">
        <v>12521</v>
      </c>
      <c r="C9582" s="3" t="s">
        <v>12522</v>
      </c>
      <c r="D9582" s="3" t="s">
        <v>12146</v>
      </c>
    </row>
    <row r="9583" spans="1:4">
      <c r="A9583">
        <v>9579</v>
      </c>
      <c r="B9583" s="3" t="s">
        <v>12523</v>
      </c>
      <c r="C9583" s="3" t="s">
        <v>12524</v>
      </c>
      <c r="D9583" s="3" t="s">
        <v>12146</v>
      </c>
    </row>
    <row r="9584" spans="1:4">
      <c r="A9584">
        <v>9580</v>
      </c>
      <c r="B9584" s="3" t="s">
        <v>12523</v>
      </c>
      <c r="C9584" s="3" t="s">
        <v>12525</v>
      </c>
      <c r="D9584" s="3" t="s">
        <v>12146</v>
      </c>
    </row>
    <row r="9585" spans="1:4">
      <c r="A9585">
        <v>9581</v>
      </c>
      <c r="B9585" s="3" t="s">
        <v>12523</v>
      </c>
      <c r="C9585" s="3" t="s">
        <v>12526</v>
      </c>
      <c r="D9585" s="3" t="s">
        <v>12146</v>
      </c>
    </row>
    <row r="9586" spans="1:4">
      <c r="A9586">
        <v>9582</v>
      </c>
      <c r="B9586" s="3" t="s">
        <v>12562</v>
      </c>
      <c r="C9586" s="6" t="s">
        <v>12563</v>
      </c>
      <c r="D9586" s="3" t="s">
        <v>12146</v>
      </c>
    </row>
    <row r="9587" spans="1:4">
      <c r="A9587">
        <v>9583</v>
      </c>
      <c r="B9587" s="3" t="s">
        <v>12562</v>
      </c>
      <c r="C9587" s="3" t="s">
        <v>12527</v>
      </c>
      <c r="D9587" s="3" t="s">
        <v>12146</v>
      </c>
    </row>
    <row r="9588" spans="1:4">
      <c r="A9588">
        <v>9584</v>
      </c>
      <c r="B9588" s="3" t="s">
        <v>12562</v>
      </c>
      <c r="C9588" s="3" t="s">
        <v>12561</v>
      </c>
      <c r="D9588" s="3" t="s">
        <v>12146</v>
      </c>
    </row>
    <row r="9589" spans="1:4">
      <c r="A9589">
        <v>9585</v>
      </c>
      <c r="B9589" s="3" t="s">
        <v>12529</v>
      </c>
      <c r="C9589" s="3" t="s">
        <v>12528</v>
      </c>
      <c r="D9589" s="3" t="s">
        <v>12146</v>
      </c>
    </row>
    <row r="9590" spans="1:4">
      <c r="A9590">
        <v>9586</v>
      </c>
      <c r="B9590" s="3" t="s">
        <v>12533</v>
      </c>
      <c r="C9590" s="3" t="s">
        <v>12524</v>
      </c>
      <c r="D9590" s="3" t="s">
        <v>12146</v>
      </c>
    </row>
    <row r="9591" spans="1:4">
      <c r="A9591">
        <v>9587</v>
      </c>
      <c r="B9591" s="3" t="s">
        <v>12533</v>
      </c>
      <c r="C9591" s="3" t="s">
        <v>12530</v>
      </c>
      <c r="D9591" s="3" t="s">
        <v>12146</v>
      </c>
    </row>
    <row r="9592" spans="1:4">
      <c r="A9592">
        <v>9588</v>
      </c>
      <c r="B9592" s="3" t="s">
        <v>12533</v>
      </c>
      <c r="C9592" s="3" t="s">
        <v>12531</v>
      </c>
      <c r="D9592" s="3" t="s">
        <v>12146</v>
      </c>
    </row>
    <row r="9593" spans="1:4">
      <c r="A9593">
        <v>9589</v>
      </c>
      <c r="B9593" s="3" t="s">
        <v>12533</v>
      </c>
      <c r="C9593" s="3" t="s">
        <v>12532</v>
      </c>
      <c r="D9593" s="3" t="s">
        <v>12146</v>
      </c>
    </row>
    <row r="9594" spans="1:4">
      <c r="A9594">
        <v>9590</v>
      </c>
      <c r="B9594" s="3" t="s">
        <v>12135</v>
      </c>
      <c r="C9594" s="3" t="s">
        <v>12047</v>
      </c>
      <c r="D9594" s="3" t="s">
        <v>12146</v>
      </c>
    </row>
    <row r="9595" spans="1:4">
      <c r="A9595">
        <v>9591</v>
      </c>
      <c r="B9595" s="3" t="s">
        <v>12136</v>
      </c>
      <c r="C9595" s="3" t="s">
        <v>12048</v>
      </c>
      <c r="D9595" s="3" t="s">
        <v>12146</v>
      </c>
    </row>
    <row r="9596" spans="1:4">
      <c r="A9596">
        <v>9592</v>
      </c>
      <c r="B9596" s="3" t="s">
        <v>12136</v>
      </c>
      <c r="C9596" s="3" t="s">
        <v>12049</v>
      </c>
      <c r="D9596" s="3" t="s">
        <v>12146</v>
      </c>
    </row>
    <row r="9597" spans="1:4">
      <c r="A9597">
        <v>9593</v>
      </c>
      <c r="B9597" s="3" t="s">
        <v>12137</v>
      </c>
      <c r="C9597" s="5" t="s">
        <v>12125</v>
      </c>
      <c r="D9597" s="3" t="s">
        <v>12146</v>
      </c>
    </row>
    <row r="9598" spans="1:4">
      <c r="A9598">
        <v>9594</v>
      </c>
      <c r="B9598" s="3" t="s">
        <v>12138</v>
      </c>
      <c r="C9598" s="5" t="s">
        <v>12126</v>
      </c>
      <c r="D9598" s="3" t="s">
        <v>12146</v>
      </c>
    </row>
    <row r="9599" spans="1:4">
      <c r="A9599">
        <v>9595</v>
      </c>
      <c r="B9599" s="3" t="s">
        <v>12534</v>
      </c>
      <c r="C9599" s="5" t="s">
        <v>1450</v>
      </c>
      <c r="D9599" s="3" t="s">
        <v>12146</v>
      </c>
    </row>
    <row r="9600" spans="1:4">
      <c r="A9600">
        <v>9596</v>
      </c>
      <c r="B9600" s="3" t="s">
        <v>12139</v>
      </c>
      <c r="C9600" s="5" t="s">
        <v>12127</v>
      </c>
      <c r="D9600" s="3" t="s">
        <v>12146</v>
      </c>
    </row>
    <row r="9601" spans="1:4">
      <c r="A9601">
        <v>9597</v>
      </c>
      <c r="B9601" s="3" t="s">
        <v>12139</v>
      </c>
      <c r="C9601" s="5" t="s">
        <v>12128</v>
      </c>
      <c r="D9601" s="3" t="s">
        <v>12146</v>
      </c>
    </row>
    <row r="9602" spans="1:4">
      <c r="A9602">
        <v>9598</v>
      </c>
      <c r="B9602" s="3" t="s">
        <v>12139</v>
      </c>
      <c r="C9602" s="5" t="s">
        <v>12129</v>
      </c>
      <c r="D9602" s="3" t="s">
        <v>12146</v>
      </c>
    </row>
    <row r="9603" spans="1:4">
      <c r="A9603">
        <v>9599</v>
      </c>
      <c r="B9603" s="3" t="s">
        <v>12139</v>
      </c>
      <c r="C9603" s="5" t="s">
        <v>12130</v>
      </c>
      <c r="D9603" s="3" t="s">
        <v>12146</v>
      </c>
    </row>
    <row r="9604" spans="1:4">
      <c r="A9604">
        <v>9600</v>
      </c>
      <c r="B9604" s="3" t="s">
        <v>12139</v>
      </c>
      <c r="C9604" s="5" t="s">
        <v>389</v>
      </c>
      <c r="D9604" s="3" t="s">
        <v>12146</v>
      </c>
    </row>
    <row r="9605" spans="1:4">
      <c r="A9605">
        <v>9601</v>
      </c>
      <c r="B9605" s="3" t="s">
        <v>12140</v>
      </c>
      <c r="C9605" s="5" t="s">
        <v>12131</v>
      </c>
      <c r="D9605" s="3" t="s">
        <v>12146</v>
      </c>
    </row>
    <row r="9606" spans="1:4">
      <c r="A9606">
        <v>9602</v>
      </c>
      <c r="B9606" s="3" t="s">
        <v>12141</v>
      </c>
      <c r="C9606" s="5" t="s">
        <v>7323</v>
      </c>
      <c r="D9606" s="3" t="s">
        <v>12146</v>
      </c>
    </row>
    <row r="9607" spans="1:4">
      <c r="A9607">
        <v>9603</v>
      </c>
      <c r="B9607" s="3" t="s">
        <v>12141</v>
      </c>
      <c r="C9607" s="5" t="s">
        <v>12132</v>
      </c>
      <c r="D9607" s="3" t="s">
        <v>12146</v>
      </c>
    </row>
    <row r="9608" spans="1:4">
      <c r="A9608">
        <v>9604</v>
      </c>
      <c r="B9608" s="3" t="s">
        <v>12141</v>
      </c>
      <c r="C9608" s="5" t="s">
        <v>12133</v>
      </c>
      <c r="D9608" s="3" t="s">
        <v>12146</v>
      </c>
    </row>
    <row r="9609" spans="1:4">
      <c r="A9609">
        <v>9605</v>
      </c>
      <c r="B9609" s="3" t="s">
        <v>12536</v>
      </c>
      <c r="C9609" s="5" t="s">
        <v>12535</v>
      </c>
      <c r="D9609" s="3" t="s">
        <v>12146</v>
      </c>
    </row>
    <row r="9610" spans="1:4">
      <c r="A9610">
        <v>9606</v>
      </c>
      <c r="B9610" s="3" t="s">
        <v>12142</v>
      </c>
      <c r="C9610" s="5" t="s">
        <v>12134</v>
      </c>
      <c r="D9610" s="3" t="s">
        <v>12146</v>
      </c>
    </row>
    <row r="9611" spans="1:4">
      <c r="A9611">
        <v>9607</v>
      </c>
      <c r="B9611" s="3" t="s">
        <v>12142</v>
      </c>
      <c r="C9611" s="5" t="s">
        <v>12143</v>
      </c>
      <c r="D9611" s="3" t="s">
        <v>12146</v>
      </c>
    </row>
    <row r="9612" spans="1:4">
      <c r="A9612">
        <v>9608</v>
      </c>
      <c r="B9612" s="3" t="s">
        <v>12148</v>
      </c>
      <c r="C9612" s="5" t="s">
        <v>12151</v>
      </c>
      <c r="D9612" s="3" t="s">
        <v>12146</v>
      </c>
    </row>
    <row r="9613" spans="1:4">
      <c r="A9613">
        <v>9609</v>
      </c>
      <c r="B9613" s="3" t="s">
        <v>12148</v>
      </c>
      <c r="C9613" s="6" t="s">
        <v>12537</v>
      </c>
      <c r="D9613" s="3" t="s">
        <v>12146</v>
      </c>
    </row>
    <row r="9614" spans="1:4">
      <c r="A9614">
        <v>9610</v>
      </c>
      <c r="B9614" s="3" t="s">
        <v>12539</v>
      </c>
      <c r="C9614" s="3" t="s">
        <v>12538</v>
      </c>
      <c r="D9614" s="3" t="s">
        <v>12146</v>
      </c>
    </row>
    <row r="9615" spans="1:4">
      <c r="A9615">
        <v>9611</v>
      </c>
      <c r="B9615" s="3" t="s">
        <v>12540</v>
      </c>
      <c r="C9615" s="3" t="s">
        <v>12541</v>
      </c>
      <c r="D9615" s="3" t="s">
        <v>12146</v>
      </c>
    </row>
    <row r="9616" spans="1:4">
      <c r="A9616">
        <v>9612</v>
      </c>
      <c r="B9616" s="3" t="s">
        <v>12543</v>
      </c>
      <c r="C9616" s="5" t="s">
        <v>12542</v>
      </c>
      <c r="D9616" s="3" t="s">
        <v>12146</v>
      </c>
    </row>
    <row r="9617" spans="1:4">
      <c r="A9617">
        <v>9613</v>
      </c>
      <c r="B9617" s="3" t="s">
        <v>12545</v>
      </c>
      <c r="C9617" s="3" t="s">
        <v>12544</v>
      </c>
      <c r="D9617" s="3" t="s">
        <v>12146</v>
      </c>
    </row>
    <row r="9618" spans="1:4">
      <c r="A9618">
        <v>9614</v>
      </c>
      <c r="B9618" s="3" t="s">
        <v>12154</v>
      </c>
      <c r="C9618" s="5" t="s">
        <v>12155</v>
      </c>
      <c r="D9618" s="3" t="s">
        <v>12146</v>
      </c>
    </row>
    <row r="9619" spans="1:4">
      <c r="A9619">
        <v>9615</v>
      </c>
      <c r="B9619" s="3" t="s">
        <v>12425</v>
      </c>
      <c r="C9619" s="5" t="s">
        <v>12426</v>
      </c>
      <c r="D9619" s="3" t="s">
        <v>12146</v>
      </c>
    </row>
    <row r="9620" spans="1:4">
      <c r="A9620">
        <v>9616</v>
      </c>
      <c r="B9620" s="3" t="s">
        <v>12546</v>
      </c>
      <c r="C9620" s="5" t="s">
        <v>12547</v>
      </c>
      <c r="D9620" s="3" t="s">
        <v>12146</v>
      </c>
    </row>
    <row r="9621" spans="1:4">
      <c r="A9621">
        <v>9617</v>
      </c>
      <c r="B9621" s="3" t="s">
        <v>12549</v>
      </c>
      <c r="C9621" s="5" t="s">
        <v>12548</v>
      </c>
      <c r="D9621" s="3" t="s">
        <v>12146</v>
      </c>
    </row>
    <row r="9622" spans="1:4">
      <c r="A9622">
        <v>9618</v>
      </c>
      <c r="B9622" s="3" t="s">
        <v>12551</v>
      </c>
      <c r="C9622" s="5" t="s">
        <v>12550</v>
      </c>
      <c r="D9622" s="3" t="s">
        <v>12146</v>
      </c>
    </row>
    <row r="9623" spans="1:4">
      <c r="A9623">
        <v>9619</v>
      </c>
      <c r="B9623" s="3" t="s">
        <v>12551</v>
      </c>
      <c r="C9623" s="5" t="s">
        <v>7344</v>
      </c>
      <c r="D9623" s="3" t="s">
        <v>12146</v>
      </c>
    </row>
    <row r="9624" spans="1:4">
      <c r="A9624">
        <v>9620</v>
      </c>
      <c r="B9624" s="3" t="s">
        <v>12552</v>
      </c>
      <c r="C9624" s="5" t="s">
        <v>12553</v>
      </c>
      <c r="D9624" s="3" t="s">
        <v>12146</v>
      </c>
    </row>
    <row r="9625" spans="1:4">
      <c r="A9625">
        <v>9621</v>
      </c>
      <c r="B9625" s="3" t="s">
        <v>12554</v>
      </c>
      <c r="C9625" s="5" t="s">
        <v>12555</v>
      </c>
      <c r="D9625" s="3" t="s">
        <v>12146</v>
      </c>
    </row>
    <row r="9626" spans="1:4">
      <c r="A9626">
        <v>9622</v>
      </c>
      <c r="B9626" s="3" t="s">
        <v>12556</v>
      </c>
      <c r="C9626" s="91" t="s">
        <v>15042</v>
      </c>
      <c r="D9626" s="3" t="s">
        <v>12146</v>
      </c>
    </row>
    <row r="9627" spans="1:4">
      <c r="A9627">
        <v>9623</v>
      </c>
      <c r="B9627" s="3" t="s">
        <v>12559</v>
      </c>
      <c r="C9627" s="5" t="s">
        <v>12558</v>
      </c>
      <c r="D9627" s="3" t="s">
        <v>12146</v>
      </c>
    </row>
    <row r="9628" spans="1:4">
      <c r="A9628">
        <v>9624</v>
      </c>
      <c r="B9628" s="3" t="s">
        <v>12152</v>
      </c>
      <c r="C9628" s="5" t="s">
        <v>12573</v>
      </c>
      <c r="D9628" s="3" t="s">
        <v>12146</v>
      </c>
    </row>
    <row r="9629" spans="1:4">
      <c r="A9629">
        <v>9625</v>
      </c>
      <c r="B9629" s="3" t="s">
        <v>12152</v>
      </c>
      <c r="C9629" s="5" t="s">
        <v>12149</v>
      </c>
      <c r="D9629" s="3" t="s">
        <v>12146</v>
      </c>
    </row>
    <row r="9630" spans="1:4">
      <c r="A9630">
        <v>9626</v>
      </c>
      <c r="B9630" s="3" t="s">
        <v>12145</v>
      </c>
      <c r="C9630" s="5" t="s">
        <v>12560</v>
      </c>
      <c r="D9630" s="3" t="s">
        <v>12146</v>
      </c>
    </row>
    <row r="9631" spans="1:4">
      <c r="A9631">
        <v>9627</v>
      </c>
      <c r="B9631" s="3" t="s">
        <v>12574</v>
      </c>
      <c r="C9631" s="5" t="s">
        <v>12144</v>
      </c>
      <c r="D9631" s="3" t="s">
        <v>12146</v>
      </c>
    </row>
    <row r="9632" spans="1:4">
      <c r="A9632">
        <v>9628</v>
      </c>
      <c r="B9632" s="3" t="s">
        <v>12575</v>
      </c>
      <c r="C9632" s="5" t="s">
        <v>12576</v>
      </c>
      <c r="D9632" s="3" t="s">
        <v>12146</v>
      </c>
    </row>
    <row r="9633" spans="1:4">
      <c r="A9633">
        <v>9629</v>
      </c>
      <c r="B9633" s="3" t="s">
        <v>12575</v>
      </c>
      <c r="C9633" s="5" t="s">
        <v>12576</v>
      </c>
      <c r="D9633" s="3" t="s">
        <v>12146</v>
      </c>
    </row>
    <row r="9634" spans="1:4">
      <c r="A9634">
        <v>9630</v>
      </c>
      <c r="B9634" s="3" t="s">
        <v>12575</v>
      </c>
      <c r="C9634" s="5" t="s">
        <v>12577</v>
      </c>
      <c r="D9634" s="3" t="s">
        <v>12146</v>
      </c>
    </row>
    <row r="9635" spans="1:4">
      <c r="A9635">
        <v>9631</v>
      </c>
      <c r="B9635" s="3" t="s">
        <v>12575</v>
      </c>
      <c r="C9635" s="5" t="s">
        <v>12578</v>
      </c>
      <c r="D9635" s="3" t="s">
        <v>12146</v>
      </c>
    </row>
    <row r="9636" spans="1:4">
      <c r="A9636">
        <v>9632</v>
      </c>
      <c r="B9636" s="3" t="s">
        <v>12575</v>
      </c>
      <c r="C9636" s="5" t="s">
        <v>12579</v>
      </c>
      <c r="D9636" s="3" t="s">
        <v>12146</v>
      </c>
    </row>
    <row r="9637" spans="1:4">
      <c r="A9637">
        <v>9633</v>
      </c>
      <c r="B9637" s="3" t="s">
        <v>12584</v>
      </c>
      <c r="C9637" s="5" t="s">
        <v>12580</v>
      </c>
      <c r="D9637" s="3" t="s">
        <v>12146</v>
      </c>
    </row>
    <row r="9638" spans="1:4">
      <c r="A9638">
        <v>9634</v>
      </c>
      <c r="B9638" s="3" t="s">
        <v>12585</v>
      </c>
      <c r="C9638" s="5" t="s">
        <v>12578</v>
      </c>
      <c r="D9638" s="3" t="s">
        <v>12146</v>
      </c>
    </row>
    <row r="9639" spans="1:4">
      <c r="A9639">
        <v>9635</v>
      </c>
      <c r="B9639" s="3" t="s">
        <v>12585</v>
      </c>
      <c r="C9639" s="5" t="s">
        <v>12582</v>
      </c>
      <c r="D9639" s="3" t="s">
        <v>12146</v>
      </c>
    </row>
    <row r="9640" spans="1:4">
      <c r="A9640">
        <v>9636</v>
      </c>
      <c r="B9640" s="3" t="s">
        <v>12585</v>
      </c>
      <c r="C9640" s="5" t="s">
        <v>12583</v>
      </c>
      <c r="D9640" s="3" t="s">
        <v>12146</v>
      </c>
    </row>
    <row r="9641" spans="1:4">
      <c r="A9641">
        <v>9637</v>
      </c>
      <c r="B9641" s="3" t="s">
        <v>12585</v>
      </c>
      <c r="C9641" s="5" t="s">
        <v>12586</v>
      </c>
      <c r="D9641" s="3" t="s">
        <v>12146</v>
      </c>
    </row>
    <row r="9642" spans="1:4">
      <c r="A9642">
        <v>9638</v>
      </c>
      <c r="B9642" s="3" t="s">
        <v>12587</v>
      </c>
      <c r="C9642" s="5" t="s">
        <v>12578</v>
      </c>
      <c r="D9642" s="3" t="s">
        <v>12146</v>
      </c>
    </row>
    <row r="9643" spans="1:4">
      <c r="A9643">
        <v>9639</v>
      </c>
      <c r="B9643" s="3" t="s">
        <v>12591</v>
      </c>
      <c r="C9643" s="5" t="s">
        <v>12588</v>
      </c>
      <c r="D9643" s="3" t="s">
        <v>12146</v>
      </c>
    </row>
    <row r="9644" spans="1:4">
      <c r="A9644">
        <v>9640</v>
      </c>
      <c r="B9644" s="3" t="s">
        <v>12591</v>
      </c>
      <c r="C9644" s="5" t="s">
        <v>12589</v>
      </c>
      <c r="D9644" s="3" t="s">
        <v>12146</v>
      </c>
    </row>
    <row r="9645" spans="1:4">
      <c r="A9645">
        <v>9641</v>
      </c>
      <c r="B9645" s="3" t="s">
        <v>12591</v>
      </c>
      <c r="C9645" s="5" t="s">
        <v>12590</v>
      </c>
      <c r="D9645" s="3" t="s">
        <v>12146</v>
      </c>
    </row>
    <row r="9646" spans="1:4">
      <c r="A9646">
        <v>9642</v>
      </c>
      <c r="B9646" s="3" t="s">
        <v>12593</v>
      </c>
      <c r="C9646" s="5" t="s">
        <v>12592</v>
      </c>
      <c r="D9646" s="3" t="s">
        <v>12146</v>
      </c>
    </row>
    <row r="9647" spans="1:4">
      <c r="A9647">
        <v>9643</v>
      </c>
      <c r="B9647" s="3" t="s">
        <v>12593</v>
      </c>
      <c r="C9647" s="5" t="s">
        <v>12594</v>
      </c>
      <c r="D9647" s="3" t="s">
        <v>12146</v>
      </c>
    </row>
    <row r="9648" spans="1:4">
      <c r="A9648">
        <v>9644</v>
      </c>
      <c r="B9648" s="3" t="s">
        <v>12595</v>
      </c>
      <c r="C9648" s="5" t="s">
        <v>12149</v>
      </c>
      <c r="D9648" s="3" t="s">
        <v>12146</v>
      </c>
    </row>
    <row r="9649" spans="1:4">
      <c r="A9649">
        <v>9645</v>
      </c>
      <c r="B9649" s="3" t="s">
        <v>12153</v>
      </c>
      <c r="C9649" s="5" t="s">
        <v>14333</v>
      </c>
      <c r="D9649" s="3" t="s">
        <v>12146</v>
      </c>
    </row>
    <row r="9650" spans="1:4">
      <c r="A9650">
        <v>9646</v>
      </c>
      <c r="B9650" s="3" t="s">
        <v>12153</v>
      </c>
      <c r="C9650" s="5" t="s">
        <v>12596</v>
      </c>
      <c r="D9650" s="3" t="s">
        <v>12146</v>
      </c>
    </row>
    <row r="9651" spans="1:4">
      <c r="A9651">
        <v>9647</v>
      </c>
      <c r="B9651" s="3" t="s">
        <v>12153</v>
      </c>
      <c r="C9651" s="5" t="s">
        <v>12597</v>
      </c>
      <c r="D9651" s="3" t="s">
        <v>12146</v>
      </c>
    </row>
    <row r="9652" spans="1:4">
      <c r="A9652">
        <v>9648</v>
      </c>
      <c r="B9652" s="3" t="s">
        <v>12153</v>
      </c>
      <c r="C9652" s="5" t="s">
        <v>12598</v>
      </c>
      <c r="D9652" s="3" t="s">
        <v>12146</v>
      </c>
    </row>
    <row r="9653" spans="1:4">
      <c r="A9653">
        <v>9649</v>
      </c>
      <c r="B9653" s="3" t="s">
        <v>12629</v>
      </c>
      <c r="C9653" s="5" t="s">
        <v>12599</v>
      </c>
      <c r="D9653" s="3" t="s">
        <v>12146</v>
      </c>
    </row>
    <row r="9654" spans="1:4">
      <c r="A9654">
        <v>9650</v>
      </c>
      <c r="B9654" s="3" t="s">
        <v>12634</v>
      </c>
      <c r="C9654" s="5" t="s">
        <v>12630</v>
      </c>
      <c r="D9654" s="3" t="s">
        <v>12146</v>
      </c>
    </row>
    <row r="9655" spans="1:4">
      <c r="A9655">
        <v>9651</v>
      </c>
      <c r="B9655" s="3" t="s">
        <v>12634</v>
      </c>
      <c r="C9655" s="5" t="s">
        <v>12631</v>
      </c>
      <c r="D9655" s="3" t="s">
        <v>12146</v>
      </c>
    </row>
    <row r="9656" spans="1:4">
      <c r="A9656">
        <v>9652</v>
      </c>
      <c r="B9656" s="3" t="s">
        <v>12637</v>
      </c>
      <c r="C9656" s="5" t="s">
        <v>7358</v>
      </c>
      <c r="D9656" s="3" t="s">
        <v>12146</v>
      </c>
    </row>
    <row r="9657" spans="1:4">
      <c r="A9657">
        <v>9653</v>
      </c>
      <c r="B9657" s="3" t="s">
        <v>12637</v>
      </c>
      <c r="C9657" s="5" t="s">
        <v>12632</v>
      </c>
      <c r="D9657" s="3" t="s">
        <v>12146</v>
      </c>
    </row>
    <row r="9658" spans="1:4">
      <c r="A9658">
        <v>9654</v>
      </c>
      <c r="B9658" s="3" t="s">
        <v>12637</v>
      </c>
      <c r="C9658" s="5" t="s">
        <v>202</v>
      </c>
      <c r="D9658" s="3" t="s">
        <v>12146</v>
      </c>
    </row>
    <row r="9659" spans="1:4">
      <c r="A9659">
        <v>9655</v>
      </c>
      <c r="B9659" s="3" t="s">
        <v>12637</v>
      </c>
      <c r="C9659" s="5" t="s">
        <v>12633</v>
      </c>
      <c r="D9659" s="3" t="s">
        <v>12146</v>
      </c>
    </row>
    <row r="9660" spans="1:4">
      <c r="A9660">
        <v>9656</v>
      </c>
      <c r="B9660" s="3" t="s">
        <v>12637</v>
      </c>
      <c r="C9660" s="5" t="s">
        <v>14331</v>
      </c>
      <c r="D9660" s="3" t="s">
        <v>12146</v>
      </c>
    </row>
    <row r="9661" spans="1:4">
      <c r="A9661">
        <v>9657</v>
      </c>
      <c r="B9661" s="3" t="s">
        <v>12636</v>
      </c>
      <c r="C9661" s="5" t="s">
        <v>14332</v>
      </c>
      <c r="D9661" s="3" t="s">
        <v>12146</v>
      </c>
    </row>
    <row r="9662" spans="1:4">
      <c r="A9662">
        <v>9658</v>
      </c>
      <c r="B9662" s="3" t="s">
        <v>12635</v>
      </c>
      <c r="C9662" s="5" t="s">
        <v>5611</v>
      </c>
      <c r="D9662" s="3" t="s">
        <v>12146</v>
      </c>
    </row>
    <row r="9663" spans="1:4">
      <c r="A9663">
        <v>9659</v>
      </c>
      <c r="B9663" s="3" t="s">
        <v>12645</v>
      </c>
      <c r="C9663" s="5" t="s">
        <v>12638</v>
      </c>
      <c r="D9663" s="3" t="s">
        <v>12146</v>
      </c>
    </row>
    <row r="9664" spans="1:4">
      <c r="A9664">
        <v>9660</v>
      </c>
      <c r="B9664" s="3" t="s">
        <v>12645</v>
      </c>
      <c r="C9664" s="5" t="s">
        <v>12639</v>
      </c>
      <c r="D9664" s="3" t="s">
        <v>12146</v>
      </c>
    </row>
    <row r="9665" spans="1:4">
      <c r="A9665">
        <v>9661</v>
      </c>
      <c r="B9665" s="3" t="s">
        <v>12645</v>
      </c>
      <c r="C9665" s="5" t="s">
        <v>12640</v>
      </c>
      <c r="D9665" s="3" t="s">
        <v>12146</v>
      </c>
    </row>
    <row r="9666" spans="1:4">
      <c r="A9666">
        <v>9662</v>
      </c>
      <c r="B9666" s="3" t="s">
        <v>12645</v>
      </c>
      <c r="C9666" s="5" t="s">
        <v>12590</v>
      </c>
      <c r="D9666" s="3" t="s">
        <v>12146</v>
      </c>
    </row>
    <row r="9667" spans="1:4">
      <c r="A9667">
        <v>9663</v>
      </c>
      <c r="B9667" s="3" t="s">
        <v>12644</v>
      </c>
      <c r="C9667" s="5" t="s">
        <v>430</v>
      </c>
      <c r="D9667" s="3" t="s">
        <v>12146</v>
      </c>
    </row>
    <row r="9668" spans="1:4">
      <c r="A9668">
        <v>9664</v>
      </c>
      <c r="B9668" s="3" t="s">
        <v>12643</v>
      </c>
      <c r="C9668" s="5" t="s">
        <v>12641</v>
      </c>
      <c r="D9668" s="3" t="s">
        <v>12146</v>
      </c>
    </row>
    <row r="9669" spans="1:4">
      <c r="A9669">
        <v>9665</v>
      </c>
      <c r="B9669" s="3" t="s">
        <v>12643</v>
      </c>
      <c r="C9669" s="5" t="s">
        <v>12642</v>
      </c>
      <c r="D9669" s="3" t="s">
        <v>12146</v>
      </c>
    </row>
    <row r="9670" spans="1:4">
      <c r="A9670">
        <v>9666</v>
      </c>
      <c r="B9670" s="3" t="s">
        <v>12648</v>
      </c>
      <c r="C9670" s="5" t="s">
        <v>12646</v>
      </c>
      <c r="D9670" s="3" t="s">
        <v>12146</v>
      </c>
    </row>
    <row r="9671" spans="1:4">
      <c r="A9671">
        <v>9667</v>
      </c>
      <c r="B9671" s="3" t="s">
        <v>12648</v>
      </c>
      <c r="C9671" s="5" t="s">
        <v>12647</v>
      </c>
      <c r="D9671" s="3" t="s">
        <v>12146</v>
      </c>
    </row>
    <row r="9672" spans="1:4">
      <c r="A9672">
        <v>9668</v>
      </c>
      <c r="B9672" s="3" t="s">
        <v>12652</v>
      </c>
      <c r="C9672" s="5" t="s">
        <v>12590</v>
      </c>
      <c r="D9672" s="3" t="s">
        <v>12146</v>
      </c>
    </row>
    <row r="9673" spans="1:4">
      <c r="A9673">
        <v>9669</v>
      </c>
      <c r="B9673" s="3" t="s">
        <v>12652</v>
      </c>
      <c r="C9673" s="5" t="s">
        <v>12649</v>
      </c>
      <c r="D9673" s="3" t="s">
        <v>12146</v>
      </c>
    </row>
    <row r="9674" spans="1:4">
      <c r="A9674">
        <v>9670</v>
      </c>
      <c r="B9674" s="3" t="s">
        <v>12652</v>
      </c>
      <c r="C9674" s="5" t="s">
        <v>12650</v>
      </c>
      <c r="D9674" s="3" t="s">
        <v>12146</v>
      </c>
    </row>
    <row r="9675" spans="1:4">
      <c r="A9675">
        <v>9671</v>
      </c>
      <c r="B9675" s="3" t="s">
        <v>12652</v>
      </c>
      <c r="C9675" s="5" t="s">
        <v>12695</v>
      </c>
      <c r="D9675" s="3" t="s">
        <v>12146</v>
      </c>
    </row>
    <row r="9676" spans="1:4">
      <c r="A9676">
        <v>9672</v>
      </c>
      <c r="B9676" s="3" t="s">
        <v>12655</v>
      </c>
      <c r="C9676" s="5" t="s">
        <v>12653</v>
      </c>
      <c r="D9676" s="3" t="s">
        <v>12146</v>
      </c>
    </row>
    <row r="9677" spans="1:4">
      <c r="A9677">
        <v>9673</v>
      </c>
      <c r="B9677" s="3" t="s">
        <v>12656</v>
      </c>
      <c r="C9677" s="5" t="s">
        <v>12654</v>
      </c>
      <c r="D9677" s="3" t="s">
        <v>12146</v>
      </c>
    </row>
    <row r="9678" spans="1:4">
      <c r="A9678">
        <v>9674</v>
      </c>
      <c r="B9678" s="3" t="s">
        <v>12657</v>
      </c>
      <c r="C9678" s="5" t="s">
        <v>12651</v>
      </c>
      <c r="D9678" s="3" t="s">
        <v>12146</v>
      </c>
    </row>
    <row r="9679" spans="1:4">
      <c r="A9679">
        <v>9675</v>
      </c>
      <c r="B9679" s="3" t="s">
        <v>12657</v>
      </c>
      <c r="C9679" s="5" t="s">
        <v>12658</v>
      </c>
      <c r="D9679" s="3" t="s">
        <v>12146</v>
      </c>
    </row>
    <row r="9680" spans="1:4">
      <c r="A9680">
        <v>9676</v>
      </c>
      <c r="B9680" s="3" t="s">
        <v>12660</v>
      </c>
      <c r="C9680" s="5" t="s">
        <v>12659</v>
      </c>
      <c r="D9680" s="3" t="s">
        <v>12146</v>
      </c>
    </row>
    <row r="9681" spans="1:4">
      <c r="A9681">
        <v>9677</v>
      </c>
      <c r="B9681" s="3" t="s">
        <v>12661</v>
      </c>
      <c r="C9681" s="5" t="s">
        <v>2474</v>
      </c>
      <c r="D9681" s="3" t="s">
        <v>12146</v>
      </c>
    </row>
    <row r="9682" spans="1:4">
      <c r="A9682">
        <v>9678</v>
      </c>
      <c r="B9682" s="3" t="s">
        <v>12662</v>
      </c>
      <c r="C9682" s="5" t="s">
        <v>12074</v>
      </c>
      <c r="D9682" s="3" t="s">
        <v>12146</v>
      </c>
    </row>
    <row r="9683" spans="1:4">
      <c r="A9683">
        <v>9679</v>
      </c>
      <c r="B9683" s="3" t="s">
        <v>12665</v>
      </c>
      <c r="C9683" s="5" t="s">
        <v>12663</v>
      </c>
      <c r="D9683" s="3" t="s">
        <v>12146</v>
      </c>
    </row>
    <row r="9684" spans="1:4">
      <c r="A9684">
        <v>9680</v>
      </c>
      <c r="B9684" s="3" t="s">
        <v>12665</v>
      </c>
      <c r="C9684" s="5" t="s">
        <v>12664</v>
      </c>
      <c r="D9684" s="3" t="s">
        <v>12146</v>
      </c>
    </row>
    <row r="9685" spans="1:4">
      <c r="A9685">
        <v>9681</v>
      </c>
      <c r="B9685" s="3" t="s">
        <v>12666</v>
      </c>
      <c r="C9685" s="5" t="s">
        <v>12667</v>
      </c>
      <c r="D9685" s="3" t="s">
        <v>12146</v>
      </c>
    </row>
    <row r="9686" spans="1:4">
      <c r="A9686">
        <v>9682</v>
      </c>
      <c r="B9686" s="3" t="s">
        <v>12673</v>
      </c>
      <c r="C9686" s="5" t="s">
        <v>12668</v>
      </c>
      <c r="D9686" s="3" t="s">
        <v>12146</v>
      </c>
    </row>
    <row r="9687" spans="1:4">
      <c r="A9687">
        <v>9683</v>
      </c>
      <c r="B9687" s="3" t="s">
        <v>12673</v>
      </c>
      <c r="C9687" s="5" t="s">
        <v>12669</v>
      </c>
      <c r="D9687" s="3" t="s">
        <v>12146</v>
      </c>
    </row>
    <row r="9688" spans="1:4">
      <c r="A9688">
        <v>9684</v>
      </c>
      <c r="B9688" s="3" t="s">
        <v>12674</v>
      </c>
      <c r="C9688" s="5" t="s">
        <v>12670</v>
      </c>
      <c r="D9688" s="3" t="s">
        <v>12146</v>
      </c>
    </row>
    <row r="9689" spans="1:4">
      <c r="A9689">
        <v>9685</v>
      </c>
      <c r="B9689" s="3" t="s">
        <v>12674</v>
      </c>
      <c r="C9689" s="5" t="s">
        <v>1539</v>
      </c>
      <c r="D9689" s="3" t="s">
        <v>12146</v>
      </c>
    </row>
    <row r="9690" spans="1:4">
      <c r="A9690">
        <v>9686</v>
      </c>
      <c r="B9690" s="3" t="s">
        <v>12674</v>
      </c>
      <c r="C9690" s="5" t="s">
        <v>12671</v>
      </c>
      <c r="D9690" s="3" t="s">
        <v>12146</v>
      </c>
    </row>
    <row r="9691" spans="1:4">
      <c r="A9691">
        <v>9687</v>
      </c>
      <c r="B9691" s="3" t="s">
        <v>12674</v>
      </c>
      <c r="C9691" s="5" t="s">
        <v>12672</v>
      </c>
      <c r="D9691" s="3" t="s">
        <v>12146</v>
      </c>
    </row>
    <row r="9692" spans="1:4">
      <c r="A9692">
        <v>9688</v>
      </c>
      <c r="B9692" s="3" t="s">
        <v>12679</v>
      </c>
      <c r="C9692" s="5" t="s">
        <v>12672</v>
      </c>
      <c r="D9692" s="3" t="s">
        <v>12146</v>
      </c>
    </row>
    <row r="9693" spans="1:4">
      <c r="A9693">
        <v>9689</v>
      </c>
      <c r="B9693" s="3" t="s">
        <v>12679</v>
      </c>
      <c r="C9693" s="5" t="s">
        <v>12675</v>
      </c>
      <c r="D9693" s="3" t="s">
        <v>12146</v>
      </c>
    </row>
    <row r="9694" spans="1:4">
      <c r="A9694">
        <v>9690</v>
      </c>
      <c r="B9694" s="3" t="s">
        <v>12679</v>
      </c>
      <c r="C9694" s="5" t="s">
        <v>12676</v>
      </c>
      <c r="D9694" s="3" t="s">
        <v>12146</v>
      </c>
    </row>
    <row r="9695" spans="1:4">
      <c r="A9695">
        <v>9691</v>
      </c>
      <c r="B9695" s="3" t="s">
        <v>12680</v>
      </c>
      <c r="C9695" s="5" t="s">
        <v>12677</v>
      </c>
      <c r="D9695" s="3" t="s">
        <v>12146</v>
      </c>
    </row>
    <row r="9696" spans="1:4">
      <c r="A9696">
        <v>9692</v>
      </c>
      <c r="B9696" s="3" t="s">
        <v>12680</v>
      </c>
      <c r="C9696" s="5" t="s">
        <v>12678</v>
      </c>
      <c r="D9696" s="3" t="s">
        <v>12146</v>
      </c>
    </row>
    <row r="9697" spans="1:4">
      <c r="A9697">
        <v>9693</v>
      </c>
      <c r="B9697" s="3" t="s">
        <v>12685</v>
      </c>
      <c r="C9697" s="5" t="s">
        <v>12681</v>
      </c>
      <c r="D9697" s="3" t="s">
        <v>12146</v>
      </c>
    </row>
    <row r="9698" spans="1:4">
      <c r="A9698">
        <v>9694</v>
      </c>
      <c r="B9698" s="3" t="s">
        <v>12686</v>
      </c>
      <c r="C9698" s="5" t="s">
        <v>12682</v>
      </c>
      <c r="D9698" s="3" t="s">
        <v>12146</v>
      </c>
    </row>
    <row r="9699" spans="1:4">
      <c r="A9699">
        <v>9695</v>
      </c>
      <c r="B9699" s="3" t="s">
        <v>12686</v>
      </c>
      <c r="C9699" s="5" t="s">
        <v>12683</v>
      </c>
      <c r="D9699" s="3" t="s">
        <v>12146</v>
      </c>
    </row>
    <row r="9700" spans="1:4">
      <c r="A9700">
        <v>9696</v>
      </c>
      <c r="B9700" s="3" t="s">
        <v>12686</v>
      </c>
      <c r="C9700" s="5" t="s">
        <v>12684</v>
      </c>
      <c r="D9700" s="3" t="s">
        <v>12146</v>
      </c>
    </row>
    <row r="9701" spans="1:4">
      <c r="A9701">
        <v>9697</v>
      </c>
      <c r="B9701" s="1" t="s">
        <v>12700</v>
      </c>
      <c r="C9701" s="5" t="s">
        <v>12676</v>
      </c>
      <c r="D9701" s="3" t="s">
        <v>12146</v>
      </c>
    </row>
    <row r="9702" spans="1:4">
      <c r="A9702">
        <v>9698</v>
      </c>
      <c r="B9702" s="1" t="s">
        <v>12700</v>
      </c>
      <c r="C9702" s="5" t="s">
        <v>12840</v>
      </c>
      <c r="D9702" s="3" t="s">
        <v>12146</v>
      </c>
    </row>
    <row r="9703" spans="1:4">
      <c r="A9703">
        <v>9699</v>
      </c>
      <c r="B9703" s="1" t="s">
        <v>12700</v>
      </c>
      <c r="C9703" s="5" t="s">
        <v>12841</v>
      </c>
      <c r="D9703" s="3" t="s">
        <v>12146</v>
      </c>
    </row>
    <row r="9704" spans="1:4">
      <c r="A9704">
        <v>9700</v>
      </c>
      <c r="B9704" s="1" t="s">
        <v>12700</v>
      </c>
      <c r="C9704" s="5" t="s">
        <v>12842</v>
      </c>
      <c r="D9704" s="3" t="s">
        <v>12146</v>
      </c>
    </row>
    <row r="9705" spans="1:4">
      <c r="A9705">
        <v>9701</v>
      </c>
      <c r="B9705" s="1" t="s">
        <v>12700</v>
      </c>
      <c r="C9705" s="5" t="s">
        <v>12843</v>
      </c>
      <c r="D9705" s="3" t="s">
        <v>12146</v>
      </c>
    </row>
    <row r="9706" spans="1:4">
      <c r="A9706">
        <v>9702</v>
      </c>
      <c r="B9706" s="1" t="s">
        <v>12700</v>
      </c>
      <c r="C9706" s="5" t="s">
        <v>12844</v>
      </c>
      <c r="D9706" s="3" t="s">
        <v>12146</v>
      </c>
    </row>
    <row r="9707" spans="1:4">
      <c r="A9707">
        <v>9703</v>
      </c>
      <c r="B9707" s="1" t="s">
        <v>12700</v>
      </c>
      <c r="C9707" s="5" t="s">
        <v>12845</v>
      </c>
      <c r="D9707" s="3" t="s">
        <v>12146</v>
      </c>
    </row>
    <row r="9708" spans="1:4">
      <c r="A9708">
        <v>9704</v>
      </c>
      <c r="B9708" s="1" t="s">
        <v>12700</v>
      </c>
      <c r="C9708" s="5" t="s">
        <v>12846</v>
      </c>
      <c r="D9708" s="3" t="s">
        <v>12146</v>
      </c>
    </row>
    <row r="9709" spans="1:4">
      <c r="A9709">
        <v>9705</v>
      </c>
      <c r="B9709" s="1" t="s">
        <v>12700</v>
      </c>
      <c r="C9709" s="5" t="s">
        <v>12847</v>
      </c>
      <c r="D9709" s="3" t="s">
        <v>12146</v>
      </c>
    </row>
    <row r="9710" spans="1:4">
      <c r="A9710">
        <v>9706</v>
      </c>
      <c r="B9710" s="1" t="s">
        <v>12700</v>
      </c>
      <c r="C9710" s="5" t="s">
        <v>12848</v>
      </c>
      <c r="D9710" s="3" t="s">
        <v>12146</v>
      </c>
    </row>
    <row r="9711" spans="1:4">
      <c r="A9711">
        <v>9707</v>
      </c>
      <c r="B9711" s="1" t="s">
        <v>12700</v>
      </c>
      <c r="C9711" s="5" t="s">
        <v>12849</v>
      </c>
      <c r="D9711" s="3" t="s">
        <v>12146</v>
      </c>
    </row>
    <row r="9712" spans="1:4">
      <c r="A9712">
        <v>9708</v>
      </c>
      <c r="B9712" s="1" t="s">
        <v>12700</v>
      </c>
      <c r="C9712" s="5" t="s">
        <v>12528</v>
      </c>
      <c r="D9712" s="3" t="s">
        <v>12146</v>
      </c>
    </row>
    <row r="9713" spans="1:4">
      <c r="A9713">
        <v>9709</v>
      </c>
      <c r="B9713" s="1" t="s">
        <v>12700</v>
      </c>
      <c r="C9713" s="5" t="s">
        <v>12850</v>
      </c>
      <c r="D9713" s="3" t="s">
        <v>12146</v>
      </c>
    </row>
    <row r="9714" spans="1:4">
      <c r="A9714">
        <v>9710</v>
      </c>
      <c r="B9714" s="1" t="s">
        <v>12700</v>
      </c>
      <c r="C9714" s="5" t="s">
        <v>12851</v>
      </c>
      <c r="D9714" s="3" t="s">
        <v>12146</v>
      </c>
    </row>
    <row r="9715" spans="1:4">
      <c r="A9715">
        <v>9711</v>
      </c>
      <c r="B9715" s="1" t="s">
        <v>12700</v>
      </c>
      <c r="C9715" s="5" t="s">
        <v>12852</v>
      </c>
      <c r="D9715" s="3" t="s">
        <v>12146</v>
      </c>
    </row>
    <row r="9716" spans="1:4">
      <c r="A9716">
        <v>9712</v>
      </c>
      <c r="B9716" s="1" t="s">
        <v>12700</v>
      </c>
      <c r="C9716" s="5" t="s">
        <v>16026</v>
      </c>
      <c r="D9716" s="3" t="s">
        <v>12146</v>
      </c>
    </row>
    <row r="9717" spans="1:4">
      <c r="A9717">
        <v>9713</v>
      </c>
      <c r="B9717" s="1" t="s">
        <v>12700</v>
      </c>
      <c r="C9717" s="5" t="s">
        <v>12853</v>
      </c>
      <c r="D9717" s="3" t="s">
        <v>12146</v>
      </c>
    </row>
    <row r="9718" spans="1:4">
      <c r="A9718">
        <v>9714</v>
      </c>
      <c r="B9718" s="1" t="s">
        <v>12700</v>
      </c>
      <c r="C9718" s="5" t="s">
        <v>12854</v>
      </c>
      <c r="D9718" s="3" t="s">
        <v>12146</v>
      </c>
    </row>
    <row r="9719" spans="1:4">
      <c r="A9719">
        <v>9715</v>
      </c>
      <c r="B9719" s="1" t="s">
        <v>12700</v>
      </c>
      <c r="C9719" s="5" t="s">
        <v>2526</v>
      </c>
      <c r="D9719" s="3" t="s">
        <v>12146</v>
      </c>
    </row>
    <row r="9720" spans="1:4">
      <c r="A9720">
        <v>9716</v>
      </c>
      <c r="B9720" s="1" t="s">
        <v>12700</v>
      </c>
      <c r="C9720" s="5" t="s">
        <v>12855</v>
      </c>
      <c r="D9720" s="3" t="s">
        <v>12146</v>
      </c>
    </row>
    <row r="9721" spans="1:4">
      <c r="A9721">
        <v>9717</v>
      </c>
      <c r="B9721" s="1" t="s">
        <v>12700</v>
      </c>
      <c r="C9721" s="5" t="s">
        <v>12856</v>
      </c>
      <c r="D9721" s="3" t="s">
        <v>12146</v>
      </c>
    </row>
    <row r="9722" spans="1:4">
      <c r="A9722">
        <v>9718</v>
      </c>
      <c r="B9722" s="1" t="s">
        <v>12700</v>
      </c>
      <c r="C9722" s="5" t="s">
        <v>12857</v>
      </c>
      <c r="D9722" s="3" t="s">
        <v>12146</v>
      </c>
    </row>
    <row r="9723" spans="1:4">
      <c r="A9723">
        <v>9719</v>
      </c>
      <c r="B9723" s="1" t="s">
        <v>12700</v>
      </c>
      <c r="C9723" s="5" t="s">
        <v>12858</v>
      </c>
      <c r="D9723" s="3" t="s">
        <v>12146</v>
      </c>
    </row>
    <row r="9724" spans="1:4">
      <c r="A9724">
        <v>9720</v>
      </c>
      <c r="B9724" s="1" t="s">
        <v>12700</v>
      </c>
      <c r="C9724" s="5" t="s">
        <v>12859</v>
      </c>
      <c r="D9724" s="3" t="s">
        <v>12146</v>
      </c>
    </row>
    <row r="9725" spans="1:4">
      <c r="A9725">
        <v>9721</v>
      </c>
      <c r="B9725" s="1" t="s">
        <v>12700</v>
      </c>
      <c r="C9725" s="5" t="s">
        <v>12860</v>
      </c>
      <c r="D9725" s="3" t="s">
        <v>12146</v>
      </c>
    </row>
    <row r="9726" spans="1:4">
      <c r="A9726">
        <v>9722</v>
      </c>
      <c r="B9726" s="1" t="s">
        <v>12700</v>
      </c>
      <c r="C9726" s="5" t="s">
        <v>12861</v>
      </c>
      <c r="D9726" s="3" t="s">
        <v>12146</v>
      </c>
    </row>
    <row r="9727" spans="1:4">
      <c r="A9727">
        <v>9723</v>
      </c>
      <c r="B9727" s="1" t="s">
        <v>12700</v>
      </c>
      <c r="C9727" s="5" t="s">
        <v>12862</v>
      </c>
      <c r="D9727" s="3" t="s">
        <v>12146</v>
      </c>
    </row>
    <row r="9728" spans="1:4">
      <c r="A9728">
        <v>9724</v>
      </c>
      <c r="B9728" s="1" t="s">
        <v>12700</v>
      </c>
      <c r="C9728" s="5" t="s">
        <v>12860</v>
      </c>
      <c r="D9728" s="3" t="s">
        <v>12146</v>
      </c>
    </row>
    <row r="9729" spans="1:4">
      <c r="A9729">
        <v>9725</v>
      </c>
      <c r="B9729" s="1" t="s">
        <v>12700</v>
      </c>
      <c r="C9729" s="5" t="s">
        <v>12074</v>
      </c>
      <c r="D9729" s="3" t="s">
        <v>12146</v>
      </c>
    </row>
    <row r="9730" spans="1:4">
      <c r="A9730">
        <v>9726</v>
      </c>
      <c r="B9730" s="1" t="s">
        <v>12700</v>
      </c>
      <c r="C9730" s="5" t="s">
        <v>12863</v>
      </c>
      <c r="D9730" s="3" t="s">
        <v>12146</v>
      </c>
    </row>
    <row r="9731" spans="1:4">
      <c r="A9731">
        <v>9727</v>
      </c>
      <c r="B9731" s="1" t="s">
        <v>12888</v>
      </c>
      <c r="C9731" s="5" t="s">
        <v>12885</v>
      </c>
      <c r="D9731" s="3" t="s">
        <v>12146</v>
      </c>
    </row>
    <row r="9732" spans="1:4">
      <c r="A9732">
        <v>9728</v>
      </c>
      <c r="B9732" s="1" t="s">
        <v>12889</v>
      </c>
      <c r="C9732" s="5" t="s">
        <v>12886</v>
      </c>
      <c r="D9732" s="3" t="s">
        <v>12146</v>
      </c>
    </row>
    <row r="9733" spans="1:4">
      <c r="A9733">
        <v>9729</v>
      </c>
      <c r="B9733" s="1" t="s">
        <v>12700</v>
      </c>
      <c r="C9733" s="5" t="s">
        <v>12557</v>
      </c>
      <c r="D9733" s="3" t="s">
        <v>12146</v>
      </c>
    </row>
    <row r="9734" spans="1:4">
      <c r="A9734">
        <v>9730</v>
      </c>
      <c r="B9734" s="1" t="s">
        <v>12700</v>
      </c>
      <c r="C9734" s="5" t="s">
        <v>12532</v>
      </c>
      <c r="D9734" s="3" t="s">
        <v>12146</v>
      </c>
    </row>
    <row r="9735" spans="1:4">
      <c r="A9735">
        <v>9731</v>
      </c>
      <c r="B9735" s="1" t="s">
        <v>12700</v>
      </c>
      <c r="C9735" s="5" t="s">
        <v>12864</v>
      </c>
      <c r="D9735" s="3" t="s">
        <v>12146</v>
      </c>
    </row>
    <row r="9736" spans="1:4">
      <c r="A9736">
        <v>9732</v>
      </c>
      <c r="B9736" s="1" t="s">
        <v>12700</v>
      </c>
      <c r="C9736" s="5" t="s">
        <v>12865</v>
      </c>
      <c r="D9736" s="3" t="s">
        <v>12146</v>
      </c>
    </row>
    <row r="9737" spans="1:4">
      <c r="A9737">
        <v>9733</v>
      </c>
      <c r="B9737" s="1" t="s">
        <v>12700</v>
      </c>
      <c r="C9737" s="5" t="s">
        <v>12866</v>
      </c>
      <c r="D9737" s="3" t="s">
        <v>12146</v>
      </c>
    </row>
    <row r="9738" spans="1:4">
      <c r="A9738">
        <v>9734</v>
      </c>
      <c r="B9738" s="1" t="s">
        <v>12700</v>
      </c>
      <c r="C9738" s="5" t="s">
        <v>12867</v>
      </c>
      <c r="D9738" s="3" t="s">
        <v>12146</v>
      </c>
    </row>
    <row r="9739" spans="1:4">
      <c r="A9739">
        <v>9735</v>
      </c>
      <c r="B9739" s="1" t="s">
        <v>12700</v>
      </c>
      <c r="C9739" s="5" t="s">
        <v>12868</v>
      </c>
      <c r="D9739" s="3" t="s">
        <v>12146</v>
      </c>
    </row>
    <row r="9740" spans="1:4">
      <c r="A9740">
        <v>9736</v>
      </c>
      <c r="B9740" s="1" t="s">
        <v>12700</v>
      </c>
      <c r="C9740" s="5" t="s">
        <v>12869</v>
      </c>
      <c r="D9740" s="3" t="s">
        <v>12146</v>
      </c>
    </row>
    <row r="9741" spans="1:4">
      <c r="A9741">
        <v>9737</v>
      </c>
      <c r="B9741" s="1" t="s">
        <v>12700</v>
      </c>
      <c r="C9741" s="5" t="s">
        <v>12870</v>
      </c>
      <c r="D9741" s="3" t="s">
        <v>12146</v>
      </c>
    </row>
    <row r="9742" spans="1:4">
      <c r="A9742">
        <v>9738</v>
      </c>
      <c r="B9742" s="1" t="s">
        <v>12700</v>
      </c>
      <c r="C9742" s="5" t="s">
        <v>12871</v>
      </c>
      <c r="D9742" s="3" t="s">
        <v>12146</v>
      </c>
    </row>
    <row r="9743" spans="1:4">
      <c r="A9743">
        <v>9739</v>
      </c>
      <c r="B9743" s="1" t="s">
        <v>12700</v>
      </c>
      <c r="C9743" s="5" t="s">
        <v>12872</v>
      </c>
      <c r="D9743" s="3" t="s">
        <v>12146</v>
      </c>
    </row>
    <row r="9744" spans="1:4">
      <c r="A9744">
        <v>9740</v>
      </c>
      <c r="B9744" s="1" t="s">
        <v>12700</v>
      </c>
      <c r="C9744" s="5" t="s">
        <v>12873</v>
      </c>
      <c r="D9744" s="3" t="s">
        <v>12146</v>
      </c>
    </row>
    <row r="9745" spans="1:4">
      <c r="A9745">
        <v>9741</v>
      </c>
      <c r="B9745" s="1" t="s">
        <v>12700</v>
      </c>
      <c r="C9745" s="5" t="s">
        <v>12874</v>
      </c>
      <c r="D9745" s="3" t="s">
        <v>12146</v>
      </c>
    </row>
    <row r="9746" spans="1:4">
      <c r="A9746">
        <v>9742</v>
      </c>
      <c r="B9746" s="1" t="s">
        <v>12700</v>
      </c>
      <c r="C9746" s="5" t="s">
        <v>12875</v>
      </c>
      <c r="D9746" s="3" t="s">
        <v>12146</v>
      </c>
    </row>
    <row r="9747" spans="1:4">
      <c r="A9747">
        <v>9743</v>
      </c>
      <c r="B9747" s="1" t="s">
        <v>12700</v>
      </c>
      <c r="C9747" s="5" t="s">
        <v>12876</v>
      </c>
      <c r="D9747" s="3" t="s">
        <v>12146</v>
      </c>
    </row>
    <row r="9748" spans="1:4">
      <c r="A9748">
        <v>9744</v>
      </c>
      <c r="B9748" s="1" t="s">
        <v>12700</v>
      </c>
      <c r="C9748" s="5" t="s">
        <v>12877</v>
      </c>
      <c r="D9748" s="3" t="s">
        <v>12146</v>
      </c>
    </row>
    <row r="9749" spans="1:4">
      <c r="A9749">
        <v>9745</v>
      </c>
      <c r="B9749" s="1" t="s">
        <v>12700</v>
      </c>
      <c r="C9749" s="5" t="s">
        <v>12878</v>
      </c>
      <c r="D9749" s="3" t="s">
        <v>12146</v>
      </c>
    </row>
    <row r="9750" spans="1:4">
      <c r="A9750">
        <v>9746</v>
      </c>
      <c r="B9750" s="1" t="s">
        <v>12700</v>
      </c>
      <c r="C9750" s="5" t="s">
        <v>12879</v>
      </c>
      <c r="D9750" s="3" t="s">
        <v>12146</v>
      </c>
    </row>
    <row r="9751" spans="1:4">
      <c r="A9751">
        <v>9747</v>
      </c>
      <c r="B9751" s="1" t="s">
        <v>12700</v>
      </c>
      <c r="C9751" s="5" t="s">
        <v>12880</v>
      </c>
      <c r="D9751" s="3" t="s">
        <v>12146</v>
      </c>
    </row>
    <row r="9752" spans="1:4">
      <c r="A9752">
        <v>9748</v>
      </c>
      <c r="B9752" s="1" t="s">
        <v>12700</v>
      </c>
      <c r="C9752" s="5" t="s">
        <v>12881</v>
      </c>
      <c r="D9752" s="3" t="s">
        <v>12146</v>
      </c>
    </row>
    <row r="9753" spans="1:4">
      <c r="A9753">
        <v>9749</v>
      </c>
      <c r="B9753" s="1" t="s">
        <v>12700</v>
      </c>
      <c r="C9753" s="5" t="s">
        <v>12882</v>
      </c>
      <c r="D9753" s="3" t="s">
        <v>12146</v>
      </c>
    </row>
    <row r="9754" spans="1:4">
      <c r="A9754">
        <v>9750</v>
      </c>
      <c r="B9754" s="1" t="s">
        <v>12700</v>
      </c>
      <c r="C9754" s="5" t="s">
        <v>12883</v>
      </c>
      <c r="D9754" s="3" t="s">
        <v>12146</v>
      </c>
    </row>
    <row r="9755" spans="1:4">
      <c r="A9755">
        <v>9751</v>
      </c>
      <c r="B9755" s="3" t="s">
        <v>12147</v>
      </c>
      <c r="C9755" s="5" t="s">
        <v>12150</v>
      </c>
      <c r="D9755" s="3" t="s">
        <v>12146</v>
      </c>
    </row>
    <row r="9756" spans="1:4">
      <c r="A9756">
        <v>9752</v>
      </c>
      <c r="B9756" s="3" t="s">
        <v>12687</v>
      </c>
      <c r="C9756" s="5" t="s">
        <v>12688</v>
      </c>
      <c r="D9756" s="3" t="s">
        <v>12146</v>
      </c>
    </row>
    <row r="9757" spans="1:4">
      <c r="A9757">
        <v>9753</v>
      </c>
      <c r="B9757" s="3" t="s">
        <v>12690</v>
      </c>
      <c r="C9757" s="5" t="s">
        <v>12689</v>
      </c>
      <c r="D9757" s="3" t="s">
        <v>12146</v>
      </c>
    </row>
    <row r="9758" spans="1:4">
      <c r="A9758">
        <v>9754</v>
      </c>
      <c r="B9758" s="3" t="s">
        <v>12690</v>
      </c>
      <c r="C9758" s="5" t="s">
        <v>13310</v>
      </c>
      <c r="D9758" s="3" t="s">
        <v>12146</v>
      </c>
    </row>
    <row r="9759" spans="1:4">
      <c r="A9759">
        <v>9755</v>
      </c>
      <c r="B9759" s="3" t="s">
        <v>12692</v>
      </c>
      <c r="C9759" s="5" t="s">
        <v>12691</v>
      </c>
      <c r="D9759" s="3" t="s">
        <v>12146</v>
      </c>
    </row>
    <row r="9760" spans="1:4">
      <c r="A9760">
        <v>9756</v>
      </c>
      <c r="B9760" s="3" t="s">
        <v>12693</v>
      </c>
      <c r="C9760" s="5" t="s">
        <v>12694</v>
      </c>
      <c r="D9760" s="3" t="s">
        <v>12146</v>
      </c>
    </row>
    <row r="9761" spans="1:4">
      <c r="A9761">
        <v>9757</v>
      </c>
      <c r="B9761" s="1" t="s">
        <v>12700</v>
      </c>
      <c r="C9761" s="5" t="s">
        <v>12701</v>
      </c>
      <c r="D9761" s="3" t="s">
        <v>12146</v>
      </c>
    </row>
    <row r="9762" spans="1:4">
      <c r="A9762">
        <v>9758</v>
      </c>
      <c r="B9762" s="3" t="s">
        <v>12696</v>
      </c>
      <c r="C9762" s="3" t="s">
        <v>12697</v>
      </c>
      <c r="D9762" s="3" t="s">
        <v>12146</v>
      </c>
    </row>
    <row r="9763" spans="1:4">
      <c r="A9763">
        <v>9759</v>
      </c>
      <c r="B9763" s="3" t="s">
        <v>12698</v>
      </c>
      <c r="C9763" s="3" t="s">
        <v>12699</v>
      </c>
      <c r="D9763" s="3" t="s">
        <v>12146</v>
      </c>
    </row>
    <row r="9764" spans="1:4">
      <c r="A9764">
        <v>9760</v>
      </c>
      <c r="B9764" s="3" t="s">
        <v>12705</v>
      </c>
      <c r="C9764" s="3" t="s">
        <v>12702</v>
      </c>
      <c r="D9764" s="3" t="s">
        <v>12146</v>
      </c>
    </row>
    <row r="9765" spans="1:4">
      <c r="A9765">
        <v>9761</v>
      </c>
      <c r="B9765" s="3" t="s">
        <v>12705</v>
      </c>
      <c r="C9765" s="3" t="s">
        <v>12703</v>
      </c>
      <c r="D9765" s="3" t="s">
        <v>12146</v>
      </c>
    </row>
    <row r="9766" spans="1:4">
      <c r="A9766">
        <v>9762</v>
      </c>
      <c r="B9766" s="3" t="s">
        <v>12706</v>
      </c>
      <c r="C9766" s="3" t="s">
        <v>12704</v>
      </c>
      <c r="D9766" s="3" t="s">
        <v>12146</v>
      </c>
    </row>
    <row r="9767" spans="1:4">
      <c r="A9767">
        <v>9763</v>
      </c>
      <c r="B9767" s="3" t="s">
        <v>12708</v>
      </c>
      <c r="C9767" s="3" t="s">
        <v>12707</v>
      </c>
      <c r="D9767" s="3" t="s">
        <v>12146</v>
      </c>
    </row>
    <row r="9768" spans="1:4">
      <c r="A9768">
        <v>9764</v>
      </c>
      <c r="B9768" s="3" t="s">
        <v>12709</v>
      </c>
      <c r="C9768" s="3" t="s">
        <v>12710</v>
      </c>
      <c r="D9768" s="3" t="s">
        <v>12146</v>
      </c>
    </row>
    <row r="9769" spans="1:4">
      <c r="A9769">
        <v>9765</v>
      </c>
      <c r="B9769" s="3" t="s">
        <v>12714</v>
      </c>
      <c r="C9769" s="3" t="s">
        <v>12711</v>
      </c>
      <c r="D9769" s="3" t="s">
        <v>12146</v>
      </c>
    </row>
    <row r="9770" spans="1:4">
      <c r="A9770">
        <v>9766</v>
      </c>
      <c r="B9770" s="3" t="s">
        <v>12714</v>
      </c>
      <c r="C9770" s="3" t="s">
        <v>12712</v>
      </c>
      <c r="D9770" s="3" t="s">
        <v>12146</v>
      </c>
    </row>
    <row r="9771" spans="1:4">
      <c r="A9771">
        <v>9767</v>
      </c>
      <c r="B9771" s="3" t="s">
        <v>12714</v>
      </c>
      <c r="C9771" s="3" t="s">
        <v>12713</v>
      </c>
      <c r="D9771" s="3" t="s">
        <v>12146</v>
      </c>
    </row>
    <row r="9772" spans="1:4">
      <c r="A9772">
        <v>9768</v>
      </c>
      <c r="B9772" s="3" t="s">
        <v>12564</v>
      </c>
      <c r="C9772" s="3" t="s">
        <v>12565</v>
      </c>
      <c r="D9772" s="3" t="s">
        <v>12146</v>
      </c>
    </row>
    <row r="9773" spans="1:4">
      <c r="A9773">
        <v>9769</v>
      </c>
      <c r="B9773" s="3" t="s">
        <v>12715</v>
      </c>
      <c r="C9773" s="3" t="s">
        <v>12716</v>
      </c>
      <c r="D9773" s="3" t="s">
        <v>12146</v>
      </c>
    </row>
    <row r="9774" spans="1:4">
      <c r="A9774">
        <v>9770</v>
      </c>
      <c r="B9774" s="3" t="s">
        <v>12715</v>
      </c>
      <c r="C9774" s="3" t="s">
        <v>12717</v>
      </c>
      <c r="D9774" s="3" t="s">
        <v>12146</v>
      </c>
    </row>
    <row r="9775" spans="1:4">
      <c r="A9775">
        <v>9771</v>
      </c>
      <c r="B9775" s="3" t="s">
        <v>12715</v>
      </c>
      <c r="C9775" s="3" t="s">
        <v>12718</v>
      </c>
      <c r="D9775" s="3" t="s">
        <v>12146</v>
      </c>
    </row>
    <row r="9776" spans="1:4">
      <c r="A9776">
        <v>9772</v>
      </c>
      <c r="B9776" s="3" t="s">
        <v>12719</v>
      </c>
      <c r="C9776" s="3" t="s">
        <v>7358</v>
      </c>
      <c r="D9776" s="3" t="s">
        <v>12146</v>
      </c>
    </row>
    <row r="9777" spans="1:4">
      <c r="A9777">
        <v>9773</v>
      </c>
      <c r="B9777" s="3" t="s">
        <v>12725</v>
      </c>
      <c r="C9777" s="3" t="s">
        <v>12720</v>
      </c>
      <c r="D9777" s="3" t="s">
        <v>12146</v>
      </c>
    </row>
    <row r="9778" spans="1:4">
      <c r="A9778">
        <v>9774</v>
      </c>
      <c r="B9778" s="3" t="s">
        <v>12725</v>
      </c>
      <c r="C9778" s="3" t="s">
        <v>12721</v>
      </c>
      <c r="D9778" s="3" t="s">
        <v>12146</v>
      </c>
    </row>
    <row r="9779" spans="1:4">
      <c r="A9779">
        <v>9775</v>
      </c>
      <c r="B9779" s="3" t="s">
        <v>12725</v>
      </c>
      <c r="C9779" s="3" t="s">
        <v>12723</v>
      </c>
      <c r="D9779" s="3" t="s">
        <v>12146</v>
      </c>
    </row>
    <row r="9780" spans="1:4">
      <c r="A9780">
        <v>9776</v>
      </c>
      <c r="B9780" s="3" t="s">
        <v>12725</v>
      </c>
      <c r="C9780" s="3" t="s">
        <v>12724</v>
      </c>
      <c r="D9780" s="3" t="s">
        <v>12146</v>
      </c>
    </row>
    <row r="9781" spans="1:4">
      <c r="A9781">
        <v>9777</v>
      </c>
      <c r="B9781" s="3" t="s">
        <v>12725</v>
      </c>
      <c r="C9781" s="3" t="s">
        <v>12722</v>
      </c>
      <c r="D9781" s="3" t="s">
        <v>12146</v>
      </c>
    </row>
    <row r="9782" spans="1:4">
      <c r="A9782">
        <v>9778</v>
      </c>
      <c r="B9782" s="3" t="s">
        <v>12727</v>
      </c>
      <c r="C9782" s="3" t="s">
        <v>12726</v>
      </c>
      <c r="D9782" s="3" t="s">
        <v>12146</v>
      </c>
    </row>
    <row r="9783" spans="1:4">
      <c r="A9783">
        <v>9779</v>
      </c>
      <c r="B9783" s="3" t="s">
        <v>12727</v>
      </c>
      <c r="C9783" s="3" t="s">
        <v>12838</v>
      </c>
      <c r="D9783" s="3" t="s">
        <v>12146</v>
      </c>
    </row>
    <row r="9784" spans="1:4">
      <c r="A9784">
        <v>9780</v>
      </c>
      <c r="B9784" s="3" t="s">
        <v>12728</v>
      </c>
      <c r="C9784" s="3" t="s">
        <v>12839</v>
      </c>
      <c r="D9784" s="3" t="s">
        <v>12146</v>
      </c>
    </row>
    <row r="9785" spans="1:4">
      <c r="A9785">
        <v>9781</v>
      </c>
      <c r="B9785" s="3" t="s">
        <v>12733</v>
      </c>
      <c r="C9785" s="5" t="s">
        <v>12729</v>
      </c>
      <c r="D9785" s="3" t="s">
        <v>12146</v>
      </c>
    </row>
    <row r="9786" spans="1:4">
      <c r="A9786">
        <v>9782</v>
      </c>
      <c r="B9786" s="3" t="s">
        <v>12733</v>
      </c>
      <c r="C9786" s="5" t="s">
        <v>12730</v>
      </c>
      <c r="D9786" s="3" t="s">
        <v>12146</v>
      </c>
    </row>
    <row r="9787" spans="1:4">
      <c r="A9787">
        <v>9783</v>
      </c>
      <c r="B9787" s="3" t="s">
        <v>12733</v>
      </c>
      <c r="C9787" s="3" t="s">
        <v>7344</v>
      </c>
      <c r="D9787" s="3" t="s">
        <v>12146</v>
      </c>
    </row>
    <row r="9788" spans="1:4">
      <c r="A9788">
        <v>9784</v>
      </c>
      <c r="B9788" s="3" t="s">
        <v>12733</v>
      </c>
      <c r="C9788" s="3" t="s">
        <v>12731</v>
      </c>
      <c r="D9788" s="3" t="s">
        <v>12146</v>
      </c>
    </row>
    <row r="9789" spans="1:4">
      <c r="A9789">
        <v>9785</v>
      </c>
      <c r="B9789" s="3" t="s">
        <v>12732</v>
      </c>
      <c r="C9789" s="3" t="s">
        <v>12734</v>
      </c>
      <c r="D9789" s="3" t="s">
        <v>12146</v>
      </c>
    </row>
    <row r="9790" spans="1:4">
      <c r="A9790">
        <v>9786</v>
      </c>
      <c r="B9790" s="3" t="s">
        <v>12732</v>
      </c>
      <c r="C9790" s="3" t="s">
        <v>12735</v>
      </c>
      <c r="D9790" s="3" t="s">
        <v>12146</v>
      </c>
    </row>
    <row r="9791" spans="1:4">
      <c r="A9791">
        <v>9787</v>
      </c>
      <c r="B9791" s="3" t="s">
        <v>12732</v>
      </c>
      <c r="C9791" s="3" t="s">
        <v>12736</v>
      </c>
      <c r="D9791" s="3" t="s">
        <v>12146</v>
      </c>
    </row>
    <row r="9792" spans="1:4">
      <c r="A9792">
        <v>9788</v>
      </c>
      <c r="B9792" s="3" t="s">
        <v>12732</v>
      </c>
      <c r="C9792" s="3" t="s">
        <v>12737</v>
      </c>
      <c r="D9792" s="3" t="s">
        <v>12146</v>
      </c>
    </row>
    <row r="9793" spans="1:4">
      <c r="A9793">
        <v>9789</v>
      </c>
      <c r="B9793" s="3" t="s">
        <v>12743</v>
      </c>
      <c r="C9793" s="3" t="s">
        <v>12738</v>
      </c>
      <c r="D9793" s="3" t="s">
        <v>12146</v>
      </c>
    </row>
    <row r="9794" spans="1:4">
      <c r="A9794">
        <v>9790</v>
      </c>
      <c r="B9794" s="3" t="s">
        <v>12743</v>
      </c>
      <c r="C9794" s="5" t="s">
        <v>12739</v>
      </c>
      <c r="D9794" s="3" t="s">
        <v>12146</v>
      </c>
    </row>
    <row r="9795" spans="1:4">
      <c r="A9795">
        <v>9791</v>
      </c>
      <c r="B9795" s="3" t="s">
        <v>12742</v>
      </c>
      <c r="C9795" s="3" t="s">
        <v>12740</v>
      </c>
      <c r="D9795" s="3" t="s">
        <v>12146</v>
      </c>
    </row>
    <row r="9796" spans="1:4">
      <c r="A9796">
        <v>9792</v>
      </c>
      <c r="B9796" s="3" t="s">
        <v>12742</v>
      </c>
      <c r="C9796" s="3" t="s">
        <v>12741</v>
      </c>
      <c r="D9796" s="3" t="s">
        <v>12146</v>
      </c>
    </row>
    <row r="9797" spans="1:4">
      <c r="A9797">
        <v>9793</v>
      </c>
      <c r="B9797" s="3" t="s">
        <v>12744</v>
      </c>
      <c r="C9797" s="5" t="s">
        <v>12855</v>
      </c>
      <c r="D9797" s="3" t="s">
        <v>12146</v>
      </c>
    </row>
    <row r="9798" spans="1:4">
      <c r="A9798">
        <v>9794</v>
      </c>
      <c r="B9798" s="3" t="s">
        <v>12746</v>
      </c>
      <c r="C9798" s="3" t="s">
        <v>12745</v>
      </c>
      <c r="D9798" s="3" t="s">
        <v>12146</v>
      </c>
    </row>
    <row r="9799" spans="1:4">
      <c r="A9799">
        <v>9795</v>
      </c>
      <c r="B9799" s="3" t="s">
        <v>12748</v>
      </c>
      <c r="C9799" s="3" t="s">
        <v>12747</v>
      </c>
      <c r="D9799" s="3" t="s">
        <v>12146</v>
      </c>
    </row>
    <row r="9800" spans="1:4">
      <c r="A9800">
        <v>9796</v>
      </c>
      <c r="B9800" s="3" t="s">
        <v>12750</v>
      </c>
      <c r="C9800" s="3" t="s">
        <v>12749</v>
      </c>
      <c r="D9800" s="3" t="s">
        <v>12146</v>
      </c>
    </row>
    <row r="9801" spans="1:4">
      <c r="A9801">
        <v>9797</v>
      </c>
      <c r="B9801" s="3" t="s">
        <v>12753</v>
      </c>
      <c r="C9801" s="3" t="s">
        <v>13918</v>
      </c>
      <c r="D9801" s="3" t="s">
        <v>12146</v>
      </c>
    </row>
    <row r="9802" spans="1:4">
      <c r="A9802">
        <v>9798</v>
      </c>
      <c r="B9802" s="3" t="s">
        <v>12753</v>
      </c>
      <c r="C9802" s="3" t="s">
        <v>13919</v>
      </c>
      <c r="D9802" s="3" t="s">
        <v>12146</v>
      </c>
    </row>
    <row r="9803" spans="1:4">
      <c r="A9803">
        <v>9799</v>
      </c>
      <c r="B9803" s="3" t="s">
        <v>12753</v>
      </c>
      <c r="C9803" s="3" t="s">
        <v>12751</v>
      </c>
      <c r="D9803" s="3" t="s">
        <v>12146</v>
      </c>
    </row>
    <row r="9804" spans="1:4">
      <c r="A9804">
        <v>9800</v>
      </c>
      <c r="B9804" s="3" t="s">
        <v>12753</v>
      </c>
      <c r="C9804" s="3" t="s">
        <v>12752</v>
      </c>
      <c r="D9804" s="3" t="s">
        <v>12146</v>
      </c>
    </row>
    <row r="9805" spans="1:4">
      <c r="A9805">
        <v>9801</v>
      </c>
      <c r="B9805" s="3" t="s">
        <v>12755</v>
      </c>
      <c r="C9805" s="3" t="s">
        <v>12754</v>
      </c>
      <c r="D9805" s="3" t="s">
        <v>12146</v>
      </c>
    </row>
    <row r="9806" spans="1:4">
      <c r="A9806">
        <v>9802</v>
      </c>
      <c r="B9806" s="3" t="s">
        <v>12755</v>
      </c>
      <c r="C9806" s="3" t="s">
        <v>12756</v>
      </c>
      <c r="D9806" s="3" t="s">
        <v>12146</v>
      </c>
    </row>
    <row r="9807" spans="1:4">
      <c r="A9807">
        <v>9803</v>
      </c>
      <c r="B9807" s="3" t="s">
        <v>12757</v>
      </c>
      <c r="C9807" s="3" t="s">
        <v>12756</v>
      </c>
      <c r="D9807" s="3" t="s">
        <v>12146</v>
      </c>
    </row>
    <row r="9808" spans="1:4">
      <c r="A9808">
        <v>9804</v>
      </c>
      <c r="B9808" s="3" t="s">
        <v>12757</v>
      </c>
      <c r="C9808" s="3" t="s">
        <v>12758</v>
      </c>
      <c r="D9808" s="3" t="s">
        <v>12146</v>
      </c>
    </row>
    <row r="9809" spans="1:4">
      <c r="A9809">
        <v>9805</v>
      </c>
      <c r="B9809" s="3" t="s">
        <v>12757</v>
      </c>
      <c r="C9809" s="3" t="s">
        <v>12759</v>
      </c>
      <c r="D9809" s="3" t="s">
        <v>12146</v>
      </c>
    </row>
    <row r="9810" spans="1:4">
      <c r="A9810">
        <v>9806</v>
      </c>
      <c r="B9810" s="3" t="s">
        <v>12760</v>
      </c>
      <c r="C9810" s="3" t="s">
        <v>12761</v>
      </c>
      <c r="D9810" s="3" t="s">
        <v>12146</v>
      </c>
    </row>
    <row r="9811" spans="1:4">
      <c r="A9811">
        <v>9807</v>
      </c>
      <c r="B9811" s="3" t="s">
        <v>12760</v>
      </c>
      <c r="C9811" s="3" t="s">
        <v>12762</v>
      </c>
      <c r="D9811" s="3" t="s">
        <v>12146</v>
      </c>
    </row>
    <row r="9812" spans="1:4">
      <c r="A9812">
        <v>9808</v>
      </c>
      <c r="B9812" s="3" t="s">
        <v>12764</v>
      </c>
      <c r="C9812" s="3" t="s">
        <v>12763</v>
      </c>
      <c r="D9812" s="3" t="s">
        <v>12146</v>
      </c>
    </row>
    <row r="9813" spans="1:4">
      <c r="A9813">
        <v>9809</v>
      </c>
      <c r="B9813" s="3" t="s">
        <v>12765</v>
      </c>
      <c r="C9813" s="3" t="s">
        <v>12566</v>
      </c>
      <c r="D9813" s="3" t="s">
        <v>12146</v>
      </c>
    </row>
    <row r="9814" spans="1:4">
      <c r="A9814">
        <v>9810</v>
      </c>
      <c r="B9814" s="3" t="s">
        <v>12765</v>
      </c>
      <c r="C9814" s="3" t="s">
        <v>1509</v>
      </c>
      <c r="D9814" s="3" t="s">
        <v>12146</v>
      </c>
    </row>
    <row r="9815" spans="1:4">
      <c r="A9815">
        <v>9811</v>
      </c>
      <c r="B9815" s="3" t="s">
        <v>12766</v>
      </c>
      <c r="C9815" s="3" t="s">
        <v>12767</v>
      </c>
      <c r="D9815" s="3" t="s">
        <v>12146</v>
      </c>
    </row>
    <row r="9816" spans="1:4">
      <c r="A9816">
        <v>9812</v>
      </c>
      <c r="B9816" s="3" t="s">
        <v>12806</v>
      </c>
      <c r="C9816" s="3" t="s">
        <v>12568</v>
      </c>
      <c r="D9816" s="3" t="s">
        <v>12146</v>
      </c>
    </row>
    <row r="9817" spans="1:4">
      <c r="A9817">
        <v>9813</v>
      </c>
      <c r="B9817" s="3" t="s">
        <v>12806</v>
      </c>
      <c r="C9817" s="3" t="s">
        <v>12768</v>
      </c>
      <c r="D9817" s="3" t="s">
        <v>12146</v>
      </c>
    </row>
    <row r="9818" spans="1:4">
      <c r="A9818">
        <v>9814</v>
      </c>
      <c r="B9818" s="3" t="s">
        <v>12807</v>
      </c>
      <c r="C9818" s="3" t="s">
        <v>12769</v>
      </c>
      <c r="D9818" s="3" t="s">
        <v>12146</v>
      </c>
    </row>
    <row r="9819" spans="1:4">
      <c r="A9819">
        <v>9815</v>
      </c>
      <c r="B9819" s="3" t="s">
        <v>12808</v>
      </c>
      <c r="C9819" s="3" t="s">
        <v>12569</v>
      </c>
      <c r="D9819" s="3" t="s">
        <v>12146</v>
      </c>
    </row>
    <row r="9820" spans="1:4">
      <c r="A9820">
        <v>9816</v>
      </c>
      <c r="B9820" s="3" t="s">
        <v>12808</v>
      </c>
      <c r="C9820" s="3" t="s">
        <v>12772</v>
      </c>
      <c r="D9820" s="3" t="s">
        <v>12146</v>
      </c>
    </row>
    <row r="9821" spans="1:4">
      <c r="A9821">
        <v>9817</v>
      </c>
      <c r="B9821" s="3" t="s">
        <v>12808</v>
      </c>
      <c r="C9821" s="3" t="s">
        <v>2532</v>
      </c>
      <c r="D9821" s="3" t="s">
        <v>12146</v>
      </c>
    </row>
    <row r="9822" spans="1:4">
      <c r="A9822">
        <v>9818</v>
      </c>
      <c r="B9822" s="3" t="s">
        <v>12809</v>
      </c>
      <c r="C9822" s="3" t="s">
        <v>12773</v>
      </c>
      <c r="D9822" s="3" t="s">
        <v>12146</v>
      </c>
    </row>
    <row r="9823" spans="1:4">
      <c r="A9823">
        <v>9819</v>
      </c>
      <c r="B9823" s="3" t="s">
        <v>12809</v>
      </c>
      <c r="C9823" s="3" t="s">
        <v>12774</v>
      </c>
      <c r="D9823" s="3" t="s">
        <v>12146</v>
      </c>
    </row>
    <row r="9824" spans="1:4">
      <c r="A9824">
        <v>9820</v>
      </c>
      <c r="B9824" s="3" t="s">
        <v>12809</v>
      </c>
      <c r="C9824" s="3" t="s">
        <v>12775</v>
      </c>
      <c r="D9824" s="3" t="s">
        <v>12146</v>
      </c>
    </row>
    <row r="9825" spans="1:4">
      <c r="A9825">
        <v>9821</v>
      </c>
      <c r="B9825" s="3" t="s">
        <v>12809</v>
      </c>
      <c r="C9825" s="3" t="s">
        <v>12776</v>
      </c>
      <c r="D9825" s="3" t="s">
        <v>12146</v>
      </c>
    </row>
    <row r="9826" spans="1:4">
      <c r="A9826">
        <v>9822</v>
      </c>
      <c r="B9826" s="3" t="s">
        <v>12809</v>
      </c>
      <c r="C9826" s="3" t="s">
        <v>12775</v>
      </c>
      <c r="D9826" s="3" t="s">
        <v>12146</v>
      </c>
    </row>
    <row r="9827" spans="1:4">
      <c r="A9827">
        <v>9823</v>
      </c>
      <c r="B9827" s="3" t="s">
        <v>12810</v>
      </c>
      <c r="C9827" s="3" t="s">
        <v>12777</v>
      </c>
      <c r="D9827" s="3" t="s">
        <v>12146</v>
      </c>
    </row>
    <row r="9828" spans="1:4">
      <c r="A9828">
        <v>9824</v>
      </c>
      <c r="B9828" s="3" t="s">
        <v>12810</v>
      </c>
      <c r="C9828" s="3" t="s">
        <v>12778</v>
      </c>
      <c r="D9828" s="3" t="s">
        <v>12146</v>
      </c>
    </row>
    <row r="9829" spans="1:4">
      <c r="A9829">
        <v>9825</v>
      </c>
      <c r="B9829" s="3" t="s">
        <v>12810</v>
      </c>
      <c r="C9829" s="3" t="s">
        <v>12720</v>
      </c>
      <c r="D9829" s="3" t="s">
        <v>12146</v>
      </c>
    </row>
    <row r="9830" spans="1:4">
      <c r="A9830">
        <v>9826</v>
      </c>
      <c r="B9830" s="3" t="s">
        <v>12810</v>
      </c>
      <c r="C9830" s="3" t="s">
        <v>12779</v>
      </c>
      <c r="D9830" s="3" t="s">
        <v>12146</v>
      </c>
    </row>
    <row r="9831" spans="1:4">
      <c r="A9831">
        <v>9827</v>
      </c>
      <c r="B9831" s="3" t="s">
        <v>12811</v>
      </c>
      <c r="C9831" s="3" t="s">
        <v>7358</v>
      </c>
      <c r="D9831" s="3" t="s">
        <v>12146</v>
      </c>
    </row>
    <row r="9832" spans="1:4">
      <c r="A9832">
        <v>9828</v>
      </c>
      <c r="B9832" s="3" t="s">
        <v>12811</v>
      </c>
      <c r="C9832" s="3" t="s">
        <v>12770</v>
      </c>
      <c r="D9832" s="3" t="s">
        <v>12146</v>
      </c>
    </row>
    <row r="9833" spans="1:4">
      <c r="A9833">
        <v>9829</v>
      </c>
      <c r="B9833" s="3" t="s">
        <v>12811</v>
      </c>
      <c r="C9833" s="3" t="s">
        <v>7358</v>
      </c>
      <c r="D9833" s="3" t="s">
        <v>12146</v>
      </c>
    </row>
    <row r="9834" spans="1:4">
      <c r="A9834">
        <v>9830</v>
      </c>
      <c r="B9834" s="3" t="s">
        <v>12811</v>
      </c>
      <c r="C9834" s="5" t="s">
        <v>12771</v>
      </c>
      <c r="D9834" s="3" t="s">
        <v>12146</v>
      </c>
    </row>
    <row r="9835" spans="1:4">
      <c r="A9835">
        <v>9831</v>
      </c>
      <c r="B9835" s="3" t="s">
        <v>12812</v>
      </c>
      <c r="C9835" s="3" t="s">
        <v>12780</v>
      </c>
      <c r="D9835" s="3" t="s">
        <v>12146</v>
      </c>
    </row>
    <row r="9836" spans="1:4">
      <c r="A9836">
        <v>9832</v>
      </c>
      <c r="B9836" s="3" t="s">
        <v>12812</v>
      </c>
      <c r="C9836" s="5" t="s">
        <v>12781</v>
      </c>
      <c r="D9836" s="3" t="s">
        <v>12146</v>
      </c>
    </row>
    <row r="9837" spans="1:4">
      <c r="A9837">
        <v>9833</v>
      </c>
      <c r="B9837" s="3" t="s">
        <v>12812</v>
      </c>
      <c r="C9837" s="3" t="s">
        <v>12538</v>
      </c>
      <c r="D9837" s="3" t="s">
        <v>12146</v>
      </c>
    </row>
    <row r="9838" spans="1:4">
      <c r="A9838">
        <v>9834</v>
      </c>
      <c r="B9838" s="3" t="s">
        <v>12813</v>
      </c>
      <c r="C9838" s="3" t="s">
        <v>12782</v>
      </c>
      <c r="D9838" s="3" t="s">
        <v>12146</v>
      </c>
    </row>
    <row r="9839" spans="1:4">
      <c r="A9839">
        <v>9835</v>
      </c>
      <c r="B9839" s="3" t="s">
        <v>12813</v>
      </c>
      <c r="C9839" s="3" t="s">
        <v>12783</v>
      </c>
      <c r="D9839" s="3" t="s">
        <v>12146</v>
      </c>
    </row>
    <row r="9840" spans="1:4">
      <c r="A9840">
        <v>9836</v>
      </c>
      <c r="B9840" s="3" t="s">
        <v>12813</v>
      </c>
      <c r="C9840" s="3" t="s">
        <v>12772</v>
      </c>
      <c r="D9840" s="3" t="s">
        <v>12146</v>
      </c>
    </row>
    <row r="9841" spans="1:4">
      <c r="A9841">
        <v>9837</v>
      </c>
      <c r="B9841" s="3" t="s">
        <v>12813</v>
      </c>
      <c r="C9841" s="3" t="s">
        <v>12784</v>
      </c>
      <c r="D9841" s="3" t="s">
        <v>12146</v>
      </c>
    </row>
    <row r="9842" spans="1:4">
      <c r="A9842">
        <v>9838</v>
      </c>
      <c r="B9842" s="3" t="s">
        <v>12813</v>
      </c>
      <c r="C9842" s="3" t="s">
        <v>12785</v>
      </c>
      <c r="D9842" s="3" t="s">
        <v>12146</v>
      </c>
    </row>
    <row r="9843" spans="1:4">
      <c r="A9843">
        <v>9839</v>
      </c>
      <c r="B9843" s="3" t="s">
        <v>12813</v>
      </c>
      <c r="C9843" s="3" t="s">
        <v>12786</v>
      </c>
      <c r="D9843" s="3" t="s">
        <v>12146</v>
      </c>
    </row>
    <row r="9844" spans="1:4">
      <c r="A9844">
        <v>9840</v>
      </c>
      <c r="B9844" s="3" t="s">
        <v>12813</v>
      </c>
      <c r="C9844" s="3" t="s">
        <v>12787</v>
      </c>
      <c r="D9844" s="3" t="s">
        <v>12146</v>
      </c>
    </row>
    <row r="9845" spans="1:4">
      <c r="A9845">
        <v>9841</v>
      </c>
      <c r="B9845" s="3" t="s">
        <v>12814</v>
      </c>
      <c r="C9845" s="3" t="s">
        <v>12788</v>
      </c>
      <c r="D9845" s="3" t="s">
        <v>12146</v>
      </c>
    </row>
    <row r="9846" spans="1:4">
      <c r="A9846">
        <v>9842</v>
      </c>
      <c r="B9846" s="3" t="s">
        <v>12815</v>
      </c>
      <c r="C9846" s="3" t="s">
        <v>12789</v>
      </c>
      <c r="D9846" s="3" t="s">
        <v>12146</v>
      </c>
    </row>
    <row r="9847" spans="1:4">
      <c r="A9847">
        <v>9843</v>
      </c>
      <c r="B9847" s="3" t="s">
        <v>12816</v>
      </c>
      <c r="C9847" s="3" t="s">
        <v>12790</v>
      </c>
      <c r="D9847" s="3" t="s">
        <v>12146</v>
      </c>
    </row>
    <row r="9848" spans="1:4">
      <c r="A9848">
        <v>9844</v>
      </c>
      <c r="B9848" s="3" t="s">
        <v>12816</v>
      </c>
      <c r="C9848" s="3" t="s">
        <v>12791</v>
      </c>
      <c r="D9848" s="3" t="s">
        <v>12146</v>
      </c>
    </row>
    <row r="9849" spans="1:4">
      <c r="A9849">
        <v>9845</v>
      </c>
      <c r="B9849" s="3" t="s">
        <v>12816</v>
      </c>
      <c r="C9849" s="3" t="s">
        <v>2532</v>
      </c>
      <c r="D9849" s="3" t="s">
        <v>12146</v>
      </c>
    </row>
    <row r="9850" spans="1:4">
      <c r="A9850">
        <v>9846</v>
      </c>
      <c r="B9850" s="3" t="s">
        <v>12816</v>
      </c>
      <c r="C9850" s="3" t="s">
        <v>12429</v>
      </c>
      <c r="D9850" s="3" t="s">
        <v>12146</v>
      </c>
    </row>
    <row r="9851" spans="1:4">
      <c r="A9851">
        <v>9847</v>
      </c>
      <c r="B9851" s="3" t="s">
        <v>12816</v>
      </c>
      <c r="C9851" s="3" t="s">
        <v>12792</v>
      </c>
      <c r="D9851" s="3" t="s">
        <v>12146</v>
      </c>
    </row>
    <row r="9852" spans="1:4">
      <c r="A9852">
        <v>9848</v>
      </c>
      <c r="B9852" s="3" t="s">
        <v>12816</v>
      </c>
      <c r="C9852" s="3" t="s">
        <v>12793</v>
      </c>
      <c r="D9852" s="3" t="s">
        <v>12146</v>
      </c>
    </row>
    <row r="9853" spans="1:4">
      <c r="A9853">
        <v>9849</v>
      </c>
      <c r="B9853" s="3" t="s">
        <v>12817</v>
      </c>
      <c r="C9853" s="3" t="s">
        <v>12794</v>
      </c>
      <c r="D9853" s="3" t="s">
        <v>12146</v>
      </c>
    </row>
    <row r="9854" spans="1:4">
      <c r="A9854">
        <v>9850</v>
      </c>
      <c r="B9854" s="3" t="s">
        <v>12817</v>
      </c>
      <c r="C9854" s="3" t="s">
        <v>12795</v>
      </c>
      <c r="D9854" s="3" t="s">
        <v>12146</v>
      </c>
    </row>
    <row r="9855" spans="1:4">
      <c r="A9855">
        <v>9851</v>
      </c>
      <c r="B9855" s="3" t="s">
        <v>12817</v>
      </c>
      <c r="C9855" s="3" t="s">
        <v>12794</v>
      </c>
      <c r="D9855" s="3" t="s">
        <v>12146</v>
      </c>
    </row>
    <row r="9856" spans="1:4">
      <c r="A9856">
        <v>9852</v>
      </c>
      <c r="B9856" s="3" t="s">
        <v>12818</v>
      </c>
      <c r="C9856" s="3" t="s">
        <v>12572</v>
      </c>
      <c r="D9856" s="3" t="s">
        <v>12146</v>
      </c>
    </row>
    <row r="9857" spans="1:4">
      <c r="A9857">
        <v>9853</v>
      </c>
      <c r="B9857" s="3" t="s">
        <v>12819</v>
      </c>
      <c r="C9857" s="3" t="s">
        <v>12796</v>
      </c>
      <c r="D9857" s="3" t="s">
        <v>12146</v>
      </c>
    </row>
    <row r="9858" spans="1:4">
      <c r="A9858">
        <v>9854</v>
      </c>
      <c r="B9858" s="3" t="s">
        <v>12819</v>
      </c>
      <c r="C9858" s="3" t="s">
        <v>12884</v>
      </c>
      <c r="D9858" s="3" t="s">
        <v>12146</v>
      </c>
    </row>
    <row r="9859" spans="1:4">
      <c r="A9859">
        <v>9855</v>
      </c>
      <c r="B9859" s="3" t="s">
        <v>12805</v>
      </c>
      <c r="C9859" s="3" t="s">
        <v>12570</v>
      </c>
      <c r="D9859" s="3" t="s">
        <v>12146</v>
      </c>
    </row>
    <row r="9860" spans="1:4">
      <c r="A9860">
        <v>9856</v>
      </c>
      <c r="B9860" s="3" t="s">
        <v>12805</v>
      </c>
      <c r="C9860" s="5" t="s">
        <v>12797</v>
      </c>
      <c r="D9860" s="3" t="s">
        <v>12146</v>
      </c>
    </row>
    <row r="9861" spans="1:4">
      <c r="A9861">
        <v>9857</v>
      </c>
      <c r="B9861" s="3" t="s">
        <v>12805</v>
      </c>
      <c r="C9861" s="3" t="s">
        <v>12798</v>
      </c>
      <c r="D9861" s="3" t="s">
        <v>12146</v>
      </c>
    </row>
    <row r="9862" spans="1:4">
      <c r="A9862">
        <v>9858</v>
      </c>
      <c r="B9862" s="3" t="s">
        <v>12804</v>
      </c>
      <c r="C9862" s="3" t="s">
        <v>12800</v>
      </c>
      <c r="D9862" s="3" t="s">
        <v>12146</v>
      </c>
    </row>
    <row r="9863" spans="1:4">
      <c r="A9863">
        <v>9859</v>
      </c>
      <c r="B9863" s="3" t="s">
        <v>12804</v>
      </c>
      <c r="C9863" s="3" t="s">
        <v>12799</v>
      </c>
      <c r="D9863" s="3" t="s">
        <v>12146</v>
      </c>
    </row>
    <row r="9864" spans="1:4">
      <c r="A9864">
        <v>9860</v>
      </c>
      <c r="B9864" s="3" t="s">
        <v>12804</v>
      </c>
      <c r="C9864" s="3" t="s">
        <v>12801</v>
      </c>
      <c r="D9864" s="3" t="s">
        <v>12146</v>
      </c>
    </row>
    <row r="9865" spans="1:4">
      <c r="A9865">
        <v>9861</v>
      </c>
      <c r="B9865" s="3" t="s">
        <v>12803</v>
      </c>
      <c r="C9865" s="3" t="s">
        <v>12802</v>
      </c>
      <c r="D9865" s="3" t="s">
        <v>12146</v>
      </c>
    </row>
    <row r="9866" spans="1:4">
      <c r="A9866">
        <v>9862</v>
      </c>
      <c r="B9866" s="3" t="s">
        <v>12820</v>
      </c>
      <c r="C9866" s="3" t="s">
        <v>12821</v>
      </c>
      <c r="D9866" s="3" t="s">
        <v>12146</v>
      </c>
    </row>
    <row r="9867" spans="1:4">
      <c r="A9867">
        <v>9863</v>
      </c>
      <c r="B9867" s="3" t="s">
        <v>12820</v>
      </c>
      <c r="C9867" s="3" t="s">
        <v>12822</v>
      </c>
      <c r="D9867" s="3" t="s">
        <v>12146</v>
      </c>
    </row>
    <row r="9868" spans="1:4">
      <c r="A9868">
        <v>9864</v>
      </c>
      <c r="B9868" s="3" t="s">
        <v>12826</v>
      </c>
      <c r="C9868" s="3" t="s">
        <v>12823</v>
      </c>
      <c r="D9868" s="3" t="s">
        <v>12146</v>
      </c>
    </row>
    <row r="9869" spans="1:4">
      <c r="A9869">
        <v>9865</v>
      </c>
      <c r="B9869" s="3" t="s">
        <v>12826</v>
      </c>
      <c r="C9869" s="3" t="s">
        <v>12824</v>
      </c>
      <c r="D9869" s="3" t="s">
        <v>12146</v>
      </c>
    </row>
    <row r="9870" spans="1:4">
      <c r="A9870">
        <v>9866</v>
      </c>
      <c r="B9870" s="3" t="s">
        <v>12826</v>
      </c>
      <c r="C9870" s="3" t="s">
        <v>12825</v>
      </c>
      <c r="D9870" s="3" t="s">
        <v>12146</v>
      </c>
    </row>
    <row r="9871" spans="1:4">
      <c r="A9871">
        <v>9867</v>
      </c>
      <c r="B9871" s="3" t="s">
        <v>12828</v>
      </c>
      <c r="C9871" s="3" t="s">
        <v>12827</v>
      </c>
      <c r="D9871" s="3" t="s">
        <v>12146</v>
      </c>
    </row>
    <row r="9872" spans="1:4">
      <c r="A9872">
        <v>9868</v>
      </c>
      <c r="B9872" s="3" t="s">
        <v>12830</v>
      </c>
      <c r="C9872" s="3" t="s">
        <v>12829</v>
      </c>
      <c r="D9872" s="3" t="s">
        <v>12146</v>
      </c>
    </row>
    <row r="9873" spans="1:4">
      <c r="A9873">
        <v>9869</v>
      </c>
      <c r="B9873" s="3" t="s">
        <v>12830</v>
      </c>
      <c r="C9873" s="3" t="s">
        <v>12831</v>
      </c>
      <c r="D9873" s="3" t="s">
        <v>12146</v>
      </c>
    </row>
    <row r="9874" spans="1:4">
      <c r="A9874">
        <v>9870</v>
      </c>
      <c r="B9874" s="3" t="s">
        <v>12830</v>
      </c>
      <c r="C9874" s="3" t="s">
        <v>12832</v>
      </c>
      <c r="D9874" s="3" t="s">
        <v>12146</v>
      </c>
    </row>
    <row r="9875" spans="1:4">
      <c r="A9875">
        <v>9871</v>
      </c>
      <c r="B9875" s="3" t="s">
        <v>12830</v>
      </c>
      <c r="C9875" s="3" t="s">
        <v>12833</v>
      </c>
      <c r="D9875" s="3" t="s">
        <v>12146</v>
      </c>
    </row>
    <row r="9876" spans="1:4">
      <c r="A9876">
        <v>9872</v>
      </c>
      <c r="B9876" s="3" t="s">
        <v>12834</v>
      </c>
      <c r="C9876" s="3" t="s">
        <v>12428</v>
      </c>
      <c r="D9876" s="3" t="s">
        <v>12146</v>
      </c>
    </row>
    <row r="9877" spans="1:4">
      <c r="A9877">
        <v>9873</v>
      </c>
      <c r="B9877" s="3" t="s">
        <v>12836</v>
      </c>
      <c r="C9877" s="3" t="s">
        <v>12835</v>
      </c>
      <c r="D9877" s="3" t="s">
        <v>12146</v>
      </c>
    </row>
    <row r="9878" spans="1:4">
      <c r="A9878">
        <v>9874</v>
      </c>
      <c r="B9878" s="3" t="s">
        <v>12836</v>
      </c>
      <c r="C9878" s="3" t="s">
        <v>8130</v>
      </c>
      <c r="D9878" s="3" t="s">
        <v>12146</v>
      </c>
    </row>
    <row r="9879" spans="1:4">
      <c r="A9879">
        <v>9875</v>
      </c>
      <c r="B9879" s="3" t="s">
        <v>12836</v>
      </c>
      <c r="C9879" s="3" t="s">
        <v>12837</v>
      </c>
      <c r="D9879" s="3" t="s">
        <v>12146</v>
      </c>
    </row>
    <row r="9880" spans="1:4">
      <c r="A9880">
        <v>9876</v>
      </c>
      <c r="B9880" s="3" t="s">
        <v>13932</v>
      </c>
      <c r="C9880" s="6" t="s">
        <v>13931</v>
      </c>
      <c r="D9880" s="3" t="s">
        <v>13930</v>
      </c>
    </row>
    <row r="9881" spans="1:4">
      <c r="A9881">
        <v>9877</v>
      </c>
      <c r="B9881" s="3" t="s">
        <v>13933</v>
      </c>
      <c r="C9881" s="3" t="s">
        <v>13934</v>
      </c>
      <c r="D9881" s="3" t="s">
        <v>13930</v>
      </c>
    </row>
    <row r="9882" spans="1:4">
      <c r="A9882">
        <v>9878</v>
      </c>
      <c r="B9882" t="s">
        <v>11328</v>
      </c>
      <c r="C9882" s="3" t="s">
        <v>11329</v>
      </c>
      <c r="D9882" t="s">
        <v>11327</v>
      </c>
    </row>
    <row r="9883" spans="1:4">
      <c r="A9883">
        <v>9879</v>
      </c>
      <c r="B9883" s="3" t="s">
        <v>8570</v>
      </c>
      <c r="C9883" s="3" t="s">
        <v>8571</v>
      </c>
      <c r="D9883" s="3" t="s">
        <v>8091</v>
      </c>
    </row>
    <row r="9884" spans="1:4">
      <c r="A9884">
        <v>9880</v>
      </c>
      <c r="B9884" s="3" t="s">
        <v>8093</v>
      </c>
      <c r="C9884" s="3" t="s">
        <v>8094</v>
      </c>
      <c r="D9884" s="3" t="s">
        <v>8091</v>
      </c>
    </row>
    <row r="9885" spans="1:4">
      <c r="A9885">
        <v>9881</v>
      </c>
      <c r="B9885" s="3" t="s">
        <v>8095</v>
      </c>
      <c r="C9885" s="3" t="s">
        <v>8096</v>
      </c>
      <c r="D9885" s="3" t="s">
        <v>8091</v>
      </c>
    </row>
    <row r="9886" spans="1:4">
      <c r="A9886">
        <v>9882</v>
      </c>
      <c r="B9886" s="3" t="s">
        <v>8095</v>
      </c>
      <c r="C9886" s="3" t="s">
        <v>8097</v>
      </c>
      <c r="D9886" s="3" t="s">
        <v>8091</v>
      </c>
    </row>
    <row r="9887" spans="1:4">
      <c r="A9887">
        <v>9883</v>
      </c>
      <c r="B9887" s="3" t="s">
        <v>8099</v>
      </c>
      <c r="C9887" s="3" t="s">
        <v>8098</v>
      </c>
      <c r="D9887" s="3" t="s">
        <v>8091</v>
      </c>
    </row>
    <row r="9888" spans="1:4">
      <c r="A9888">
        <v>9884</v>
      </c>
      <c r="B9888" s="3" t="s">
        <v>8092</v>
      </c>
      <c r="C9888" s="3" t="s">
        <v>8572</v>
      </c>
      <c r="D9888" s="3" t="s">
        <v>8091</v>
      </c>
    </row>
    <row r="9889" spans="1:4">
      <c r="A9889">
        <v>9885</v>
      </c>
      <c r="B9889" s="3" t="s">
        <v>8101</v>
      </c>
      <c r="C9889" s="3" t="s">
        <v>8100</v>
      </c>
      <c r="D9889" s="3" t="s">
        <v>8091</v>
      </c>
    </row>
    <row r="9890" spans="1:4">
      <c r="A9890">
        <v>9886</v>
      </c>
      <c r="B9890" s="3" t="s">
        <v>8105</v>
      </c>
      <c r="C9890" s="3" t="s">
        <v>8104</v>
      </c>
      <c r="D9890" s="3" t="s">
        <v>8091</v>
      </c>
    </row>
    <row r="9891" spans="1:4">
      <c r="A9891">
        <v>9887</v>
      </c>
      <c r="B9891" s="3" t="s">
        <v>8105</v>
      </c>
      <c r="C9891" s="3" t="s">
        <v>8106</v>
      </c>
      <c r="D9891" s="3" t="s">
        <v>8091</v>
      </c>
    </row>
    <row r="9892" spans="1:4">
      <c r="A9892">
        <v>9888</v>
      </c>
      <c r="B9892" s="3" t="s">
        <v>8107</v>
      </c>
      <c r="C9892" s="3" t="s">
        <v>5354</v>
      </c>
      <c r="D9892" s="3" t="s">
        <v>8091</v>
      </c>
    </row>
    <row r="9893" spans="1:4">
      <c r="A9893">
        <v>9889</v>
      </c>
      <c r="B9893" s="3" t="s">
        <v>8107</v>
      </c>
      <c r="C9893" s="3" t="s">
        <v>8573</v>
      </c>
      <c r="D9893" s="3" t="s">
        <v>8091</v>
      </c>
    </row>
    <row r="9894" spans="1:4">
      <c r="A9894">
        <v>9890</v>
      </c>
      <c r="B9894" s="3" t="s">
        <v>8109</v>
      </c>
      <c r="C9894" s="3" t="s">
        <v>8574</v>
      </c>
      <c r="D9894" s="3" t="s">
        <v>8091</v>
      </c>
    </row>
    <row r="9895" spans="1:4">
      <c r="A9895">
        <v>9891</v>
      </c>
      <c r="B9895" s="3" t="s">
        <v>8108</v>
      </c>
      <c r="C9895" s="3" t="s">
        <v>8575</v>
      </c>
      <c r="D9895" s="3" t="s">
        <v>8091</v>
      </c>
    </row>
    <row r="9896" spans="1:4">
      <c r="A9896">
        <v>9892</v>
      </c>
      <c r="B9896" s="3" t="s">
        <v>8108</v>
      </c>
      <c r="C9896" s="3" t="s">
        <v>8576</v>
      </c>
      <c r="D9896" s="3" t="s">
        <v>8091</v>
      </c>
    </row>
    <row r="9897" spans="1:4">
      <c r="A9897">
        <v>9893</v>
      </c>
      <c r="B9897" s="3" t="s">
        <v>8110</v>
      </c>
      <c r="C9897" s="3" t="s">
        <v>8577</v>
      </c>
      <c r="D9897" s="3" t="s">
        <v>8091</v>
      </c>
    </row>
    <row r="9898" spans="1:4">
      <c r="A9898">
        <v>9894</v>
      </c>
      <c r="B9898" s="3" t="s">
        <v>8111</v>
      </c>
      <c r="C9898" s="3" t="s">
        <v>8579</v>
      </c>
      <c r="D9898" s="3" t="s">
        <v>8091</v>
      </c>
    </row>
    <row r="9899" spans="1:4">
      <c r="A9899">
        <v>9895</v>
      </c>
      <c r="B9899" s="3" t="s">
        <v>8110</v>
      </c>
      <c r="C9899" s="3" t="s">
        <v>8578</v>
      </c>
      <c r="D9899" s="3" t="s">
        <v>8091</v>
      </c>
    </row>
    <row r="9900" spans="1:4">
      <c r="A9900">
        <v>9896</v>
      </c>
      <c r="B9900" s="3" t="s">
        <v>8113</v>
      </c>
      <c r="C9900" s="3" t="s">
        <v>8580</v>
      </c>
      <c r="D9900" s="3" t="s">
        <v>8091</v>
      </c>
    </row>
    <row r="9901" spans="1:4">
      <c r="A9901">
        <v>9897</v>
      </c>
      <c r="B9901" s="3" t="s">
        <v>8114</v>
      </c>
      <c r="C9901" s="3" t="s">
        <v>8584</v>
      </c>
      <c r="D9901" s="3" t="s">
        <v>8091</v>
      </c>
    </row>
    <row r="9902" spans="1:4">
      <c r="A9902">
        <v>9898</v>
      </c>
      <c r="B9902" s="3" t="s">
        <v>8114</v>
      </c>
      <c r="C9902" s="3" t="s">
        <v>8586</v>
      </c>
      <c r="D9902" s="3" t="s">
        <v>8091</v>
      </c>
    </row>
    <row r="9903" spans="1:4">
      <c r="A9903">
        <v>9899</v>
      </c>
      <c r="B9903" s="3" t="s">
        <v>8114</v>
      </c>
      <c r="C9903" s="3" t="s">
        <v>8585</v>
      </c>
      <c r="D9903" s="3" t="s">
        <v>8091</v>
      </c>
    </row>
    <row r="9904" spans="1:4">
      <c r="A9904">
        <v>9900</v>
      </c>
      <c r="B9904" s="3" t="s">
        <v>8114</v>
      </c>
      <c r="C9904" s="3" t="s">
        <v>8581</v>
      </c>
      <c r="D9904" s="3" t="s">
        <v>8091</v>
      </c>
    </row>
    <row r="9905" spans="1:4">
      <c r="A9905">
        <v>9901</v>
      </c>
      <c r="B9905" s="3" t="s">
        <v>8115</v>
      </c>
      <c r="C9905" s="3" t="s">
        <v>12306</v>
      </c>
      <c r="D9905" s="3" t="s">
        <v>8091</v>
      </c>
    </row>
    <row r="9906" spans="1:4">
      <c r="A9906">
        <v>9902</v>
      </c>
      <c r="B9906" s="3" t="s">
        <v>8117</v>
      </c>
      <c r="C9906" s="3" t="s">
        <v>8116</v>
      </c>
      <c r="D9906" s="3" t="s">
        <v>8091</v>
      </c>
    </row>
    <row r="9907" spans="1:4">
      <c r="A9907">
        <v>9903</v>
      </c>
      <c r="B9907" s="3" t="s">
        <v>8118</v>
      </c>
      <c r="C9907" s="3" t="s">
        <v>8119</v>
      </c>
      <c r="D9907" s="3" t="s">
        <v>8091</v>
      </c>
    </row>
    <row r="9908" spans="1:4">
      <c r="A9908">
        <v>9904</v>
      </c>
      <c r="B9908" s="3" t="s">
        <v>8121</v>
      </c>
      <c r="C9908" s="3" t="s">
        <v>8120</v>
      </c>
      <c r="D9908" s="3" t="s">
        <v>8091</v>
      </c>
    </row>
    <row r="9909" spans="1:4">
      <c r="A9909">
        <v>9905</v>
      </c>
      <c r="B9909" s="3" t="s">
        <v>8123</v>
      </c>
      <c r="C9909" s="3" t="s">
        <v>12303</v>
      </c>
      <c r="D9909" s="3" t="s">
        <v>8091</v>
      </c>
    </row>
    <row r="9910" spans="1:4">
      <c r="A9910">
        <v>9906</v>
      </c>
      <c r="B9910" s="3" t="s">
        <v>8124</v>
      </c>
      <c r="C9910" s="3" t="s">
        <v>8122</v>
      </c>
      <c r="D9910" s="3" t="s">
        <v>8091</v>
      </c>
    </row>
    <row r="9911" spans="1:4">
      <c r="A9911">
        <v>9907</v>
      </c>
      <c r="B9911" s="3" t="s">
        <v>8126</v>
      </c>
      <c r="C9911" s="3" t="s">
        <v>8125</v>
      </c>
      <c r="D9911" s="3" t="s">
        <v>8091</v>
      </c>
    </row>
    <row r="9912" spans="1:4">
      <c r="A9912">
        <v>9908</v>
      </c>
      <c r="B9912" s="3" t="s">
        <v>8129</v>
      </c>
      <c r="C9912" s="3" t="s">
        <v>12304</v>
      </c>
      <c r="D9912" s="3" t="s">
        <v>8091</v>
      </c>
    </row>
    <row r="9913" spans="1:4">
      <c r="A9913">
        <v>9909</v>
      </c>
      <c r="B9913" s="3" t="s">
        <v>8128</v>
      </c>
      <c r="C9913" s="3" t="s">
        <v>878</v>
      </c>
      <c r="D9913" s="3" t="s">
        <v>8091</v>
      </c>
    </row>
    <row r="9914" spans="1:4">
      <c r="A9914">
        <v>9910</v>
      </c>
      <c r="B9914" s="3" t="s">
        <v>8128</v>
      </c>
      <c r="C9914" s="3" t="s">
        <v>8127</v>
      </c>
      <c r="D9914" s="3" t="s">
        <v>8091</v>
      </c>
    </row>
    <row r="9915" spans="1:4">
      <c r="A9915">
        <v>9911</v>
      </c>
      <c r="B9915" s="3" t="s">
        <v>8133</v>
      </c>
      <c r="C9915" s="3" t="s">
        <v>8131</v>
      </c>
      <c r="D9915" s="3" t="s">
        <v>8091</v>
      </c>
    </row>
    <row r="9916" spans="1:4">
      <c r="A9916">
        <v>9912</v>
      </c>
      <c r="B9916" s="3" t="s">
        <v>8133</v>
      </c>
      <c r="C9916" s="3" t="s">
        <v>8132</v>
      </c>
      <c r="D9916" s="3" t="s">
        <v>8091</v>
      </c>
    </row>
    <row r="9917" spans="1:4">
      <c r="A9917">
        <v>9913</v>
      </c>
      <c r="B9917" s="3" t="s">
        <v>8133</v>
      </c>
      <c r="C9917" s="3" t="s">
        <v>8130</v>
      </c>
      <c r="D9917" s="3" t="s">
        <v>8091</v>
      </c>
    </row>
    <row r="9918" spans="1:4">
      <c r="A9918">
        <v>9914</v>
      </c>
      <c r="B9918" s="3" t="s">
        <v>8133</v>
      </c>
      <c r="C9918" s="3" t="s">
        <v>8808</v>
      </c>
      <c r="D9918" s="3" t="s">
        <v>8091</v>
      </c>
    </row>
    <row r="9919" spans="1:4">
      <c r="A9919">
        <v>9915</v>
      </c>
      <c r="B9919" s="3" t="s">
        <v>8582</v>
      </c>
      <c r="C9919" s="3" t="s">
        <v>5828</v>
      </c>
      <c r="D9919" s="3" t="s">
        <v>8091</v>
      </c>
    </row>
    <row r="9920" spans="1:4">
      <c r="A9920">
        <v>9916</v>
      </c>
      <c r="B9920" s="3" t="s">
        <v>8134</v>
      </c>
      <c r="C9920" s="3" t="s">
        <v>12305</v>
      </c>
      <c r="D9920" s="3" t="s">
        <v>8091</v>
      </c>
    </row>
    <row r="9921" spans="1:4">
      <c r="A9921">
        <v>9917</v>
      </c>
      <c r="B9921" s="3" t="s">
        <v>8134</v>
      </c>
      <c r="C9921" s="3" t="s">
        <v>11189</v>
      </c>
      <c r="D9921" s="3" t="s">
        <v>8091</v>
      </c>
    </row>
    <row r="9922" spans="1:4">
      <c r="A9922">
        <v>9918</v>
      </c>
      <c r="B9922" s="3" t="s">
        <v>8136</v>
      </c>
      <c r="C9922" s="3" t="s">
        <v>8135</v>
      </c>
      <c r="D9922" s="3" t="s">
        <v>8091</v>
      </c>
    </row>
    <row r="9923" spans="1:4">
      <c r="A9923">
        <v>9919</v>
      </c>
      <c r="B9923" s="3" t="s">
        <v>8142</v>
      </c>
      <c r="C9923" s="3" t="s">
        <v>8141</v>
      </c>
      <c r="D9923" s="3" t="s">
        <v>8091</v>
      </c>
    </row>
    <row r="9924" spans="1:4">
      <c r="A9924">
        <v>9920</v>
      </c>
      <c r="B9924" s="3" t="s">
        <v>8137</v>
      </c>
      <c r="C9924" s="3" t="s">
        <v>12119</v>
      </c>
      <c r="D9924" s="3" t="s">
        <v>8091</v>
      </c>
    </row>
    <row r="9925" spans="1:4">
      <c r="A9925">
        <v>9921</v>
      </c>
      <c r="B9925" s="3" t="s">
        <v>8139</v>
      </c>
      <c r="C9925" s="3" t="s">
        <v>8138</v>
      </c>
      <c r="D9925" s="3" t="s">
        <v>8091</v>
      </c>
    </row>
    <row r="9926" spans="1:4">
      <c r="A9926">
        <v>9922</v>
      </c>
      <c r="B9926" s="3" t="s">
        <v>8140</v>
      </c>
      <c r="C9926" s="3" t="s">
        <v>10228</v>
      </c>
      <c r="D9926" s="3" t="s">
        <v>8091</v>
      </c>
    </row>
    <row r="9927" spans="1:4">
      <c r="A9927">
        <v>9923</v>
      </c>
      <c r="B9927" s="3" t="s">
        <v>8140</v>
      </c>
      <c r="C9927" s="3" t="s">
        <v>10232</v>
      </c>
      <c r="D9927" s="3" t="s">
        <v>8091</v>
      </c>
    </row>
    <row r="9928" spans="1:4">
      <c r="A9928">
        <v>9924</v>
      </c>
      <c r="B9928" s="3" t="s">
        <v>8142</v>
      </c>
      <c r="C9928" s="3" t="s">
        <v>8587</v>
      </c>
      <c r="D9928" s="3" t="s">
        <v>8091</v>
      </c>
    </row>
    <row r="9929" spans="1:4">
      <c r="A9929">
        <v>9925</v>
      </c>
      <c r="B9929" s="3" t="s">
        <v>8144</v>
      </c>
      <c r="C9929" s="3" t="s">
        <v>8143</v>
      </c>
      <c r="D9929" s="3" t="s">
        <v>8091</v>
      </c>
    </row>
    <row r="9930" spans="1:4">
      <c r="A9930">
        <v>9926</v>
      </c>
      <c r="B9930" s="3" t="s">
        <v>8146</v>
      </c>
      <c r="C9930" s="3" t="s">
        <v>8145</v>
      </c>
      <c r="D9930" s="3" t="s">
        <v>8091</v>
      </c>
    </row>
    <row r="9931" spans="1:4">
      <c r="A9931">
        <v>9927</v>
      </c>
      <c r="B9931" s="3" t="s">
        <v>8146</v>
      </c>
      <c r="C9931" s="3" t="s">
        <v>8588</v>
      </c>
      <c r="D9931" s="3" t="s">
        <v>8091</v>
      </c>
    </row>
    <row r="9932" spans="1:4">
      <c r="A9932">
        <v>9928</v>
      </c>
      <c r="B9932" s="3" t="s">
        <v>8148</v>
      </c>
      <c r="C9932" s="3" t="s">
        <v>10212</v>
      </c>
      <c r="D9932" s="3" t="s">
        <v>8091</v>
      </c>
    </row>
    <row r="9933" spans="1:4">
      <c r="A9933">
        <v>9929</v>
      </c>
      <c r="B9933" s="3" t="s">
        <v>8148</v>
      </c>
      <c r="C9933" s="3" t="s">
        <v>8147</v>
      </c>
      <c r="D9933" s="3" t="s">
        <v>8091</v>
      </c>
    </row>
    <row r="9934" spans="1:4">
      <c r="A9934">
        <v>9930</v>
      </c>
      <c r="B9934" s="3" t="s">
        <v>8148</v>
      </c>
      <c r="C9934" s="3" t="s">
        <v>8590</v>
      </c>
      <c r="D9934" s="3" t="s">
        <v>8091</v>
      </c>
    </row>
    <row r="9935" spans="1:4">
      <c r="A9935">
        <v>9931</v>
      </c>
      <c r="B9935" s="3" t="s">
        <v>8148</v>
      </c>
      <c r="C9935" s="3" t="s">
        <v>9943</v>
      </c>
      <c r="D9935" s="3" t="s">
        <v>8091</v>
      </c>
    </row>
    <row r="9936" spans="1:4">
      <c r="A9936">
        <v>9932</v>
      </c>
      <c r="B9936" s="3" t="s">
        <v>8149</v>
      </c>
      <c r="C9936" s="3" t="s">
        <v>8591</v>
      </c>
      <c r="D9936" s="3" t="s">
        <v>8091</v>
      </c>
    </row>
    <row r="9937" spans="1:4">
      <c r="A9937">
        <v>9933</v>
      </c>
      <c r="B9937" s="3" t="s">
        <v>8148</v>
      </c>
      <c r="C9937" s="3" t="s">
        <v>8589</v>
      </c>
      <c r="D9937" s="3" t="s">
        <v>8091</v>
      </c>
    </row>
    <row r="9938" spans="1:4">
      <c r="A9938">
        <v>9934</v>
      </c>
      <c r="B9938" s="3" t="s">
        <v>11666</v>
      </c>
      <c r="C9938" s="3" t="s">
        <v>11667</v>
      </c>
      <c r="D9938" s="3" t="s">
        <v>11665</v>
      </c>
    </row>
    <row r="9939" spans="1:4">
      <c r="A9939">
        <v>9935</v>
      </c>
      <c r="B9939" s="3" t="s">
        <v>11666</v>
      </c>
      <c r="C9939" s="3" t="s">
        <v>11700</v>
      </c>
      <c r="D9939" s="3" t="s">
        <v>11665</v>
      </c>
    </row>
    <row r="9940" spans="1:4">
      <c r="A9940">
        <v>9936</v>
      </c>
      <c r="B9940" s="3" t="s">
        <v>11666</v>
      </c>
      <c r="C9940" s="3" t="s">
        <v>11668</v>
      </c>
      <c r="D9940" s="3" t="s">
        <v>11665</v>
      </c>
    </row>
    <row r="9941" spans="1:4">
      <c r="A9941">
        <v>9937</v>
      </c>
      <c r="B9941" s="3" t="s">
        <v>11666</v>
      </c>
      <c r="C9941" s="3" t="s">
        <v>11669</v>
      </c>
      <c r="D9941" s="3" t="s">
        <v>11665</v>
      </c>
    </row>
    <row r="9942" spans="1:4">
      <c r="A9942">
        <v>9938</v>
      </c>
      <c r="B9942" s="3" t="s">
        <v>11666</v>
      </c>
      <c r="C9942" s="3" t="s">
        <v>12122</v>
      </c>
      <c r="D9942" s="3" t="s">
        <v>11665</v>
      </c>
    </row>
    <row r="9943" spans="1:4">
      <c r="A9943">
        <v>9939</v>
      </c>
      <c r="B9943" s="3" t="s">
        <v>11671</v>
      </c>
      <c r="C9943" s="3" t="s">
        <v>11670</v>
      </c>
      <c r="D9943" s="3" t="s">
        <v>11665</v>
      </c>
    </row>
    <row r="9944" spans="1:4">
      <c r="A9944">
        <v>9940</v>
      </c>
      <c r="B9944" s="3" t="s">
        <v>11671</v>
      </c>
      <c r="C9944" s="5" t="s">
        <v>11886</v>
      </c>
      <c r="D9944" s="3" t="s">
        <v>11665</v>
      </c>
    </row>
    <row r="9945" spans="1:4">
      <c r="A9945">
        <v>9941</v>
      </c>
      <c r="B9945" s="3" t="s">
        <v>11673</v>
      </c>
      <c r="C9945" s="3" t="s">
        <v>11672</v>
      </c>
      <c r="D9945" s="3" t="s">
        <v>11665</v>
      </c>
    </row>
    <row r="9946" spans="1:4">
      <c r="A9946">
        <v>9942</v>
      </c>
      <c r="B9946" s="3" t="s">
        <v>11689</v>
      </c>
      <c r="C9946" s="3" t="s">
        <v>12002</v>
      </c>
      <c r="D9946" s="3" t="s">
        <v>11665</v>
      </c>
    </row>
    <row r="9947" spans="1:4">
      <c r="A9947">
        <v>9943</v>
      </c>
      <c r="B9947" s="3" t="s">
        <v>11690</v>
      </c>
      <c r="C9947" s="3" t="s">
        <v>14988</v>
      </c>
      <c r="D9947" s="3" t="s">
        <v>11665</v>
      </c>
    </row>
    <row r="9948" spans="1:4">
      <c r="A9948">
        <v>9944</v>
      </c>
      <c r="B9948" s="3" t="s">
        <v>11690</v>
      </c>
      <c r="C9948" s="3" t="s">
        <v>11674</v>
      </c>
      <c r="D9948" s="3" t="s">
        <v>11665</v>
      </c>
    </row>
    <row r="9949" spans="1:4">
      <c r="A9949">
        <v>9945</v>
      </c>
      <c r="B9949" s="3" t="s">
        <v>11691</v>
      </c>
      <c r="C9949" s="3" t="s">
        <v>11675</v>
      </c>
      <c r="D9949" s="3" t="s">
        <v>11665</v>
      </c>
    </row>
    <row r="9950" spans="1:4">
      <c r="A9950">
        <v>9946</v>
      </c>
      <c r="B9950" s="3" t="s">
        <v>11691</v>
      </c>
      <c r="C9950" s="3" t="s">
        <v>11676</v>
      </c>
      <c r="D9950" s="3" t="s">
        <v>11665</v>
      </c>
    </row>
    <row r="9951" spans="1:4">
      <c r="A9951">
        <v>9947</v>
      </c>
      <c r="B9951" s="3" t="s">
        <v>11692</v>
      </c>
      <c r="C9951" s="3" t="s">
        <v>11712</v>
      </c>
      <c r="D9951" s="3" t="s">
        <v>11665</v>
      </c>
    </row>
    <row r="9952" spans="1:4">
      <c r="A9952">
        <v>9948</v>
      </c>
      <c r="B9952" s="3" t="s">
        <v>11692</v>
      </c>
      <c r="C9952" s="3" t="s">
        <v>13311</v>
      </c>
      <c r="D9952" s="3" t="s">
        <v>11665</v>
      </c>
    </row>
    <row r="9953" spans="1:4">
      <c r="A9953">
        <v>9949</v>
      </c>
      <c r="B9953" s="3" t="s">
        <v>11692</v>
      </c>
      <c r="C9953" s="3" t="s">
        <v>11679</v>
      </c>
      <c r="D9953" s="3" t="s">
        <v>11665</v>
      </c>
    </row>
    <row r="9954" spans="1:4">
      <c r="A9954">
        <v>9950</v>
      </c>
      <c r="B9954" s="3" t="s">
        <v>11692</v>
      </c>
      <c r="C9954" s="3" t="s">
        <v>11680</v>
      </c>
      <c r="D9954" s="3" t="s">
        <v>11665</v>
      </c>
    </row>
    <row r="9955" spans="1:4">
      <c r="A9955">
        <v>9951</v>
      </c>
      <c r="B9955" s="3" t="s">
        <v>11692</v>
      </c>
      <c r="C9955" s="3" t="s">
        <v>11681</v>
      </c>
      <c r="D9955" s="3" t="s">
        <v>11665</v>
      </c>
    </row>
    <row r="9956" spans="1:4">
      <c r="A9956">
        <v>9952</v>
      </c>
      <c r="B9956" s="3" t="s">
        <v>11692</v>
      </c>
      <c r="C9956" s="3" t="s">
        <v>11682</v>
      </c>
      <c r="D9956" s="3" t="s">
        <v>11665</v>
      </c>
    </row>
    <row r="9957" spans="1:4">
      <c r="A9957">
        <v>9953</v>
      </c>
      <c r="B9957" s="3" t="s">
        <v>11693</v>
      </c>
      <c r="C9957" s="3" t="s">
        <v>11683</v>
      </c>
      <c r="D9957" s="3" t="s">
        <v>11665</v>
      </c>
    </row>
    <row r="9958" spans="1:4">
      <c r="A9958">
        <v>9954</v>
      </c>
      <c r="B9958" s="3" t="s">
        <v>11693</v>
      </c>
      <c r="C9958" s="3" t="s">
        <v>11684</v>
      </c>
      <c r="D9958" s="3" t="s">
        <v>11665</v>
      </c>
    </row>
    <row r="9959" spans="1:4">
      <c r="A9959">
        <v>9955</v>
      </c>
      <c r="B9959" s="3" t="s">
        <v>11693</v>
      </c>
      <c r="C9959" s="3" t="s">
        <v>11698</v>
      </c>
      <c r="D9959" s="3" t="s">
        <v>11665</v>
      </c>
    </row>
    <row r="9960" spans="1:4">
      <c r="A9960">
        <v>9956</v>
      </c>
      <c r="B9960" s="3" t="s">
        <v>11693</v>
      </c>
      <c r="C9960" s="3" t="s">
        <v>11711</v>
      </c>
      <c r="D9960" s="3" t="s">
        <v>11665</v>
      </c>
    </row>
    <row r="9961" spans="1:4">
      <c r="A9961">
        <v>9957</v>
      </c>
      <c r="B9961" s="3" t="s">
        <v>11688</v>
      </c>
      <c r="C9961" s="3" t="s">
        <v>11710</v>
      </c>
      <c r="D9961" s="3" t="s">
        <v>11665</v>
      </c>
    </row>
    <row r="9962" spans="1:4">
      <c r="A9962">
        <v>9958</v>
      </c>
      <c r="B9962" s="3" t="s">
        <v>11688</v>
      </c>
      <c r="C9962" s="3" t="s">
        <v>11697</v>
      </c>
      <c r="D9962" s="3" t="s">
        <v>11665</v>
      </c>
    </row>
    <row r="9963" spans="1:4">
      <c r="A9963">
        <v>9959</v>
      </c>
      <c r="B9963" s="3" t="s">
        <v>11688</v>
      </c>
      <c r="C9963" s="3" t="s">
        <v>11687</v>
      </c>
      <c r="D9963" s="3" t="s">
        <v>11665</v>
      </c>
    </row>
    <row r="9964" spans="1:4">
      <c r="A9964">
        <v>9960</v>
      </c>
      <c r="B9964" s="3" t="s">
        <v>11839</v>
      </c>
      <c r="C9964" s="3" t="s">
        <v>11840</v>
      </c>
      <c r="D9964" s="3" t="s">
        <v>11665</v>
      </c>
    </row>
    <row r="9965" spans="1:4">
      <c r="A9965">
        <v>9961</v>
      </c>
      <c r="B9965" s="3" t="s">
        <v>11841</v>
      </c>
      <c r="C9965" s="3" t="s">
        <v>11842</v>
      </c>
      <c r="D9965" s="3" t="s">
        <v>11665</v>
      </c>
    </row>
    <row r="9966" spans="1:4">
      <c r="A9966">
        <v>9962</v>
      </c>
      <c r="B9966" s="3" t="s">
        <v>11841</v>
      </c>
      <c r="C9966" s="3" t="s">
        <v>11844</v>
      </c>
      <c r="D9966" s="3" t="s">
        <v>11665</v>
      </c>
    </row>
    <row r="9967" spans="1:4">
      <c r="A9967">
        <v>9963</v>
      </c>
      <c r="B9967" s="3" t="s">
        <v>11845</v>
      </c>
      <c r="C9967" s="3" t="s">
        <v>11843</v>
      </c>
      <c r="D9967" s="3" t="s">
        <v>11665</v>
      </c>
    </row>
    <row r="9968" spans="1:4">
      <c r="A9968">
        <v>9964</v>
      </c>
      <c r="B9968" s="3" t="s">
        <v>11845</v>
      </c>
      <c r="C9968" s="3" t="s">
        <v>11850</v>
      </c>
      <c r="D9968" s="3" t="s">
        <v>11665</v>
      </c>
    </row>
    <row r="9969" spans="1:4">
      <c r="A9969">
        <v>9965</v>
      </c>
      <c r="B9969" s="3" t="s">
        <v>11846</v>
      </c>
      <c r="C9969" s="3" t="s">
        <v>11843</v>
      </c>
      <c r="D9969" s="3" t="s">
        <v>11665</v>
      </c>
    </row>
    <row r="9970" spans="1:4">
      <c r="A9970">
        <v>9966</v>
      </c>
      <c r="B9970" s="3" t="s">
        <v>11846</v>
      </c>
      <c r="C9970" s="3" t="s">
        <v>11847</v>
      </c>
      <c r="D9970" s="3" t="s">
        <v>11665</v>
      </c>
    </row>
    <row r="9971" spans="1:4">
      <c r="A9971">
        <v>9967</v>
      </c>
      <c r="B9971" s="3" t="s">
        <v>11846</v>
      </c>
      <c r="C9971" s="3" t="s">
        <v>11848</v>
      </c>
      <c r="D9971" s="3" t="s">
        <v>11665</v>
      </c>
    </row>
    <row r="9972" spans="1:4">
      <c r="A9972">
        <v>9968</v>
      </c>
      <c r="B9972" s="3" t="s">
        <v>11851</v>
      </c>
      <c r="C9972" s="3" t="s">
        <v>11849</v>
      </c>
      <c r="D9972" s="3" t="s">
        <v>11665</v>
      </c>
    </row>
    <row r="9973" spans="1:4">
      <c r="A9973">
        <v>9969</v>
      </c>
      <c r="B9973" s="3" t="s">
        <v>11853</v>
      </c>
      <c r="C9973" s="3" t="s">
        <v>11852</v>
      </c>
      <c r="D9973" s="3" t="s">
        <v>11665</v>
      </c>
    </row>
    <row r="9974" spans="1:4">
      <c r="A9974">
        <v>9970</v>
      </c>
      <c r="B9974" s="3" t="s">
        <v>11702</v>
      </c>
      <c r="C9974" s="3" t="s">
        <v>3732</v>
      </c>
      <c r="D9974" s="3" t="s">
        <v>11665</v>
      </c>
    </row>
    <row r="9975" spans="1:4">
      <c r="A9975">
        <v>9971</v>
      </c>
      <c r="B9975" s="3" t="s">
        <v>11702</v>
      </c>
      <c r="C9975" s="3" t="s">
        <v>11703</v>
      </c>
      <c r="D9975" s="3" t="s">
        <v>11665</v>
      </c>
    </row>
    <row r="9976" spans="1:4">
      <c r="A9976">
        <v>9972</v>
      </c>
      <c r="B9976" s="3" t="s">
        <v>11704</v>
      </c>
      <c r="C9976" s="3" t="s">
        <v>11706</v>
      </c>
      <c r="D9976" s="3" t="s">
        <v>11665</v>
      </c>
    </row>
    <row r="9977" spans="1:4">
      <c r="A9977">
        <v>9973</v>
      </c>
      <c r="B9977" s="3" t="s">
        <v>11704</v>
      </c>
      <c r="C9977" s="3" t="s">
        <v>11705</v>
      </c>
      <c r="D9977" s="3" t="s">
        <v>11665</v>
      </c>
    </row>
    <row r="9978" spans="1:4">
      <c r="A9978">
        <v>9974</v>
      </c>
      <c r="B9978" s="3" t="s">
        <v>11708</v>
      </c>
      <c r="C9978" s="3" t="s">
        <v>11707</v>
      </c>
      <c r="D9978" s="3" t="s">
        <v>11665</v>
      </c>
    </row>
    <row r="9979" spans="1:4">
      <c r="A9979">
        <v>9975</v>
      </c>
      <c r="B9979" s="3" t="s">
        <v>11708</v>
      </c>
      <c r="C9979" s="3" t="s">
        <v>11709</v>
      </c>
      <c r="D9979" s="3" t="s">
        <v>11665</v>
      </c>
    </row>
    <row r="9980" spans="1:4">
      <c r="A9980">
        <v>9976</v>
      </c>
      <c r="B9980" s="3" t="s">
        <v>11708</v>
      </c>
      <c r="C9980" s="3" t="s">
        <v>11878</v>
      </c>
      <c r="D9980" s="3" t="s">
        <v>11665</v>
      </c>
    </row>
    <row r="9981" spans="1:4">
      <c r="A9981">
        <v>9977</v>
      </c>
      <c r="B9981" s="3" t="s">
        <v>11708</v>
      </c>
      <c r="C9981" s="3" t="s">
        <v>11879</v>
      </c>
      <c r="D9981" s="3" t="s">
        <v>11665</v>
      </c>
    </row>
    <row r="9982" spans="1:4">
      <c r="A9982">
        <v>9978</v>
      </c>
      <c r="B9982" s="3" t="s">
        <v>11708</v>
      </c>
      <c r="C9982" s="3" t="s">
        <v>11880</v>
      </c>
      <c r="D9982" s="3" t="s">
        <v>11665</v>
      </c>
    </row>
    <row r="9983" spans="1:4">
      <c r="A9983">
        <v>9979</v>
      </c>
      <c r="B9983" s="3" t="s">
        <v>11708</v>
      </c>
      <c r="C9983" s="3" t="s">
        <v>11881</v>
      </c>
      <c r="D9983" s="3" t="s">
        <v>11665</v>
      </c>
    </row>
    <row r="9984" spans="1:4">
      <c r="A9984">
        <v>9980</v>
      </c>
      <c r="B9984" s="3" t="s">
        <v>11694</v>
      </c>
      <c r="C9984" s="3" t="s">
        <v>11854</v>
      </c>
      <c r="D9984" s="3" t="s">
        <v>11665</v>
      </c>
    </row>
    <row r="9985" spans="1:4">
      <c r="A9985">
        <v>9981</v>
      </c>
      <c r="B9985" s="3" t="s">
        <v>11870</v>
      </c>
      <c r="C9985" s="3" t="s">
        <v>11882</v>
      </c>
      <c r="D9985" s="3" t="s">
        <v>11665</v>
      </c>
    </row>
    <row r="9986" spans="1:4">
      <c r="A9986">
        <v>9982</v>
      </c>
      <c r="B9986" s="3" t="s">
        <v>11870</v>
      </c>
      <c r="C9986" s="3" t="s">
        <v>11914</v>
      </c>
      <c r="D9986" s="3" t="s">
        <v>11665</v>
      </c>
    </row>
    <row r="9987" spans="1:4">
      <c r="A9987">
        <v>9983</v>
      </c>
      <c r="B9987" s="3" t="s">
        <v>11874</v>
      </c>
      <c r="C9987" s="5" t="s">
        <v>11875</v>
      </c>
      <c r="D9987" s="3" t="s">
        <v>11665</v>
      </c>
    </row>
    <row r="9988" spans="1:4">
      <c r="A9988">
        <v>9984</v>
      </c>
      <c r="B9988" s="3" t="s">
        <v>11874</v>
      </c>
      <c r="C9988" s="5" t="s">
        <v>11928</v>
      </c>
      <c r="D9988" s="3" t="s">
        <v>11665</v>
      </c>
    </row>
    <row r="9989" spans="1:4">
      <c r="A9989">
        <v>9985</v>
      </c>
      <c r="B9989" s="3" t="s">
        <v>11874</v>
      </c>
      <c r="C9989" s="5" t="s">
        <v>11929</v>
      </c>
      <c r="D9989" s="3" t="s">
        <v>11665</v>
      </c>
    </row>
    <row r="9990" spans="1:4">
      <c r="A9990">
        <v>9986</v>
      </c>
      <c r="B9990" s="3" t="s">
        <v>11874</v>
      </c>
      <c r="C9990" s="5" t="s">
        <v>11927</v>
      </c>
      <c r="D9990" s="3" t="s">
        <v>11665</v>
      </c>
    </row>
    <row r="9991" spans="1:4">
      <c r="A9991">
        <v>9987</v>
      </c>
      <c r="B9991" s="3" t="s">
        <v>11883</v>
      </c>
      <c r="C9991" s="3" t="s">
        <v>11884</v>
      </c>
      <c r="D9991" s="3" t="s">
        <v>11665</v>
      </c>
    </row>
    <row r="9992" spans="1:4">
      <c r="A9992">
        <v>9988</v>
      </c>
      <c r="B9992" s="3" t="s">
        <v>11873</v>
      </c>
      <c r="C9992" s="3" t="s">
        <v>11885</v>
      </c>
      <c r="D9992" s="3" t="s">
        <v>11665</v>
      </c>
    </row>
    <row r="9993" spans="1:4">
      <c r="A9993">
        <v>9989</v>
      </c>
      <c r="B9993" s="3" t="s">
        <v>11876</v>
      </c>
      <c r="C9993" s="3" t="s">
        <v>11875</v>
      </c>
      <c r="D9993" s="3" t="s">
        <v>11665</v>
      </c>
    </row>
    <row r="9994" spans="1:4">
      <c r="A9994">
        <v>9990</v>
      </c>
      <c r="B9994" s="3" t="s">
        <v>11876</v>
      </c>
      <c r="C9994" s="3" t="s">
        <v>11923</v>
      </c>
      <c r="D9994" s="3" t="s">
        <v>11665</v>
      </c>
    </row>
    <row r="9995" spans="1:4">
      <c r="A9995">
        <v>9991</v>
      </c>
      <c r="B9995" s="3" t="s">
        <v>11876</v>
      </c>
      <c r="C9995" s="3" t="s">
        <v>11922</v>
      </c>
      <c r="D9995" s="3" t="s">
        <v>11665</v>
      </c>
    </row>
    <row r="9996" spans="1:4">
      <c r="A9996">
        <v>9992</v>
      </c>
      <c r="B9996" s="3" t="s">
        <v>11876</v>
      </c>
      <c r="C9996" s="3" t="s">
        <v>11918</v>
      </c>
      <c r="D9996" s="3" t="s">
        <v>11665</v>
      </c>
    </row>
    <row r="9997" spans="1:4">
      <c r="A9997">
        <v>9993</v>
      </c>
      <c r="B9997" s="3" t="s">
        <v>11917</v>
      </c>
      <c r="C9997" s="3" t="s">
        <v>11916</v>
      </c>
      <c r="D9997" s="3" t="s">
        <v>11665</v>
      </c>
    </row>
    <row r="9998" spans="1:4">
      <c r="A9998">
        <v>9994</v>
      </c>
      <c r="B9998" s="3" t="s">
        <v>11877</v>
      </c>
      <c r="C9998" s="3" t="s">
        <v>11915</v>
      </c>
      <c r="D9998" s="3" t="s">
        <v>11665</v>
      </c>
    </row>
    <row r="9999" spans="1:4">
      <c r="A9999">
        <v>9995</v>
      </c>
      <c r="B9999" s="3" t="s">
        <v>11877</v>
      </c>
      <c r="C9999" s="3" t="s">
        <v>11913</v>
      </c>
      <c r="D9999" s="3" t="s">
        <v>11665</v>
      </c>
    </row>
    <row r="10000" spans="1:4">
      <c r="A10000">
        <v>9996</v>
      </c>
      <c r="B10000" s="3" t="s">
        <v>11855</v>
      </c>
      <c r="C10000" s="3" t="s">
        <v>11856</v>
      </c>
      <c r="D10000" s="3" t="s">
        <v>11665</v>
      </c>
    </row>
    <row r="10001" spans="1:4">
      <c r="A10001">
        <v>9997</v>
      </c>
      <c r="B10001" s="3" t="s">
        <v>11855</v>
      </c>
      <c r="C10001" s="3" t="s">
        <v>11869</v>
      </c>
      <c r="D10001" s="3" t="s">
        <v>11665</v>
      </c>
    </row>
    <row r="10002" spans="1:4">
      <c r="A10002">
        <v>9998</v>
      </c>
      <c r="B10002" s="3" t="s">
        <v>11696</v>
      </c>
      <c r="C10002" s="3" t="s">
        <v>11695</v>
      </c>
      <c r="D10002" s="3" t="s">
        <v>11665</v>
      </c>
    </row>
    <row r="10003" spans="1:4">
      <c r="A10003">
        <v>9999</v>
      </c>
      <c r="B10003" s="3" t="s">
        <v>11863</v>
      </c>
      <c r="C10003" s="3" t="s">
        <v>11867</v>
      </c>
      <c r="D10003" s="3" t="s">
        <v>11665</v>
      </c>
    </row>
    <row r="10004" spans="1:4">
      <c r="A10004">
        <v>10000</v>
      </c>
      <c r="B10004" s="3" t="s">
        <v>11863</v>
      </c>
      <c r="C10004" s="3" t="s">
        <v>11868</v>
      </c>
      <c r="D10004" s="3" t="s">
        <v>11665</v>
      </c>
    </row>
    <row r="10005" spans="1:4">
      <c r="A10005">
        <v>10001</v>
      </c>
      <c r="B10005" s="3" t="s">
        <v>11857</v>
      </c>
      <c r="C10005" s="3" t="s">
        <v>11858</v>
      </c>
      <c r="D10005" s="3" t="s">
        <v>11665</v>
      </c>
    </row>
    <row r="10006" spans="1:4">
      <c r="A10006">
        <v>10002</v>
      </c>
      <c r="B10006" s="3" t="s">
        <v>11857</v>
      </c>
      <c r="C10006" s="3" t="s">
        <v>11531</v>
      </c>
      <c r="D10006" s="3" t="s">
        <v>11665</v>
      </c>
    </row>
    <row r="10007" spans="1:4">
      <c r="A10007">
        <v>10003</v>
      </c>
      <c r="B10007" s="3" t="s">
        <v>11857</v>
      </c>
      <c r="C10007" s="3" t="s">
        <v>11859</v>
      </c>
      <c r="D10007" s="3" t="s">
        <v>11665</v>
      </c>
    </row>
    <row r="10008" spans="1:4">
      <c r="A10008">
        <v>10004</v>
      </c>
      <c r="B10008" s="3" t="s">
        <v>11860</v>
      </c>
      <c r="C10008" s="3" t="s">
        <v>11864</v>
      </c>
      <c r="D10008" s="3" t="s">
        <v>11665</v>
      </c>
    </row>
    <row r="10009" spans="1:4">
      <c r="A10009">
        <v>10005</v>
      </c>
      <c r="B10009" s="3" t="s">
        <v>11860</v>
      </c>
      <c r="C10009" s="3" t="s">
        <v>11865</v>
      </c>
      <c r="D10009" s="3" t="s">
        <v>11665</v>
      </c>
    </row>
    <row r="10010" spans="1:4">
      <c r="A10010">
        <v>10006</v>
      </c>
      <c r="B10010" s="3" t="s">
        <v>11713</v>
      </c>
      <c r="C10010" s="3" t="s">
        <v>11714</v>
      </c>
      <c r="D10010" s="3" t="s">
        <v>11665</v>
      </c>
    </row>
    <row r="10011" spans="1:4">
      <c r="A10011">
        <v>10007</v>
      </c>
      <c r="B10011" s="3" t="s">
        <v>11715</v>
      </c>
      <c r="C10011" s="3" t="s">
        <v>11742</v>
      </c>
      <c r="D10011" s="3" t="s">
        <v>11665</v>
      </c>
    </row>
    <row r="10012" spans="1:4">
      <c r="A10012">
        <v>10008</v>
      </c>
      <c r="B10012" s="3" t="s">
        <v>11716</v>
      </c>
      <c r="C10012" s="3" t="s">
        <v>11717</v>
      </c>
      <c r="D10012" s="3" t="s">
        <v>11665</v>
      </c>
    </row>
    <row r="10013" spans="1:4">
      <c r="A10013">
        <v>10009</v>
      </c>
      <c r="B10013" s="3" t="s">
        <v>11719</v>
      </c>
      <c r="C10013" s="3" t="s">
        <v>11718</v>
      </c>
      <c r="D10013" s="3" t="s">
        <v>11665</v>
      </c>
    </row>
    <row r="10014" spans="1:4">
      <c r="A10014">
        <v>10010</v>
      </c>
      <c r="B10014" s="3" t="s">
        <v>11721</v>
      </c>
      <c r="C10014" s="3" t="s">
        <v>11720</v>
      </c>
      <c r="D10014" s="3" t="s">
        <v>11665</v>
      </c>
    </row>
    <row r="10015" spans="1:4">
      <c r="A10015">
        <v>10011</v>
      </c>
      <c r="B10015" s="3" t="s">
        <v>11722</v>
      </c>
      <c r="C10015" s="3" t="s">
        <v>11727</v>
      </c>
      <c r="D10015" s="3" t="s">
        <v>11665</v>
      </c>
    </row>
    <row r="10016" spans="1:4">
      <c r="A10016">
        <v>10012</v>
      </c>
      <c r="B10016" s="3" t="s">
        <v>11722</v>
      </c>
      <c r="C10016" s="3" t="s">
        <v>11737</v>
      </c>
      <c r="D10016" s="3" t="s">
        <v>11665</v>
      </c>
    </row>
    <row r="10017" spans="1:4">
      <c r="A10017">
        <v>10013</v>
      </c>
      <c r="B10017" s="3" t="s">
        <v>11722</v>
      </c>
      <c r="C10017" s="3" t="s">
        <v>11723</v>
      </c>
      <c r="D10017" s="3" t="s">
        <v>11665</v>
      </c>
    </row>
    <row r="10018" spans="1:4">
      <c r="A10018">
        <v>10014</v>
      </c>
      <c r="B10018" s="3" t="s">
        <v>11722</v>
      </c>
      <c r="C10018" s="3" t="s">
        <v>11724</v>
      </c>
      <c r="D10018" s="3" t="s">
        <v>11665</v>
      </c>
    </row>
    <row r="10019" spans="1:4">
      <c r="A10019">
        <v>10015</v>
      </c>
      <c r="B10019" s="3" t="s">
        <v>11722</v>
      </c>
      <c r="C10019" s="3" t="s">
        <v>11725</v>
      </c>
      <c r="D10019" s="3" t="s">
        <v>11665</v>
      </c>
    </row>
    <row r="10020" spans="1:4">
      <c r="A10020">
        <v>10016</v>
      </c>
      <c r="B10020" s="3" t="s">
        <v>11722</v>
      </c>
      <c r="C10020" s="3" t="s">
        <v>11726</v>
      </c>
      <c r="D10020" s="3" t="s">
        <v>11665</v>
      </c>
    </row>
    <row r="10021" spans="1:4">
      <c r="A10021">
        <v>10017</v>
      </c>
      <c r="B10021" s="3" t="s">
        <v>11731</v>
      </c>
      <c r="C10021" s="3" t="s">
        <v>11728</v>
      </c>
      <c r="D10021" s="3" t="s">
        <v>11665</v>
      </c>
    </row>
    <row r="10022" spans="1:4">
      <c r="A10022">
        <v>10018</v>
      </c>
      <c r="B10022" s="3" t="s">
        <v>11731</v>
      </c>
      <c r="C10022" s="3" t="s">
        <v>13312</v>
      </c>
      <c r="D10022" s="3" t="s">
        <v>11665</v>
      </c>
    </row>
    <row r="10023" spans="1:4">
      <c r="A10023">
        <v>10019</v>
      </c>
      <c r="B10023" s="3" t="s">
        <v>11730</v>
      </c>
      <c r="C10023" s="3" t="s">
        <v>11729</v>
      </c>
      <c r="D10023" s="3" t="s">
        <v>11665</v>
      </c>
    </row>
    <row r="10024" spans="1:4">
      <c r="A10024">
        <v>10020</v>
      </c>
      <c r="B10024" s="3" t="s">
        <v>11734</v>
      </c>
      <c r="C10024" s="3" t="s">
        <v>11728</v>
      </c>
      <c r="D10024" s="3" t="s">
        <v>11665</v>
      </c>
    </row>
    <row r="10025" spans="1:4">
      <c r="A10025">
        <v>10021</v>
      </c>
      <c r="B10025" s="3" t="s">
        <v>11734</v>
      </c>
      <c r="C10025" s="3" t="s">
        <v>8779</v>
      </c>
      <c r="D10025" s="3" t="s">
        <v>11665</v>
      </c>
    </row>
    <row r="10026" spans="1:4">
      <c r="A10026">
        <v>10022</v>
      </c>
      <c r="B10026" s="3" t="s">
        <v>11734</v>
      </c>
      <c r="C10026" s="3" t="s">
        <v>11735</v>
      </c>
      <c r="D10026" s="3" t="s">
        <v>11665</v>
      </c>
    </row>
    <row r="10027" spans="1:4">
      <c r="A10027">
        <v>10023</v>
      </c>
      <c r="B10027" s="3" t="s">
        <v>11734</v>
      </c>
      <c r="C10027" s="3" t="s">
        <v>11736</v>
      </c>
      <c r="D10027" s="3" t="s">
        <v>11665</v>
      </c>
    </row>
    <row r="10028" spans="1:4">
      <c r="A10028">
        <v>10024</v>
      </c>
      <c r="B10028" s="3" t="s">
        <v>11734</v>
      </c>
      <c r="C10028" s="3" t="s">
        <v>11737</v>
      </c>
      <c r="D10028" s="3" t="s">
        <v>11665</v>
      </c>
    </row>
    <row r="10029" spans="1:4">
      <c r="A10029">
        <v>10025</v>
      </c>
      <c r="B10029" s="3" t="s">
        <v>11748</v>
      </c>
      <c r="C10029" s="3" t="s">
        <v>11747</v>
      </c>
      <c r="D10029" s="3" t="s">
        <v>11665</v>
      </c>
    </row>
    <row r="10030" spans="1:4">
      <c r="A10030">
        <v>10026</v>
      </c>
      <c r="B10030" s="3" t="s">
        <v>11749</v>
      </c>
      <c r="C10030" s="3" t="s">
        <v>11750</v>
      </c>
      <c r="D10030" s="3" t="s">
        <v>11665</v>
      </c>
    </row>
    <row r="10031" spans="1:4">
      <c r="A10031">
        <v>10027</v>
      </c>
      <c r="B10031" s="3" t="s">
        <v>11752</v>
      </c>
      <c r="C10031" s="3" t="s">
        <v>11751</v>
      </c>
      <c r="D10031" s="3" t="s">
        <v>11665</v>
      </c>
    </row>
    <row r="10032" spans="1:4">
      <c r="A10032">
        <v>10028</v>
      </c>
      <c r="B10032" s="3" t="s">
        <v>11752</v>
      </c>
      <c r="C10032" s="3" t="s">
        <v>11753</v>
      </c>
      <c r="D10032" s="3" t="s">
        <v>11665</v>
      </c>
    </row>
    <row r="10033" spans="1:4">
      <c r="A10033">
        <v>10029</v>
      </c>
      <c r="B10033" s="3" t="s">
        <v>11755</v>
      </c>
      <c r="C10033" s="3" t="s">
        <v>11754</v>
      </c>
      <c r="D10033" s="3" t="s">
        <v>11665</v>
      </c>
    </row>
    <row r="10034" spans="1:4">
      <c r="A10034">
        <v>10030</v>
      </c>
      <c r="B10034" s="3" t="s">
        <v>11755</v>
      </c>
      <c r="C10034" s="3" t="s">
        <v>11756</v>
      </c>
      <c r="D10034" s="3" t="s">
        <v>11665</v>
      </c>
    </row>
    <row r="10035" spans="1:4">
      <c r="A10035">
        <v>10031</v>
      </c>
      <c r="B10035" s="3" t="s">
        <v>11755</v>
      </c>
      <c r="C10035" s="3" t="s">
        <v>11753</v>
      </c>
      <c r="D10035" s="3" t="s">
        <v>11665</v>
      </c>
    </row>
    <row r="10036" spans="1:4">
      <c r="A10036">
        <v>10032</v>
      </c>
      <c r="B10036" s="3" t="s">
        <v>11755</v>
      </c>
      <c r="C10036" s="3" t="s">
        <v>11757</v>
      </c>
      <c r="D10036" s="3" t="s">
        <v>11665</v>
      </c>
    </row>
    <row r="10037" spans="1:4">
      <c r="A10037">
        <v>10033</v>
      </c>
      <c r="B10037" s="3" t="s">
        <v>11755</v>
      </c>
      <c r="C10037" s="3" t="s">
        <v>11758</v>
      </c>
      <c r="D10037" s="3" t="s">
        <v>11665</v>
      </c>
    </row>
    <row r="10038" spans="1:4">
      <c r="A10038">
        <v>10034</v>
      </c>
      <c r="B10038" s="3" t="s">
        <v>11755</v>
      </c>
      <c r="C10038" s="3" t="s">
        <v>11759</v>
      </c>
      <c r="D10038" s="3" t="s">
        <v>11665</v>
      </c>
    </row>
    <row r="10039" spans="1:4">
      <c r="A10039">
        <v>10035</v>
      </c>
      <c r="B10039" s="3" t="s">
        <v>11761</v>
      </c>
      <c r="C10039" s="3" t="s">
        <v>11760</v>
      </c>
      <c r="D10039" s="3" t="s">
        <v>11665</v>
      </c>
    </row>
    <row r="10040" spans="1:4">
      <c r="A10040">
        <v>10036</v>
      </c>
      <c r="B10040" s="3" t="s">
        <v>11761</v>
      </c>
      <c r="C10040" s="3" t="s">
        <v>11762</v>
      </c>
      <c r="D10040" s="3" t="s">
        <v>11665</v>
      </c>
    </row>
    <row r="10041" spans="1:4">
      <c r="A10041">
        <v>10037</v>
      </c>
      <c r="B10041" s="3" t="s">
        <v>11761</v>
      </c>
      <c r="C10041" s="3" t="s">
        <v>11763</v>
      </c>
      <c r="D10041" s="3" t="s">
        <v>11665</v>
      </c>
    </row>
    <row r="10042" spans="1:4">
      <c r="A10042">
        <v>10038</v>
      </c>
      <c r="B10042" s="3" t="s">
        <v>11761</v>
      </c>
      <c r="C10042" s="3" t="s">
        <v>11764</v>
      </c>
      <c r="D10042" s="3" t="s">
        <v>11665</v>
      </c>
    </row>
    <row r="10043" spans="1:4">
      <c r="A10043">
        <v>10039</v>
      </c>
      <c r="B10043" s="3" t="s">
        <v>11761</v>
      </c>
      <c r="C10043" s="3" t="s">
        <v>11765</v>
      </c>
      <c r="D10043" s="3" t="s">
        <v>11665</v>
      </c>
    </row>
    <row r="10044" spans="1:4">
      <c r="A10044">
        <v>10040</v>
      </c>
      <c r="B10044" s="3" t="s">
        <v>11767</v>
      </c>
      <c r="C10044" s="3" t="s">
        <v>11766</v>
      </c>
      <c r="D10044" s="3" t="s">
        <v>11665</v>
      </c>
    </row>
    <row r="10045" spans="1:4">
      <c r="A10045">
        <v>10041</v>
      </c>
      <c r="B10045" s="3" t="s">
        <v>11769</v>
      </c>
      <c r="C10045" s="3" t="s">
        <v>8574</v>
      </c>
      <c r="D10045" s="3" t="s">
        <v>11665</v>
      </c>
    </row>
    <row r="10046" spans="1:4">
      <c r="A10046">
        <v>10042</v>
      </c>
      <c r="B10046" s="3" t="s">
        <v>11771</v>
      </c>
      <c r="C10046" s="3" t="s">
        <v>11770</v>
      </c>
      <c r="D10046" s="3" t="s">
        <v>11665</v>
      </c>
    </row>
    <row r="10047" spans="1:4">
      <c r="A10047">
        <v>10043</v>
      </c>
      <c r="B10047" s="3" t="s">
        <v>11775</v>
      </c>
      <c r="C10047" s="3" t="s">
        <v>11772</v>
      </c>
      <c r="D10047" s="3" t="s">
        <v>11665</v>
      </c>
    </row>
    <row r="10048" spans="1:4">
      <c r="A10048">
        <v>10044</v>
      </c>
      <c r="B10048" s="3" t="s">
        <v>11775</v>
      </c>
      <c r="C10048" s="3" t="s">
        <v>11773</v>
      </c>
      <c r="D10048" s="3" t="s">
        <v>11665</v>
      </c>
    </row>
    <row r="10049" spans="1:4">
      <c r="A10049">
        <v>10045</v>
      </c>
      <c r="B10049" s="3" t="s">
        <v>11775</v>
      </c>
      <c r="C10049" s="3" t="s">
        <v>11774</v>
      </c>
      <c r="D10049" s="3" t="s">
        <v>11665</v>
      </c>
    </row>
    <row r="10050" spans="1:4">
      <c r="A10050">
        <v>10046</v>
      </c>
      <c r="B10050" s="3" t="s">
        <v>11775</v>
      </c>
      <c r="C10050" s="3" t="s">
        <v>11776</v>
      </c>
      <c r="D10050" s="3" t="s">
        <v>11665</v>
      </c>
    </row>
    <row r="10051" spans="1:4">
      <c r="A10051">
        <v>10047</v>
      </c>
      <c r="B10051" s="3" t="s">
        <v>12022</v>
      </c>
      <c r="C10051" s="3" t="s">
        <v>4263</v>
      </c>
      <c r="D10051" s="3" t="s">
        <v>11665</v>
      </c>
    </row>
    <row r="10052" spans="1:4">
      <c r="A10052">
        <v>10048</v>
      </c>
      <c r="B10052" s="3" t="s">
        <v>12022</v>
      </c>
      <c r="C10052" s="3" t="s">
        <v>12023</v>
      </c>
      <c r="D10052" s="3" t="s">
        <v>11665</v>
      </c>
    </row>
    <row r="10053" spans="1:4">
      <c r="A10053">
        <v>10049</v>
      </c>
      <c r="B10053" s="3" t="s">
        <v>12022</v>
      </c>
      <c r="C10053" s="3" t="s">
        <v>12024</v>
      </c>
      <c r="D10053" s="3" t="s">
        <v>11665</v>
      </c>
    </row>
    <row r="10054" spans="1:4">
      <c r="A10054">
        <v>10050</v>
      </c>
      <c r="B10054" s="3" t="s">
        <v>11778</v>
      </c>
      <c r="C10054" s="3" t="s">
        <v>11777</v>
      </c>
      <c r="D10054" s="3" t="s">
        <v>11665</v>
      </c>
    </row>
    <row r="10055" spans="1:4">
      <c r="A10055">
        <v>10051</v>
      </c>
      <c r="B10055" s="3" t="s">
        <v>11780</v>
      </c>
      <c r="C10055" s="3" t="s">
        <v>11779</v>
      </c>
      <c r="D10055" s="3" t="s">
        <v>11665</v>
      </c>
    </row>
    <row r="10056" spans="1:4">
      <c r="A10056">
        <v>10052</v>
      </c>
      <c r="B10056" s="3" t="s">
        <v>11784</v>
      </c>
      <c r="C10056" s="3" t="s">
        <v>11783</v>
      </c>
      <c r="D10056" s="3" t="s">
        <v>11665</v>
      </c>
    </row>
    <row r="10057" spans="1:4">
      <c r="A10057">
        <v>10053</v>
      </c>
      <c r="B10057" s="3" t="s">
        <v>11784</v>
      </c>
      <c r="C10057" s="3" t="s">
        <v>9380</v>
      </c>
      <c r="D10057" s="3" t="s">
        <v>11665</v>
      </c>
    </row>
    <row r="10058" spans="1:4">
      <c r="A10058">
        <v>10054</v>
      </c>
      <c r="B10058" s="3" t="s">
        <v>11786</v>
      </c>
      <c r="C10058" s="3" t="s">
        <v>11912</v>
      </c>
      <c r="D10058" s="3" t="s">
        <v>11665</v>
      </c>
    </row>
    <row r="10059" spans="1:4">
      <c r="A10059">
        <v>10055</v>
      </c>
      <c r="B10059" s="3" t="s">
        <v>11786</v>
      </c>
      <c r="C10059" s="3" t="s">
        <v>11787</v>
      </c>
      <c r="D10059" s="3" t="s">
        <v>11665</v>
      </c>
    </row>
    <row r="10060" spans="1:4">
      <c r="A10060">
        <v>10056</v>
      </c>
      <c r="B10060" s="3" t="s">
        <v>11786</v>
      </c>
      <c r="C10060" s="3" t="s">
        <v>11788</v>
      </c>
      <c r="D10060" s="3" t="s">
        <v>11665</v>
      </c>
    </row>
    <row r="10061" spans="1:4">
      <c r="A10061">
        <v>10057</v>
      </c>
      <c r="B10061" s="3" t="s">
        <v>11786</v>
      </c>
      <c r="C10061" s="3" t="s">
        <v>11789</v>
      </c>
      <c r="D10061" s="3" t="s">
        <v>11665</v>
      </c>
    </row>
    <row r="10062" spans="1:4">
      <c r="A10062">
        <v>10058</v>
      </c>
      <c r="B10062" s="3" t="s">
        <v>11786</v>
      </c>
      <c r="C10062" s="3" t="s">
        <v>11790</v>
      </c>
      <c r="D10062" s="3" t="s">
        <v>11665</v>
      </c>
    </row>
    <row r="10063" spans="1:4">
      <c r="A10063">
        <v>10059</v>
      </c>
      <c r="B10063" s="3" t="s">
        <v>11909</v>
      </c>
      <c r="C10063" s="3" t="s">
        <v>11911</v>
      </c>
      <c r="D10063" s="3" t="s">
        <v>11665</v>
      </c>
    </row>
    <row r="10064" spans="1:4">
      <c r="A10064">
        <v>10060</v>
      </c>
      <c r="B10064" s="3" t="s">
        <v>11909</v>
      </c>
      <c r="C10064" s="3" t="s">
        <v>11910</v>
      </c>
      <c r="D10064" s="3" t="s">
        <v>11665</v>
      </c>
    </row>
    <row r="10065" spans="1:4">
      <c r="A10065">
        <v>10061</v>
      </c>
      <c r="B10065" s="3" t="s">
        <v>11791</v>
      </c>
      <c r="C10065" s="3" t="s">
        <v>11792</v>
      </c>
      <c r="D10065" s="3" t="s">
        <v>11665</v>
      </c>
    </row>
    <row r="10066" spans="1:4">
      <c r="A10066">
        <v>10062</v>
      </c>
      <c r="B10066" s="3" t="s">
        <v>11793</v>
      </c>
      <c r="C10066" s="3" t="s">
        <v>11794</v>
      </c>
      <c r="D10066" s="3" t="s">
        <v>11665</v>
      </c>
    </row>
    <row r="10067" spans="1:4">
      <c r="A10067">
        <v>10063</v>
      </c>
      <c r="B10067" s="3" t="s">
        <v>11796</v>
      </c>
      <c r="C10067" s="3" t="s">
        <v>11795</v>
      </c>
      <c r="D10067" s="3" t="s">
        <v>11665</v>
      </c>
    </row>
    <row r="10068" spans="1:4">
      <c r="A10068">
        <v>10064</v>
      </c>
      <c r="B10068" s="3" t="s">
        <v>11797</v>
      </c>
      <c r="C10068" s="3" t="s">
        <v>11849</v>
      </c>
      <c r="D10068" s="3" t="s">
        <v>11665</v>
      </c>
    </row>
    <row r="10069" spans="1:4">
      <c r="A10069">
        <v>10065</v>
      </c>
      <c r="B10069" s="3" t="s">
        <v>11797</v>
      </c>
      <c r="C10069" s="3" t="s">
        <v>11798</v>
      </c>
      <c r="D10069" s="3" t="s">
        <v>11665</v>
      </c>
    </row>
    <row r="10070" spans="1:4">
      <c r="A10070">
        <v>10066</v>
      </c>
      <c r="B10070" s="3" t="s">
        <v>11800</v>
      </c>
      <c r="C10070" s="3" t="s">
        <v>11799</v>
      </c>
      <c r="D10070" s="3" t="s">
        <v>11665</v>
      </c>
    </row>
    <row r="10071" spans="1:4">
      <c r="A10071">
        <v>10067</v>
      </c>
      <c r="B10071" s="3" t="s">
        <v>11800</v>
      </c>
      <c r="C10071" s="3" t="s">
        <v>11802</v>
      </c>
      <c r="D10071" s="3" t="s">
        <v>11665</v>
      </c>
    </row>
    <row r="10072" spans="1:4">
      <c r="A10072">
        <v>10068</v>
      </c>
      <c r="B10072" s="3" t="s">
        <v>11800</v>
      </c>
      <c r="C10072" s="3" t="s">
        <v>11801</v>
      </c>
      <c r="D10072" s="3" t="s">
        <v>11665</v>
      </c>
    </row>
    <row r="10073" spans="1:4">
      <c r="A10073">
        <v>10069</v>
      </c>
      <c r="B10073" s="3" t="s">
        <v>12068</v>
      </c>
      <c r="C10073" s="3" t="s">
        <v>12069</v>
      </c>
      <c r="D10073" s="3" t="s">
        <v>11665</v>
      </c>
    </row>
    <row r="10074" spans="1:4">
      <c r="A10074">
        <v>10070</v>
      </c>
      <c r="B10074" s="3" t="s">
        <v>11768</v>
      </c>
      <c r="C10074" s="3" t="s">
        <v>12071</v>
      </c>
      <c r="D10074" s="3" t="s">
        <v>11665</v>
      </c>
    </row>
    <row r="10075" spans="1:4">
      <c r="A10075">
        <v>10071</v>
      </c>
      <c r="B10075" s="3" t="s">
        <v>11768</v>
      </c>
      <c r="C10075" s="3" t="s">
        <v>12070</v>
      </c>
      <c r="D10075" s="3" t="s">
        <v>11665</v>
      </c>
    </row>
    <row r="10076" spans="1:4">
      <c r="A10076">
        <v>10072</v>
      </c>
      <c r="B10076" s="3" t="s">
        <v>11805</v>
      </c>
      <c r="C10076" s="3" t="s">
        <v>11806</v>
      </c>
      <c r="D10076" s="3" t="s">
        <v>11665</v>
      </c>
    </row>
    <row r="10077" spans="1:4">
      <c r="A10077">
        <v>10073</v>
      </c>
      <c r="B10077" s="3" t="s">
        <v>11805</v>
      </c>
      <c r="C10077" s="3" t="s">
        <v>11803</v>
      </c>
      <c r="D10077" s="3" t="s">
        <v>11665</v>
      </c>
    </row>
    <row r="10078" spans="1:4">
      <c r="A10078">
        <v>10074</v>
      </c>
      <c r="B10078" s="3" t="s">
        <v>11808</v>
      </c>
      <c r="C10078" s="3" t="s">
        <v>11807</v>
      </c>
      <c r="D10078" s="3" t="s">
        <v>11665</v>
      </c>
    </row>
    <row r="10079" spans="1:4">
      <c r="A10079">
        <v>10075</v>
      </c>
      <c r="B10079" s="3" t="s">
        <v>11805</v>
      </c>
      <c r="C10079" s="3" t="s">
        <v>11804</v>
      </c>
      <c r="D10079" s="3" t="s">
        <v>11665</v>
      </c>
    </row>
    <row r="10080" spans="1:4">
      <c r="A10080">
        <v>10076</v>
      </c>
      <c r="B10080" s="3" t="s">
        <v>11808</v>
      </c>
      <c r="C10080" s="3" t="s">
        <v>11807</v>
      </c>
      <c r="D10080" s="3" t="s">
        <v>11665</v>
      </c>
    </row>
    <row r="10081" spans="1:4">
      <c r="A10081">
        <v>10077</v>
      </c>
      <c r="B10081" s="3" t="s">
        <v>11808</v>
      </c>
      <c r="C10081" s="3" t="s">
        <v>11809</v>
      </c>
      <c r="D10081" s="3" t="s">
        <v>11665</v>
      </c>
    </row>
    <row r="10082" spans="1:4">
      <c r="A10082">
        <v>10078</v>
      </c>
      <c r="B10082" s="3" t="s">
        <v>11808</v>
      </c>
      <c r="C10082" s="3" t="s">
        <v>7722</v>
      </c>
      <c r="D10082" s="3" t="s">
        <v>11665</v>
      </c>
    </row>
    <row r="10083" spans="1:4">
      <c r="A10083">
        <v>10079</v>
      </c>
      <c r="B10083" s="3" t="s">
        <v>11808</v>
      </c>
      <c r="C10083" s="3" t="s">
        <v>11810</v>
      </c>
      <c r="D10083" s="3" t="s">
        <v>11665</v>
      </c>
    </row>
    <row r="10084" spans="1:4">
      <c r="A10084">
        <v>10080</v>
      </c>
      <c r="B10084" s="3" t="s">
        <v>11812</v>
      </c>
      <c r="C10084" s="3" t="s">
        <v>11806</v>
      </c>
      <c r="D10084" s="3" t="s">
        <v>11665</v>
      </c>
    </row>
    <row r="10085" spans="1:4">
      <c r="A10085">
        <v>10081</v>
      </c>
      <c r="B10085" s="3" t="s">
        <v>11812</v>
      </c>
      <c r="C10085" s="3" t="s">
        <v>11811</v>
      </c>
      <c r="D10085" s="3" t="s">
        <v>11665</v>
      </c>
    </row>
    <row r="10086" spans="1:4">
      <c r="A10086">
        <v>10082</v>
      </c>
      <c r="B10086" s="3" t="s">
        <v>11888</v>
      </c>
      <c r="C10086" s="3" t="s">
        <v>11891</v>
      </c>
      <c r="D10086" s="3" t="s">
        <v>11665</v>
      </c>
    </row>
    <row r="10087" spans="1:4">
      <c r="A10087">
        <v>10083</v>
      </c>
      <c r="B10087" s="3" t="s">
        <v>11888</v>
      </c>
      <c r="C10087" s="3" t="s">
        <v>11887</v>
      </c>
      <c r="D10087" s="3" t="s">
        <v>11665</v>
      </c>
    </row>
    <row r="10088" spans="1:4">
      <c r="A10088">
        <v>10084</v>
      </c>
      <c r="B10088" s="3" t="s">
        <v>11893</v>
      </c>
      <c r="C10088" s="3" t="s">
        <v>11986</v>
      </c>
      <c r="D10088" s="3" t="s">
        <v>11665</v>
      </c>
    </row>
    <row r="10089" spans="1:4">
      <c r="A10089">
        <v>10085</v>
      </c>
      <c r="B10089" s="3" t="s">
        <v>11888</v>
      </c>
      <c r="C10089" s="3" t="s">
        <v>11890</v>
      </c>
      <c r="D10089" s="3" t="s">
        <v>11665</v>
      </c>
    </row>
    <row r="10090" spans="1:4">
      <c r="A10090">
        <v>10086</v>
      </c>
      <c r="B10090" s="3" t="s">
        <v>11888</v>
      </c>
      <c r="C10090" s="3" t="s">
        <v>11889</v>
      </c>
      <c r="D10090" s="3" t="s">
        <v>11665</v>
      </c>
    </row>
    <row r="10091" spans="1:4">
      <c r="A10091">
        <v>10087</v>
      </c>
      <c r="B10091" s="3" t="s">
        <v>11893</v>
      </c>
      <c r="C10091" s="3" t="s">
        <v>11894</v>
      </c>
      <c r="D10091" s="3" t="s">
        <v>11665</v>
      </c>
    </row>
    <row r="10092" spans="1:4">
      <c r="A10092">
        <v>10088</v>
      </c>
      <c r="B10092" s="3" t="s">
        <v>11893</v>
      </c>
      <c r="C10092" s="3" t="s">
        <v>11895</v>
      </c>
      <c r="D10092" s="3" t="s">
        <v>11665</v>
      </c>
    </row>
    <row r="10093" spans="1:4">
      <c r="A10093">
        <v>10089</v>
      </c>
      <c r="B10093" s="3" t="s">
        <v>11898</v>
      </c>
      <c r="C10093" s="3" t="s">
        <v>11896</v>
      </c>
      <c r="D10093" s="3" t="s">
        <v>11665</v>
      </c>
    </row>
    <row r="10094" spans="1:4">
      <c r="A10094">
        <v>10090</v>
      </c>
      <c r="B10094" s="3" t="s">
        <v>11898</v>
      </c>
      <c r="C10094" s="3" t="s">
        <v>11897</v>
      </c>
      <c r="D10094" s="3" t="s">
        <v>11665</v>
      </c>
    </row>
    <row r="10095" spans="1:4">
      <c r="A10095">
        <v>10091</v>
      </c>
      <c r="B10095" s="3" t="s">
        <v>11898</v>
      </c>
      <c r="C10095" s="3" t="s">
        <v>11991</v>
      </c>
      <c r="D10095" s="3" t="s">
        <v>11665</v>
      </c>
    </row>
    <row r="10096" spans="1:4">
      <c r="A10096">
        <v>10092</v>
      </c>
      <c r="B10096" s="3" t="s">
        <v>11898</v>
      </c>
      <c r="C10096" s="3" t="s">
        <v>11899</v>
      </c>
      <c r="D10096" s="3" t="s">
        <v>11665</v>
      </c>
    </row>
    <row r="10097" spans="1:8">
      <c r="A10097">
        <v>10093</v>
      </c>
      <c r="B10097" s="3" t="s">
        <v>11907</v>
      </c>
      <c r="C10097" s="3" t="s">
        <v>11900</v>
      </c>
      <c r="D10097" s="3" t="s">
        <v>11665</v>
      </c>
    </row>
    <row r="10098" spans="1:8">
      <c r="A10098">
        <v>10094</v>
      </c>
      <c r="B10098" s="3" t="s">
        <v>11906</v>
      </c>
      <c r="C10098" s="3" t="s">
        <v>11985</v>
      </c>
      <c r="D10098" s="3" t="s">
        <v>11665</v>
      </c>
    </row>
    <row r="10099" spans="1:8">
      <c r="A10099">
        <v>10095</v>
      </c>
      <c r="B10099" s="3" t="s">
        <v>11906</v>
      </c>
      <c r="C10099" s="3" t="s">
        <v>11908</v>
      </c>
      <c r="D10099" s="3" t="s">
        <v>11665</v>
      </c>
    </row>
    <row r="10100" spans="1:8">
      <c r="A10100">
        <v>10096</v>
      </c>
      <c r="B10100" s="1" t="s">
        <v>12041</v>
      </c>
      <c r="C10100" s="3" t="s">
        <v>12042</v>
      </c>
      <c r="D10100" s="3" t="s">
        <v>11665</v>
      </c>
    </row>
    <row r="10101" spans="1:8">
      <c r="A10101">
        <v>10097</v>
      </c>
      <c r="B10101" s="3" t="s">
        <v>11905</v>
      </c>
      <c r="C10101" s="3" t="s">
        <v>11904</v>
      </c>
      <c r="D10101" s="3" t="s">
        <v>11665</v>
      </c>
    </row>
    <row r="10102" spans="1:8">
      <c r="A10102">
        <v>10098</v>
      </c>
      <c r="B10102" s="1" t="s">
        <v>12089</v>
      </c>
      <c r="C10102" s="3" t="s">
        <v>12087</v>
      </c>
      <c r="D10102" s="3" t="s">
        <v>11665</v>
      </c>
    </row>
    <row r="10103" spans="1:8">
      <c r="A10103">
        <v>10099</v>
      </c>
      <c r="B10103" s="1" t="s">
        <v>12041</v>
      </c>
      <c r="C10103" s="3" t="s">
        <v>12043</v>
      </c>
      <c r="D10103" s="3" t="s">
        <v>11665</v>
      </c>
    </row>
    <row r="10104" spans="1:8">
      <c r="A10104">
        <v>10100</v>
      </c>
      <c r="B10104" s="1" t="s">
        <v>12090</v>
      </c>
      <c r="C10104" s="3" t="s">
        <v>11814</v>
      </c>
      <c r="D10104" s="3" t="s">
        <v>11665</v>
      </c>
    </row>
    <row r="10105" spans="1:8">
      <c r="A10105">
        <v>10101</v>
      </c>
      <c r="B10105" s="1" t="s">
        <v>11816</v>
      </c>
      <c r="C10105" s="3" t="s">
        <v>11815</v>
      </c>
      <c r="D10105" s="3" t="s">
        <v>11665</v>
      </c>
    </row>
    <row r="10106" spans="1:8">
      <c r="A10106">
        <v>10102</v>
      </c>
      <c r="B10106" s="1" t="s">
        <v>12088</v>
      </c>
      <c r="C10106" s="3" t="s">
        <v>12087</v>
      </c>
      <c r="D10106" s="3" t="s">
        <v>11665</v>
      </c>
    </row>
    <row r="10107" spans="1:8">
      <c r="A10107">
        <v>10103</v>
      </c>
      <c r="B10107" s="1" t="s">
        <v>11817</v>
      </c>
      <c r="C10107" s="3" t="s">
        <v>11932</v>
      </c>
      <c r="D10107" s="3" t="s">
        <v>11665</v>
      </c>
    </row>
    <row r="10108" spans="1:8">
      <c r="A10108">
        <v>10104</v>
      </c>
      <c r="B10108" s="1" t="s">
        <v>12045</v>
      </c>
      <c r="C10108" s="3" t="s">
        <v>12046</v>
      </c>
      <c r="D10108" s="3" t="s">
        <v>11665</v>
      </c>
      <c r="G10108" s="3"/>
      <c r="H10108" s="3"/>
    </row>
    <row r="10109" spans="1:8">
      <c r="A10109">
        <v>10105</v>
      </c>
      <c r="B10109" s="1" t="s">
        <v>12091</v>
      </c>
      <c r="C10109" s="3" t="s">
        <v>12092</v>
      </c>
      <c r="D10109" s="3" t="s">
        <v>11665</v>
      </c>
      <c r="G10109" s="3"/>
      <c r="H10109" s="3"/>
    </row>
    <row r="10110" spans="1:8">
      <c r="A10110">
        <v>10106</v>
      </c>
      <c r="B10110" s="1" t="s">
        <v>11819</v>
      </c>
      <c r="C10110" s="3" t="s">
        <v>11818</v>
      </c>
      <c r="D10110" s="3" t="s">
        <v>11665</v>
      </c>
    </row>
    <row r="10111" spans="1:8">
      <c r="A10111">
        <v>10107</v>
      </c>
      <c r="B10111" s="1" t="s">
        <v>12094</v>
      </c>
      <c r="C10111" s="3" t="s">
        <v>3769</v>
      </c>
      <c r="D10111" s="3" t="s">
        <v>11665</v>
      </c>
    </row>
    <row r="10112" spans="1:8">
      <c r="A10112">
        <v>10108</v>
      </c>
      <c r="B10112" s="1" t="s">
        <v>12094</v>
      </c>
      <c r="C10112" s="3" t="s">
        <v>12093</v>
      </c>
      <c r="D10112" s="3" t="s">
        <v>11665</v>
      </c>
    </row>
    <row r="10113" spans="1:4">
      <c r="A10113">
        <v>10109</v>
      </c>
      <c r="B10113" s="1" t="s">
        <v>12097</v>
      </c>
      <c r="C10113" s="3" t="s">
        <v>12095</v>
      </c>
      <c r="D10113" s="3" t="s">
        <v>11665</v>
      </c>
    </row>
    <row r="10114" spans="1:4">
      <c r="A10114">
        <v>10110</v>
      </c>
      <c r="B10114" s="1" t="s">
        <v>12097</v>
      </c>
      <c r="C10114" s="3" t="s">
        <v>12096</v>
      </c>
      <c r="D10114" s="3" t="s">
        <v>11665</v>
      </c>
    </row>
    <row r="10115" spans="1:4">
      <c r="A10115">
        <v>10111</v>
      </c>
      <c r="B10115" s="1" t="s">
        <v>11821</v>
      </c>
      <c r="C10115" s="3" t="s">
        <v>11820</v>
      </c>
      <c r="D10115" s="3" t="s">
        <v>11665</v>
      </c>
    </row>
    <row r="10116" spans="1:4">
      <c r="A10116">
        <v>10112</v>
      </c>
      <c r="B10116" s="1" t="s">
        <v>11822</v>
      </c>
      <c r="C10116" s="3" t="s">
        <v>11824</v>
      </c>
      <c r="D10116" s="3" t="s">
        <v>11665</v>
      </c>
    </row>
    <row r="10117" spans="1:4">
      <c r="A10117">
        <v>10113</v>
      </c>
      <c r="B10117" s="1" t="s">
        <v>11822</v>
      </c>
      <c r="C10117" s="3" t="s">
        <v>11823</v>
      </c>
      <c r="D10117" s="3" t="s">
        <v>11665</v>
      </c>
    </row>
    <row r="10118" spans="1:4">
      <c r="A10118">
        <v>10114</v>
      </c>
      <c r="B10118" s="1" t="s">
        <v>11825</v>
      </c>
      <c r="C10118" s="3" t="s">
        <v>11932</v>
      </c>
      <c r="D10118" s="3" t="s">
        <v>11665</v>
      </c>
    </row>
    <row r="10119" spans="1:4">
      <c r="A10119">
        <v>10115</v>
      </c>
      <c r="B10119" s="1" t="s">
        <v>12040</v>
      </c>
      <c r="C10119" s="3" t="s">
        <v>12025</v>
      </c>
      <c r="D10119" s="3" t="s">
        <v>11665</v>
      </c>
    </row>
    <row r="10120" spans="1:4">
      <c r="A10120">
        <v>10116</v>
      </c>
      <c r="B10120" s="1" t="s">
        <v>12038</v>
      </c>
      <c r="C10120" s="3" t="s">
        <v>12039</v>
      </c>
      <c r="D10120" s="3" t="s">
        <v>11665</v>
      </c>
    </row>
    <row r="10121" spans="1:4">
      <c r="A10121">
        <v>10117</v>
      </c>
      <c r="B10121" s="1" t="s">
        <v>12103</v>
      </c>
      <c r="C10121" s="3" t="s">
        <v>12102</v>
      </c>
      <c r="D10121" s="3" t="s">
        <v>11665</v>
      </c>
    </row>
    <row r="10122" spans="1:4">
      <c r="A10122">
        <v>10118</v>
      </c>
      <c r="B10122" s="1" t="s">
        <v>11827</v>
      </c>
      <c r="C10122" s="3" t="s">
        <v>11828</v>
      </c>
      <c r="D10122" s="3" t="s">
        <v>11665</v>
      </c>
    </row>
    <row r="10123" spans="1:4">
      <c r="A10123">
        <v>10119</v>
      </c>
      <c r="B10123" s="1" t="s">
        <v>12050</v>
      </c>
      <c r="C10123" s="3" t="s">
        <v>12051</v>
      </c>
      <c r="D10123" s="3" t="s">
        <v>11665</v>
      </c>
    </row>
    <row r="10124" spans="1:4">
      <c r="A10124">
        <v>10120</v>
      </c>
      <c r="B10124" s="1" t="s">
        <v>11830</v>
      </c>
      <c r="C10124" s="3" t="s">
        <v>11829</v>
      </c>
      <c r="D10124" s="3" t="s">
        <v>11665</v>
      </c>
    </row>
    <row r="10125" spans="1:4">
      <c r="A10125">
        <v>10121</v>
      </c>
      <c r="B10125" s="1" t="s">
        <v>11831</v>
      </c>
      <c r="C10125" s="3" t="s">
        <v>11832</v>
      </c>
      <c r="D10125" s="3" t="s">
        <v>11665</v>
      </c>
    </row>
    <row r="10126" spans="1:4">
      <c r="A10126">
        <v>10122</v>
      </c>
      <c r="B10126" s="1" t="s">
        <v>11831</v>
      </c>
      <c r="C10126" s="3" t="s">
        <v>11833</v>
      </c>
      <c r="D10126" s="3" t="s">
        <v>11665</v>
      </c>
    </row>
    <row r="10127" spans="1:4">
      <c r="A10127">
        <v>10123</v>
      </c>
      <c r="B10127" s="1" t="s">
        <v>11834</v>
      </c>
      <c r="C10127" s="3" t="s">
        <v>5840</v>
      </c>
      <c r="D10127" s="3" t="s">
        <v>11665</v>
      </c>
    </row>
    <row r="10128" spans="1:4">
      <c r="A10128">
        <v>10124</v>
      </c>
      <c r="B10128" s="1" t="s">
        <v>11835</v>
      </c>
      <c r="C10128" s="3" t="s">
        <v>11838</v>
      </c>
      <c r="D10128" s="3" t="s">
        <v>11665</v>
      </c>
    </row>
    <row r="10129" spans="1:4">
      <c r="A10129">
        <v>10125</v>
      </c>
      <c r="B10129" s="1" t="s">
        <v>11835</v>
      </c>
      <c r="C10129" s="3" t="s">
        <v>11837</v>
      </c>
      <c r="D10129" s="3" t="s">
        <v>11665</v>
      </c>
    </row>
    <row r="10130" spans="1:4">
      <c r="A10130">
        <v>10126</v>
      </c>
      <c r="B10130" s="1" t="s">
        <v>12067</v>
      </c>
      <c r="C10130" s="3" t="s">
        <v>12066</v>
      </c>
      <c r="D10130" s="3" t="s">
        <v>11665</v>
      </c>
    </row>
    <row r="10131" spans="1:4">
      <c r="A10131">
        <v>10127</v>
      </c>
      <c r="B10131" s="1" t="s">
        <v>12052</v>
      </c>
      <c r="C10131" s="3" t="s">
        <v>12053</v>
      </c>
      <c r="D10131" s="3" t="s">
        <v>11665</v>
      </c>
    </row>
    <row r="10132" spans="1:4">
      <c r="A10132">
        <v>10128</v>
      </c>
      <c r="B10132" s="1" t="s">
        <v>11826</v>
      </c>
      <c r="C10132" s="3" t="s">
        <v>11932</v>
      </c>
      <c r="D10132" s="3" t="s">
        <v>11665</v>
      </c>
    </row>
    <row r="10133" spans="1:4">
      <c r="A10133">
        <v>10129</v>
      </c>
      <c r="B10133" s="1" t="s">
        <v>12065</v>
      </c>
      <c r="C10133" s="3" t="s">
        <v>12064</v>
      </c>
      <c r="D10133" s="3" t="s">
        <v>11665</v>
      </c>
    </row>
    <row r="10134" spans="1:4">
      <c r="A10134">
        <v>10130</v>
      </c>
      <c r="B10134" s="1" t="s">
        <v>11930</v>
      </c>
      <c r="C10134" s="3" t="s">
        <v>11932</v>
      </c>
      <c r="D10134" s="3" t="s">
        <v>11665</v>
      </c>
    </row>
    <row r="10135" spans="1:4">
      <c r="A10135">
        <v>10131</v>
      </c>
      <c r="B10135" s="1" t="s">
        <v>11942</v>
      </c>
      <c r="C10135" s="3" t="s">
        <v>12058</v>
      </c>
      <c r="D10135" s="3" t="s">
        <v>11665</v>
      </c>
    </row>
    <row r="10136" spans="1:4">
      <c r="A10136">
        <v>10132</v>
      </c>
      <c r="B10136" s="1" t="s">
        <v>11933</v>
      </c>
      <c r="C10136" s="3" t="s">
        <v>11934</v>
      </c>
      <c r="D10136" s="3" t="s">
        <v>11665</v>
      </c>
    </row>
    <row r="10137" spans="1:4">
      <c r="A10137">
        <v>10133</v>
      </c>
      <c r="B10137" s="1" t="s">
        <v>11941</v>
      </c>
      <c r="C10137" s="3" t="s">
        <v>11948</v>
      </c>
      <c r="D10137" s="3" t="s">
        <v>11665</v>
      </c>
    </row>
    <row r="10138" spans="1:4">
      <c r="A10138">
        <v>10134</v>
      </c>
      <c r="B10138" s="1" t="s">
        <v>11942</v>
      </c>
      <c r="C10138" s="3" t="s">
        <v>11950</v>
      </c>
      <c r="D10138" s="3" t="s">
        <v>11665</v>
      </c>
    </row>
    <row r="10139" spans="1:4">
      <c r="A10139">
        <v>10135</v>
      </c>
      <c r="B10139" s="1" t="s">
        <v>11938</v>
      </c>
      <c r="C10139" s="3" t="s">
        <v>11952</v>
      </c>
      <c r="D10139" s="3" t="s">
        <v>11665</v>
      </c>
    </row>
    <row r="10140" spans="1:4">
      <c r="A10140">
        <v>10136</v>
      </c>
      <c r="B10140" s="1" t="s">
        <v>11942</v>
      </c>
      <c r="C10140" s="3" t="s">
        <v>11935</v>
      </c>
      <c r="D10140" s="3" t="s">
        <v>11665</v>
      </c>
    </row>
    <row r="10141" spans="1:4">
      <c r="A10141">
        <v>10137</v>
      </c>
      <c r="B10141" s="1" t="s">
        <v>11938</v>
      </c>
      <c r="C10141" s="3" t="s">
        <v>11953</v>
      </c>
      <c r="D10141" s="3" t="s">
        <v>11665</v>
      </c>
    </row>
    <row r="10142" spans="1:4">
      <c r="A10142">
        <v>10138</v>
      </c>
      <c r="B10142" s="1" t="s">
        <v>11940</v>
      </c>
      <c r="C10142" s="3" t="s">
        <v>11936</v>
      </c>
      <c r="D10142" s="3" t="s">
        <v>11665</v>
      </c>
    </row>
    <row r="10143" spans="1:4">
      <c r="A10143">
        <v>10139</v>
      </c>
      <c r="B10143" s="1" t="s">
        <v>12054</v>
      </c>
      <c r="C10143" s="3" t="s">
        <v>7736</v>
      </c>
      <c r="D10143" s="3" t="s">
        <v>11665</v>
      </c>
    </row>
    <row r="10144" spans="1:4">
      <c r="A10144">
        <v>10140</v>
      </c>
      <c r="B10144" s="1" t="s">
        <v>11939</v>
      </c>
      <c r="C10144" s="3" t="s">
        <v>11954</v>
      </c>
      <c r="D10144" s="3" t="s">
        <v>11665</v>
      </c>
    </row>
    <row r="10145" spans="1:4">
      <c r="A10145">
        <v>10141</v>
      </c>
      <c r="B10145" s="1" t="s">
        <v>12055</v>
      </c>
      <c r="C10145" s="3" t="s">
        <v>12057</v>
      </c>
      <c r="D10145" s="3" t="s">
        <v>11665</v>
      </c>
    </row>
    <row r="10146" spans="1:4">
      <c r="A10146">
        <v>10142</v>
      </c>
      <c r="B10146" s="1" t="s">
        <v>11937</v>
      </c>
      <c r="C10146" s="3" t="s">
        <v>11987</v>
      </c>
      <c r="D10146" s="3" t="s">
        <v>11665</v>
      </c>
    </row>
    <row r="10147" spans="1:4">
      <c r="A10147">
        <v>10143</v>
      </c>
      <c r="B10147" s="1" t="s">
        <v>12059</v>
      </c>
      <c r="C10147" s="3" t="s">
        <v>12063</v>
      </c>
      <c r="D10147" s="3" t="s">
        <v>11665</v>
      </c>
    </row>
    <row r="10148" spans="1:4">
      <c r="A10148">
        <v>10144</v>
      </c>
      <c r="B10148" s="1" t="s">
        <v>11937</v>
      </c>
      <c r="C10148" s="3" t="s">
        <v>11955</v>
      </c>
      <c r="D10148" s="3" t="s">
        <v>11665</v>
      </c>
    </row>
    <row r="10149" spans="1:4">
      <c r="A10149">
        <v>10145</v>
      </c>
      <c r="B10149" s="1" t="s">
        <v>11937</v>
      </c>
      <c r="C10149" s="3" t="s">
        <v>11988</v>
      </c>
      <c r="D10149" s="3" t="s">
        <v>11665</v>
      </c>
    </row>
    <row r="10150" spans="1:4">
      <c r="A10150">
        <v>10146</v>
      </c>
      <c r="B10150" s="1" t="s">
        <v>11944</v>
      </c>
      <c r="C10150" s="3" t="s">
        <v>3606</v>
      </c>
      <c r="D10150" s="3" t="s">
        <v>11665</v>
      </c>
    </row>
    <row r="10151" spans="1:4">
      <c r="A10151">
        <v>10147</v>
      </c>
      <c r="B10151" s="1" t="s">
        <v>12055</v>
      </c>
      <c r="C10151" s="3" t="s">
        <v>12056</v>
      </c>
      <c r="D10151" s="3" t="s">
        <v>11665</v>
      </c>
    </row>
    <row r="10152" spans="1:4">
      <c r="A10152">
        <v>10148</v>
      </c>
      <c r="B10152" s="1" t="s">
        <v>12059</v>
      </c>
      <c r="C10152" t="s">
        <v>12060</v>
      </c>
      <c r="D10152" s="3" t="s">
        <v>11665</v>
      </c>
    </row>
    <row r="10153" spans="1:4">
      <c r="A10153">
        <v>10149</v>
      </c>
      <c r="B10153" s="1" t="s">
        <v>11944</v>
      </c>
      <c r="C10153" s="3" t="s">
        <v>11943</v>
      </c>
      <c r="D10153" s="3" t="s">
        <v>11665</v>
      </c>
    </row>
    <row r="10154" spans="1:4">
      <c r="A10154">
        <v>10150</v>
      </c>
      <c r="B10154" s="1" t="s">
        <v>11947</v>
      </c>
      <c r="C10154" s="3" t="s">
        <v>11945</v>
      </c>
      <c r="D10154" s="3" t="s">
        <v>11665</v>
      </c>
    </row>
    <row r="10155" spans="1:4">
      <c r="A10155">
        <v>10151</v>
      </c>
      <c r="B10155" s="1" t="s">
        <v>11947</v>
      </c>
      <c r="C10155" s="3" t="s">
        <v>11946</v>
      </c>
      <c r="D10155" s="3" t="s">
        <v>11665</v>
      </c>
    </row>
    <row r="10156" spans="1:4">
      <c r="A10156">
        <v>10152</v>
      </c>
      <c r="B10156" s="1" t="s">
        <v>11956</v>
      </c>
      <c r="C10156" s="3" t="s">
        <v>11957</v>
      </c>
      <c r="D10156" s="3" t="s">
        <v>11665</v>
      </c>
    </row>
    <row r="10157" spans="1:4">
      <c r="A10157">
        <v>10153</v>
      </c>
      <c r="B10157" s="1" t="s">
        <v>11956</v>
      </c>
      <c r="C10157" s="3" t="s">
        <v>11958</v>
      </c>
      <c r="D10157" s="3" t="s">
        <v>11665</v>
      </c>
    </row>
    <row r="10158" spans="1:4">
      <c r="A10158">
        <v>10154</v>
      </c>
      <c r="B10158" s="1" t="s">
        <v>11959</v>
      </c>
      <c r="C10158" s="3" t="s">
        <v>9737</v>
      </c>
      <c r="D10158" s="3" t="s">
        <v>11665</v>
      </c>
    </row>
    <row r="10159" spans="1:4">
      <c r="A10159">
        <v>10155</v>
      </c>
      <c r="B10159" s="1" t="s">
        <v>11959</v>
      </c>
      <c r="C10159" s="3" t="s">
        <v>11960</v>
      </c>
      <c r="D10159" s="3" t="s">
        <v>11665</v>
      </c>
    </row>
    <row r="10160" spans="1:4">
      <c r="A10160">
        <v>10156</v>
      </c>
      <c r="B10160" s="1" t="s">
        <v>11962</v>
      </c>
      <c r="C10160" s="3" t="s">
        <v>11961</v>
      </c>
      <c r="D10160" s="3" t="s">
        <v>11665</v>
      </c>
    </row>
    <row r="10161" spans="1:4">
      <c r="A10161">
        <v>10157</v>
      </c>
      <c r="B10161" s="1" t="s">
        <v>12073</v>
      </c>
      <c r="C10161" s="3" t="s">
        <v>12072</v>
      </c>
      <c r="D10161" s="3" t="s">
        <v>11665</v>
      </c>
    </row>
    <row r="10162" spans="1:4">
      <c r="A10162">
        <v>10158</v>
      </c>
      <c r="B10162" s="1" t="s">
        <v>11964</v>
      </c>
      <c r="C10162" s="3" t="s">
        <v>11963</v>
      </c>
      <c r="D10162" s="3" t="s">
        <v>11665</v>
      </c>
    </row>
    <row r="10163" spans="1:4">
      <c r="A10163">
        <v>10159</v>
      </c>
      <c r="B10163" s="1" t="s">
        <v>11966</v>
      </c>
      <c r="C10163" s="3" t="s">
        <v>11967</v>
      </c>
      <c r="D10163" s="3" t="s">
        <v>11665</v>
      </c>
    </row>
    <row r="10164" spans="1:4">
      <c r="A10164">
        <v>10160</v>
      </c>
      <c r="B10164" s="1" t="s">
        <v>11966</v>
      </c>
      <c r="C10164" s="3" t="s">
        <v>11965</v>
      </c>
      <c r="D10164" s="3" t="s">
        <v>11665</v>
      </c>
    </row>
    <row r="10165" spans="1:4">
      <c r="A10165">
        <v>10161</v>
      </c>
      <c r="B10165" s="1" t="s">
        <v>11969</v>
      </c>
      <c r="C10165" s="3" t="s">
        <v>11970</v>
      </c>
      <c r="D10165" s="3" t="s">
        <v>11665</v>
      </c>
    </row>
    <row r="10166" spans="1:4">
      <c r="A10166">
        <v>10162</v>
      </c>
      <c r="B10166" s="1" t="s">
        <v>11969</v>
      </c>
      <c r="C10166" s="3" t="s">
        <v>11968</v>
      </c>
      <c r="D10166" s="3" t="s">
        <v>11665</v>
      </c>
    </row>
    <row r="10167" spans="1:4">
      <c r="A10167">
        <v>10163</v>
      </c>
      <c r="B10167" s="1" t="s">
        <v>11969</v>
      </c>
      <c r="C10167" s="5" t="s">
        <v>11971</v>
      </c>
      <c r="D10167" s="3" t="s">
        <v>11665</v>
      </c>
    </row>
    <row r="10168" spans="1:4">
      <c r="A10168">
        <v>10164</v>
      </c>
      <c r="B10168" s="1" t="s">
        <v>11969</v>
      </c>
      <c r="C10168" s="3" t="s">
        <v>3554</v>
      </c>
      <c r="D10168" s="3" t="s">
        <v>11665</v>
      </c>
    </row>
    <row r="10169" spans="1:4">
      <c r="A10169">
        <v>10165</v>
      </c>
      <c r="B10169" s="1" t="s">
        <v>11972</v>
      </c>
      <c r="C10169" s="3" t="s">
        <v>11973</v>
      </c>
      <c r="D10169" s="3" t="s">
        <v>11665</v>
      </c>
    </row>
    <row r="10170" spans="1:4">
      <c r="A10170">
        <v>10166</v>
      </c>
      <c r="B10170" s="1" t="s">
        <v>11974</v>
      </c>
      <c r="C10170" s="3" t="s">
        <v>11975</v>
      </c>
      <c r="D10170" s="3" t="s">
        <v>11665</v>
      </c>
    </row>
    <row r="10171" spans="1:4">
      <c r="A10171">
        <v>10167</v>
      </c>
      <c r="B10171" s="1" t="s">
        <v>11976</v>
      </c>
      <c r="C10171" s="3" t="s">
        <v>11977</v>
      </c>
      <c r="D10171" s="3" t="s">
        <v>11665</v>
      </c>
    </row>
    <row r="10172" spans="1:4">
      <c r="A10172">
        <v>10168</v>
      </c>
      <c r="B10172" s="1" t="s">
        <v>11978</v>
      </c>
      <c r="C10172" s="3" t="s">
        <v>6806</v>
      </c>
      <c r="D10172" s="3" t="s">
        <v>11665</v>
      </c>
    </row>
    <row r="10173" spans="1:4">
      <c r="A10173">
        <v>10169</v>
      </c>
      <c r="B10173" s="1" t="s">
        <v>12079</v>
      </c>
      <c r="C10173" s="3" t="s">
        <v>12080</v>
      </c>
      <c r="D10173" s="3" t="s">
        <v>11665</v>
      </c>
    </row>
    <row r="10174" spans="1:4">
      <c r="A10174">
        <v>10170</v>
      </c>
      <c r="B10174" s="1" t="s">
        <v>12077</v>
      </c>
      <c r="C10174" s="3" t="s">
        <v>12078</v>
      </c>
      <c r="D10174" s="3" t="s">
        <v>11665</v>
      </c>
    </row>
    <row r="10175" spans="1:4">
      <c r="A10175">
        <v>10171</v>
      </c>
      <c r="B10175" s="1" t="s">
        <v>12077</v>
      </c>
      <c r="C10175" s="3" t="s">
        <v>14987</v>
      </c>
      <c r="D10175" s="3" t="s">
        <v>11665</v>
      </c>
    </row>
    <row r="10176" spans="1:4">
      <c r="A10176">
        <v>10172</v>
      </c>
      <c r="B10176" s="1" t="s">
        <v>12077</v>
      </c>
      <c r="C10176" s="3" t="s">
        <v>12081</v>
      </c>
      <c r="D10176" s="3" t="s">
        <v>11665</v>
      </c>
    </row>
    <row r="10177" spans="1:4">
      <c r="A10177">
        <v>10173</v>
      </c>
      <c r="B10177" s="1" t="s">
        <v>12082</v>
      </c>
      <c r="C10177" s="3" t="s">
        <v>11586</v>
      </c>
      <c r="D10177" s="3" t="s">
        <v>11665</v>
      </c>
    </row>
    <row r="10178" spans="1:4">
      <c r="A10178">
        <v>10174</v>
      </c>
      <c r="B10178" s="1" t="s">
        <v>12082</v>
      </c>
      <c r="C10178" s="3" t="s">
        <v>12083</v>
      </c>
      <c r="D10178" s="3" t="s">
        <v>11665</v>
      </c>
    </row>
    <row r="10179" spans="1:4">
      <c r="A10179">
        <v>10175</v>
      </c>
      <c r="B10179" s="1" t="s">
        <v>12082</v>
      </c>
      <c r="C10179" s="3" t="s">
        <v>5804</v>
      </c>
      <c r="D10179" s="3" t="s">
        <v>11665</v>
      </c>
    </row>
    <row r="10180" spans="1:4">
      <c r="A10180">
        <v>10176</v>
      </c>
      <c r="B10180" s="1" t="s">
        <v>12082</v>
      </c>
      <c r="C10180" s="3" t="s">
        <v>12084</v>
      </c>
      <c r="D10180" s="3" t="s">
        <v>11665</v>
      </c>
    </row>
    <row r="10181" spans="1:4">
      <c r="A10181">
        <v>10177</v>
      </c>
      <c r="B10181" s="1" t="s">
        <v>12086</v>
      </c>
      <c r="C10181" s="3" t="s">
        <v>12107</v>
      </c>
      <c r="D10181" s="3" t="s">
        <v>11665</v>
      </c>
    </row>
    <row r="10182" spans="1:4">
      <c r="A10182">
        <v>10178</v>
      </c>
      <c r="B10182" s="1" t="s">
        <v>12086</v>
      </c>
      <c r="C10182" s="3" t="s">
        <v>12085</v>
      </c>
      <c r="D10182" s="3" t="s">
        <v>11665</v>
      </c>
    </row>
    <row r="10183" spans="1:4">
      <c r="A10183">
        <v>10179</v>
      </c>
      <c r="B10183" s="1" t="s">
        <v>12076</v>
      </c>
      <c r="C10183" s="3" t="s">
        <v>12074</v>
      </c>
      <c r="D10183" s="3" t="s">
        <v>11665</v>
      </c>
    </row>
    <row r="10184" spans="1:4">
      <c r="A10184">
        <v>10180</v>
      </c>
      <c r="B10184" s="1" t="s">
        <v>12076</v>
      </c>
      <c r="C10184" s="3" t="s">
        <v>1731</v>
      </c>
      <c r="D10184" s="3" t="s">
        <v>11665</v>
      </c>
    </row>
    <row r="10185" spans="1:4">
      <c r="A10185">
        <v>10181</v>
      </c>
      <c r="B10185" s="1" t="s">
        <v>12076</v>
      </c>
      <c r="C10185" s="3" t="s">
        <v>12075</v>
      </c>
      <c r="D10185" s="3" t="s">
        <v>11665</v>
      </c>
    </row>
    <row r="10186" spans="1:4">
      <c r="A10186">
        <v>10182</v>
      </c>
      <c r="B10186" s="1" t="s">
        <v>11994</v>
      </c>
      <c r="C10186" s="3" t="s">
        <v>4013</v>
      </c>
      <c r="D10186" s="3" t="s">
        <v>11665</v>
      </c>
    </row>
    <row r="10187" spans="1:4">
      <c r="A10187">
        <v>10183</v>
      </c>
      <c r="B10187" s="1" t="s">
        <v>11979</v>
      </c>
      <c r="C10187" s="3" t="s">
        <v>11980</v>
      </c>
      <c r="D10187" s="3" t="s">
        <v>11665</v>
      </c>
    </row>
    <row r="10188" spans="1:4">
      <c r="A10188">
        <v>10184</v>
      </c>
      <c r="B10188" s="1" t="s">
        <v>11981</v>
      </c>
      <c r="C10188" s="3" t="s">
        <v>11982</v>
      </c>
      <c r="D10188" s="3" t="s">
        <v>11665</v>
      </c>
    </row>
    <row r="10189" spans="1:4">
      <c r="A10189">
        <v>10185</v>
      </c>
      <c r="B10189" s="1" t="s">
        <v>11983</v>
      </c>
      <c r="C10189" s="3" t="s">
        <v>12106</v>
      </c>
      <c r="D10189" s="3" t="s">
        <v>11665</v>
      </c>
    </row>
    <row r="10190" spans="1:4">
      <c r="A10190">
        <v>10186</v>
      </c>
      <c r="B10190" s="1" t="s">
        <v>11995</v>
      </c>
      <c r="C10190" s="3" t="s">
        <v>11932</v>
      </c>
      <c r="D10190" s="3" t="s">
        <v>11665</v>
      </c>
    </row>
    <row r="10191" spans="1:4">
      <c r="A10191">
        <v>10187</v>
      </c>
      <c r="B10191" s="1" t="s">
        <v>11984</v>
      </c>
      <c r="C10191" s="3" t="s">
        <v>11932</v>
      </c>
      <c r="D10191" s="3" t="s">
        <v>11665</v>
      </c>
    </row>
    <row r="10192" spans="1:4">
      <c r="A10192">
        <v>10188</v>
      </c>
      <c r="B10192" s="1" t="s">
        <v>11931</v>
      </c>
      <c r="C10192" s="3" t="s">
        <v>11932</v>
      </c>
      <c r="D10192" s="3" t="s">
        <v>11665</v>
      </c>
    </row>
    <row r="10193" spans="1:4">
      <c r="A10193">
        <v>10189</v>
      </c>
      <c r="B10193" s="3" t="s">
        <v>11442</v>
      </c>
      <c r="C10193" s="3" t="s">
        <v>11434</v>
      </c>
      <c r="D10193" s="3" t="s">
        <v>11665</v>
      </c>
    </row>
    <row r="10194" spans="1:4">
      <c r="A10194">
        <v>10190</v>
      </c>
      <c r="B10194" s="3" t="s">
        <v>11441</v>
      </c>
      <c r="C10194" s="3" t="s">
        <v>11435</v>
      </c>
      <c r="D10194" s="3" t="s">
        <v>11665</v>
      </c>
    </row>
    <row r="10195" spans="1:4">
      <c r="A10195">
        <v>10191</v>
      </c>
      <c r="B10195" s="3" t="s">
        <v>11440</v>
      </c>
      <c r="C10195" s="3" t="s">
        <v>11436</v>
      </c>
      <c r="D10195" s="3" t="s">
        <v>11665</v>
      </c>
    </row>
    <row r="10196" spans="1:4">
      <c r="A10196">
        <v>10192</v>
      </c>
      <c r="B10196" s="3" t="s">
        <v>11437</v>
      </c>
      <c r="C10196" s="3" t="s">
        <v>11438</v>
      </c>
      <c r="D10196" s="3" t="s">
        <v>11665</v>
      </c>
    </row>
    <row r="10197" spans="1:4">
      <c r="A10197">
        <v>10193</v>
      </c>
      <c r="B10197" s="3" t="s">
        <v>11437</v>
      </c>
      <c r="C10197" s="3" t="s">
        <v>13313</v>
      </c>
      <c r="D10197" s="3" t="s">
        <v>11665</v>
      </c>
    </row>
    <row r="10198" spans="1:4">
      <c r="A10198">
        <v>10194</v>
      </c>
      <c r="B10198" s="3" t="s">
        <v>11437</v>
      </c>
      <c r="C10198" s="3" t="s">
        <v>11439</v>
      </c>
      <c r="D10198" s="3" t="s">
        <v>11665</v>
      </c>
    </row>
    <row r="10199" spans="1:4">
      <c r="A10199">
        <v>10195</v>
      </c>
      <c r="B10199" s="3" t="s">
        <v>11449</v>
      </c>
      <c r="C10199" s="3" t="s">
        <v>11448</v>
      </c>
      <c r="D10199" s="3" t="s">
        <v>11665</v>
      </c>
    </row>
    <row r="10200" spans="1:4">
      <c r="A10200">
        <v>10196</v>
      </c>
      <c r="B10200" s="3" t="s">
        <v>11447</v>
      </c>
      <c r="C10200" s="3" t="s">
        <v>11446</v>
      </c>
      <c r="D10200" s="3" t="s">
        <v>11665</v>
      </c>
    </row>
    <row r="10201" spans="1:4">
      <c r="A10201">
        <v>10197</v>
      </c>
      <c r="B10201" s="3" t="s">
        <v>11456</v>
      </c>
      <c r="C10201" s="3" t="s">
        <v>11457</v>
      </c>
      <c r="D10201" s="3" t="s">
        <v>11665</v>
      </c>
    </row>
    <row r="10202" spans="1:4">
      <c r="A10202">
        <v>10198</v>
      </c>
      <c r="B10202" s="3" t="s">
        <v>11447</v>
      </c>
      <c r="C10202" s="3" t="s">
        <v>11445</v>
      </c>
      <c r="D10202" s="3" t="s">
        <v>11665</v>
      </c>
    </row>
    <row r="10203" spans="1:4">
      <c r="A10203">
        <v>10199</v>
      </c>
      <c r="B10203" s="3" t="s">
        <v>11456</v>
      </c>
      <c r="C10203" s="3" t="s">
        <v>11455</v>
      </c>
      <c r="D10203" s="3" t="s">
        <v>11665</v>
      </c>
    </row>
    <row r="10204" spans="1:4">
      <c r="A10204">
        <v>10200</v>
      </c>
      <c r="B10204" s="3" t="s">
        <v>11452</v>
      </c>
      <c r="C10204" s="3" t="s">
        <v>11451</v>
      </c>
      <c r="D10204" s="3" t="s">
        <v>11665</v>
      </c>
    </row>
    <row r="10205" spans="1:4">
      <c r="A10205">
        <v>10201</v>
      </c>
      <c r="B10205" s="3" t="s">
        <v>11459</v>
      </c>
      <c r="C10205" s="3" t="s">
        <v>11458</v>
      </c>
      <c r="D10205" s="3" t="s">
        <v>11665</v>
      </c>
    </row>
    <row r="10206" spans="1:4">
      <c r="A10206">
        <v>10202</v>
      </c>
      <c r="B10206" s="3" t="s">
        <v>11465</v>
      </c>
      <c r="C10206" s="3" t="s">
        <v>11466</v>
      </c>
      <c r="D10206" s="3" t="s">
        <v>11665</v>
      </c>
    </row>
    <row r="10207" spans="1:4">
      <c r="A10207">
        <v>10203</v>
      </c>
      <c r="B10207" s="3" t="s">
        <v>11481</v>
      </c>
      <c r="C10207" s="3" t="s">
        <v>11483</v>
      </c>
      <c r="D10207" s="3" t="s">
        <v>11665</v>
      </c>
    </row>
    <row r="10208" spans="1:4">
      <c r="A10208">
        <v>10204</v>
      </c>
      <c r="B10208" s="3" t="s">
        <v>11464</v>
      </c>
      <c r="C10208" s="3" t="s">
        <v>11463</v>
      </c>
      <c r="D10208" s="3" t="s">
        <v>11665</v>
      </c>
    </row>
    <row r="10209" spans="1:4">
      <c r="A10209">
        <v>10205</v>
      </c>
      <c r="B10209" s="3" t="s">
        <v>11493</v>
      </c>
      <c r="C10209" s="3" t="s">
        <v>11492</v>
      </c>
      <c r="D10209" s="3" t="s">
        <v>11665</v>
      </c>
    </row>
    <row r="10210" spans="1:4">
      <c r="A10210">
        <v>10206</v>
      </c>
      <c r="B10210" s="3" t="s">
        <v>11491</v>
      </c>
      <c r="C10210" s="3" t="s">
        <v>11490</v>
      </c>
      <c r="D10210" s="3" t="s">
        <v>11665</v>
      </c>
    </row>
    <row r="10211" spans="1:4">
      <c r="A10211">
        <v>10207</v>
      </c>
      <c r="B10211" s="3" t="s">
        <v>11495</v>
      </c>
      <c r="C10211" s="3" t="s">
        <v>11494</v>
      </c>
      <c r="D10211" s="3" t="s">
        <v>11665</v>
      </c>
    </row>
    <row r="10212" spans="1:4">
      <c r="A10212">
        <v>10208</v>
      </c>
      <c r="B10212" s="3" t="s">
        <v>11497</v>
      </c>
      <c r="C10212" s="3" t="s">
        <v>11496</v>
      </c>
      <c r="D10212" s="3" t="s">
        <v>11665</v>
      </c>
    </row>
    <row r="10213" spans="1:4">
      <c r="A10213">
        <v>10209</v>
      </c>
      <c r="B10213" s="3" t="s">
        <v>11504</v>
      </c>
      <c r="C10213" s="3" t="s">
        <v>11505</v>
      </c>
      <c r="D10213" s="3" t="s">
        <v>11665</v>
      </c>
    </row>
    <row r="10214" spans="1:4">
      <c r="A10214">
        <v>10210</v>
      </c>
      <c r="B10214" s="3" t="s">
        <v>11500</v>
      </c>
      <c r="C10214" s="3" t="s">
        <v>11503</v>
      </c>
      <c r="D10214" s="3" t="s">
        <v>11665</v>
      </c>
    </row>
    <row r="10215" spans="1:4">
      <c r="A10215">
        <v>10211</v>
      </c>
      <c r="B10215" s="3" t="s">
        <v>11507</v>
      </c>
      <c r="C10215" s="3" t="s">
        <v>11506</v>
      </c>
      <c r="D10215" s="3" t="s">
        <v>11665</v>
      </c>
    </row>
    <row r="10216" spans="1:4">
      <c r="A10216">
        <v>10212</v>
      </c>
      <c r="B10216" s="3" t="s">
        <v>11507</v>
      </c>
      <c r="C10216" s="3" t="s">
        <v>11508</v>
      </c>
      <c r="D10216" s="3" t="s">
        <v>11665</v>
      </c>
    </row>
    <row r="10217" spans="1:4">
      <c r="A10217">
        <v>10213</v>
      </c>
      <c r="B10217" s="3" t="s">
        <v>11510</v>
      </c>
      <c r="C10217" s="3" t="s">
        <v>11509</v>
      </c>
      <c r="D10217" s="3" t="s">
        <v>11665</v>
      </c>
    </row>
    <row r="10218" spans="1:4">
      <c r="A10218">
        <v>10214</v>
      </c>
      <c r="B10218" s="3" t="s">
        <v>11512</v>
      </c>
      <c r="C10218" s="3" t="s">
        <v>11513</v>
      </c>
      <c r="D10218" s="3" t="s">
        <v>11665</v>
      </c>
    </row>
    <row r="10219" spans="1:4">
      <c r="A10219">
        <v>10215</v>
      </c>
      <c r="B10219" s="3" t="s">
        <v>11516</v>
      </c>
      <c r="C10219" s="3" t="s">
        <v>11515</v>
      </c>
      <c r="D10219" s="3" t="s">
        <v>11665</v>
      </c>
    </row>
    <row r="10220" spans="1:4">
      <c r="A10220">
        <v>10216</v>
      </c>
      <c r="B10220" s="3" t="s">
        <v>11516</v>
      </c>
      <c r="C10220" s="3" t="s">
        <v>11514</v>
      </c>
      <c r="D10220" s="3" t="s">
        <v>11665</v>
      </c>
    </row>
    <row r="10221" spans="1:4">
      <c r="A10221">
        <v>10217</v>
      </c>
      <c r="B10221" s="3" t="s">
        <v>11521</v>
      </c>
      <c r="C10221" s="3" t="s">
        <v>11520</v>
      </c>
      <c r="D10221" s="3" t="s">
        <v>11665</v>
      </c>
    </row>
    <row r="10222" spans="1:4">
      <c r="A10222">
        <v>10218</v>
      </c>
      <c r="B10222" s="3" t="s">
        <v>11530</v>
      </c>
      <c r="C10222" s="3" t="s">
        <v>11531</v>
      </c>
      <c r="D10222" s="3" t="s">
        <v>11665</v>
      </c>
    </row>
    <row r="10223" spans="1:4">
      <c r="A10223">
        <v>10219</v>
      </c>
      <c r="B10223" s="3" t="s">
        <v>11534</v>
      </c>
      <c r="C10223" s="3" t="s">
        <v>11532</v>
      </c>
      <c r="D10223" s="3" t="s">
        <v>11665</v>
      </c>
    </row>
    <row r="10224" spans="1:4">
      <c r="A10224">
        <v>10220</v>
      </c>
      <c r="B10224" s="3" t="s">
        <v>11534</v>
      </c>
      <c r="C10224" s="3" t="s">
        <v>11989</v>
      </c>
      <c r="D10224" s="3" t="s">
        <v>11665</v>
      </c>
    </row>
    <row r="10225" spans="1:4">
      <c r="A10225">
        <v>10221</v>
      </c>
      <c r="B10225" s="3" t="s">
        <v>11534</v>
      </c>
      <c r="C10225" s="3" t="s">
        <v>11533</v>
      </c>
      <c r="D10225" s="3" t="s">
        <v>11665</v>
      </c>
    </row>
    <row r="10226" spans="1:4">
      <c r="A10226">
        <v>10222</v>
      </c>
      <c r="B10226" s="3" t="s">
        <v>11540</v>
      </c>
      <c r="C10226" s="3" t="s">
        <v>11537</v>
      </c>
      <c r="D10226" s="3" t="s">
        <v>11665</v>
      </c>
    </row>
    <row r="10227" spans="1:4">
      <c r="A10227">
        <v>10223</v>
      </c>
      <c r="B10227" s="3" t="s">
        <v>11540</v>
      </c>
      <c r="C10227" s="3" t="s">
        <v>11538</v>
      </c>
      <c r="D10227" s="3" t="s">
        <v>11665</v>
      </c>
    </row>
    <row r="10228" spans="1:4">
      <c r="A10228">
        <v>10224</v>
      </c>
      <c r="B10228" s="3" t="s">
        <v>11540</v>
      </c>
      <c r="C10228" s="3" t="s">
        <v>11539</v>
      </c>
      <c r="D10228" s="3" t="s">
        <v>11665</v>
      </c>
    </row>
    <row r="10229" spans="1:4">
      <c r="A10229">
        <v>10225</v>
      </c>
      <c r="B10229" s="3" t="s">
        <v>11542</v>
      </c>
      <c r="C10229" s="3" t="s">
        <v>11541</v>
      </c>
      <c r="D10229" s="3" t="s">
        <v>11665</v>
      </c>
    </row>
    <row r="10230" spans="1:4">
      <c r="A10230">
        <v>10226</v>
      </c>
      <c r="B10230" s="3" t="s">
        <v>11550</v>
      </c>
      <c r="C10230" s="3" t="s">
        <v>11554</v>
      </c>
      <c r="D10230" s="3" t="s">
        <v>11665</v>
      </c>
    </row>
    <row r="10231" spans="1:4">
      <c r="A10231">
        <v>10227</v>
      </c>
      <c r="B10231" s="3" t="s">
        <v>11552</v>
      </c>
      <c r="C10231" s="3" t="s">
        <v>11551</v>
      </c>
      <c r="D10231" s="3" t="s">
        <v>11665</v>
      </c>
    </row>
    <row r="10232" spans="1:4">
      <c r="A10232">
        <v>10228</v>
      </c>
      <c r="B10232" s="3" t="s">
        <v>11556</v>
      </c>
      <c r="C10232" s="3" t="s">
        <v>8088</v>
      </c>
      <c r="D10232" s="3" t="s">
        <v>11665</v>
      </c>
    </row>
    <row r="10233" spans="1:4">
      <c r="A10233">
        <v>10229</v>
      </c>
      <c r="B10233" s="3" t="s">
        <v>11557</v>
      </c>
      <c r="C10233" s="3" t="s">
        <v>7772</v>
      </c>
      <c r="D10233" s="3" t="s">
        <v>11665</v>
      </c>
    </row>
    <row r="10234" spans="1:4">
      <c r="A10234">
        <v>10230</v>
      </c>
      <c r="B10234" s="3" t="s">
        <v>11564</v>
      </c>
      <c r="C10234" s="3" t="s">
        <v>11563</v>
      </c>
      <c r="D10234" s="3" t="s">
        <v>11665</v>
      </c>
    </row>
    <row r="10235" spans="1:4">
      <c r="A10235">
        <v>10231</v>
      </c>
      <c r="B10235" s="3" t="s">
        <v>11565</v>
      </c>
      <c r="C10235" s="3" t="s">
        <v>4344</v>
      </c>
      <c r="D10235" s="3" t="s">
        <v>11665</v>
      </c>
    </row>
    <row r="10236" spans="1:4">
      <c r="A10236">
        <v>10232</v>
      </c>
      <c r="B10236" s="3" t="s">
        <v>11567</v>
      </c>
      <c r="C10236" s="3" t="s">
        <v>11566</v>
      </c>
      <c r="D10236" s="3" t="s">
        <v>11665</v>
      </c>
    </row>
    <row r="10237" spans="1:4">
      <c r="A10237">
        <v>10233</v>
      </c>
      <c r="B10237" s="3" t="s">
        <v>11572</v>
      </c>
      <c r="C10237" s="3" t="s">
        <v>11571</v>
      </c>
      <c r="D10237" s="3" t="s">
        <v>11665</v>
      </c>
    </row>
    <row r="10238" spans="1:4">
      <c r="A10238">
        <v>10234</v>
      </c>
      <c r="B10238" s="3" t="s">
        <v>11574</v>
      </c>
      <c r="C10238" s="3" t="s">
        <v>11573</v>
      </c>
      <c r="D10238" s="3" t="s">
        <v>11665</v>
      </c>
    </row>
    <row r="10239" spans="1:4">
      <c r="A10239">
        <v>10235</v>
      </c>
      <c r="B10239" s="3" t="s">
        <v>11583</v>
      </c>
      <c r="C10239" s="3" t="s">
        <v>11619</v>
      </c>
      <c r="D10239" s="3" t="s">
        <v>11665</v>
      </c>
    </row>
    <row r="10240" spans="1:4">
      <c r="A10240">
        <v>10236</v>
      </c>
      <c r="B10240" s="3" t="s">
        <v>11620</v>
      </c>
      <c r="C10240" s="3" t="s">
        <v>11621</v>
      </c>
      <c r="D10240" s="3" t="s">
        <v>11665</v>
      </c>
    </row>
    <row r="10241" spans="1:4">
      <c r="A10241">
        <v>10237</v>
      </c>
      <c r="B10241" s="3" t="s">
        <v>11620</v>
      </c>
      <c r="C10241" s="3" t="s">
        <v>11622</v>
      </c>
      <c r="D10241" s="3" t="s">
        <v>11665</v>
      </c>
    </row>
    <row r="10242" spans="1:4">
      <c r="A10242">
        <v>10238</v>
      </c>
      <c r="B10242" s="3" t="s">
        <v>11620</v>
      </c>
      <c r="C10242" s="3" t="s">
        <v>11623</v>
      </c>
      <c r="D10242" s="3" t="s">
        <v>11665</v>
      </c>
    </row>
    <row r="10243" spans="1:4">
      <c r="A10243">
        <v>10239</v>
      </c>
      <c r="B10243" s="3" t="s">
        <v>11590</v>
      </c>
      <c r="C10243" s="3" t="s">
        <v>11588</v>
      </c>
      <c r="D10243" s="3" t="s">
        <v>11665</v>
      </c>
    </row>
    <row r="10244" spans="1:4">
      <c r="A10244">
        <v>10240</v>
      </c>
      <c r="B10244" s="3" t="s">
        <v>11585</v>
      </c>
      <c r="C10244" s="3" t="s">
        <v>11584</v>
      </c>
      <c r="D10244" s="3" t="s">
        <v>11665</v>
      </c>
    </row>
    <row r="10245" spans="1:4">
      <c r="A10245">
        <v>10241</v>
      </c>
      <c r="B10245" s="3" t="s">
        <v>11587</v>
      </c>
      <c r="C10245" s="3" t="s">
        <v>11586</v>
      </c>
      <c r="D10245" s="3" t="s">
        <v>11665</v>
      </c>
    </row>
    <row r="10246" spans="1:4">
      <c r="A10246">
        <v>10242</v>
      </c>
      <c r="B10246" s="3" t="s">
        <v>11597</v>
      </c>
      <c r="C10246" s="3" t="s">
        <v>11599</v>
      </c>
      <c r="D10246" s="3" t="s">
        <v>11665</v>
      </c>
    </row>
    <row r="10247" spans="1:4">
      <c r="A10247">
        <v>10243</v>
      </c>
      <c r="B10247" s="3" t="s">
        <v>11591</v>
      </c>
      <c r="C10247" s="3" t="s">
        <v>11589</v>
      </c>
      <c r="D10247" s="3" t="s">
        <v>11665</v>
      </c>
    </row>
    <row r="10248" spans="1:4">
      <c r="A10248">
        <v>10244</v>
      </c>
      <c r="B10248" s="3" t="s">
        <v>11597</v>
      </c>
      <c r="C10248" s="3" t="s">
        <v>3288</v>
      </c>
      <c r="D10248" s="3" t="s">
        <v>11665</v>
      </c>
    </row>
    <row r="10249" spans="1:4">
      <c r="A10249">
        <v>10245</v>
      </c>
      <c r="B10249" s="3" t="s">
        <v>11597</v>
      </c>
      <c r="C10249" s="3" t="s">
        <v>11598</v>
      </c>
      <c r="D10249" s="3" t="s">
        <v>11665</v>
      </c>
    </row>
    <row r="10250" spans="1:4">
      <c r="A10250">
        <v>10246</v>
      </c>
      <c r="B10250" s="3" t="s">
        <v>11596</v>
      </c>
      <c r="C10250" s="3" t="s">
        <v>11990</v>
      </c>
      <c r="D10250" s="3" t="s">
        <v>11665</v>
      </c>
    </row>
    <row r="10251" spans="1:4">
      <c r="A10251">
        <v>10247</v>
      </c>
      <c r="B10251" s="3" t="s">
        <v>11596</v>
      </c>
      <c r="C10251" s="3" t="s">
        <v>3289</v>
      </c>
      <c r="D10251" s="3" t="s">
        <v>11665</v>
      </c>
    </row>
    <row r="10252" spans="1:4">
      <c r="A10252">
        <v>10248</v>
      </c>
      <c r="B10252" s="3" t="s">
        <v>11596</v>
      </c>
      <c r="C10252" s="3" t="s">
        <v>11600</v>
      </c>
      <c r="D10252" s="3" t="s">
        <v>11665</v>
      </c>
    </row>
    <row r="10253" spans="1:4">
      <c r="A10253">
        <v>10249</v>
      </c>
      <c r="B10253" s="3" t="s">
        <v>11608</v>
      </c>
      <c r="C10253" s="3" t="s">
        <v>11604</v>
      </c>
      <c r="D10253" s="3" t="s">
        <v>11665</v>
      </c>
    </row>
    <row r="10254" spans="1:4">
      <c r="A10254">
        <v>10250</v>
      </c>
      <c r="B10254" s="3" t="s">
        <v>11609</v>
      </c>
      <c r="C10254" s="3" t="s">
        <v>3286</v>
      </c>
      <c r="D10254" s="3" t="s">
        <v>11665</v>
      </c>
    </row>
    <row r="10255" spans="1:4">
      <c r="A10255">
        <v>10251</v>
      </c>
      <c r="B10255" s="3" t="s">
        <v>11611</v>
      </c>
      <c r="C10255" s="3" t="s">
        <v>11605</v>
      </c>
      <c r="D10255" s="3" t="s">
        <v>11665</v>
      </c>
    </row>
    <row r="10256" spans="1:4">
      <c r="A10256">
        <v>10252</v>
      </c>
      <c r="B10256" s="3" t="s">
        <v>11611</v>
      </c>
      <c r="C10256" s="3" t="s">
        <v>11606</v>
      </c>
      <c r="D10256" s="3" t="s">
        <v>11665</v>
      </c>
    </row>
    <row r="10257" spans="1:4">
      <c r="A10257">
        <v>10253</v>
      </c>
      <c r="B10257" s="3" t="s">
        <v>11611</v>
      </c>
      <c r="C10257" s="5" t="s">
        <v>11613</v>
      </c>
      <c r="D10257" s="3" t="s">
        <v>11665</v>
      </c>
    </row>
    <row r="10258" spans="1:4">
      <c r="A10258">
        <v>10254</v>
      </c>
      <c r="B10258" s="3" t="s">
        <v>11610</v>
      </c>
      <c r="C10258" s="5" t="s">
        <v>11612</v>
      </c>
      <c r="D10258" s="3" t="s">
        <v>11665</v>
      </c>
    </row>
    <row r="10259" spans="1:4">
      <c r="A10259">
        <v>10255</v>
      </c>
      <c r="B10259" s="3" t="s">
        <v>11611</v>
      </c>
      <c r="C10259" s="3" t="s">
        <v>11607</v>
      </c>
      <c r="D10259" s="3" t="s">
        <v>11665</v>
      </c>
    </row>
    <row r="10260" spans="1:4">
      <c r="A10260">
        <v>10256</v>
      </c>
      <c r="B10260" s="3" t="s">
        <v>11627</v>
      </c>
      <c r="C10260" s="3" t="s">
        <v>6751</v>
      </c>
      <c r="D10260" s="3" t="s">
        <v>11665</v>
      </c>
    </row>
    <row r="10261" spans="1:4">
      <c r="A10261">
        <v>10257</v>
      </c>
      <c r="B10261" s="3" t="s">
        <v>11615</v>
      </c>
      <c r="C10261" s="5" t="s">
        <v>11614</v>
      </c>
      <c r="D10261" s="3" t="s">
        <v>11665</v>
      </c>
    </row>
    <row r="10262" spans="1:4">
      <c r="A10262">
        <v>10258</v>
      </c>
      <c r="B10262" s="3" t="s">
        <v>11639</v>
      </c>
      <c r="C10262" s="5" t="s">
        <v>11638</v>
      </c>
      <c r="D10262" s="3" t="s">
        <v>11665</v>
      </c>
    </row>
    <row r="10263" spans="1:4">
      <c r="A10263">
        <v>10259</v>
      </c>
      <c r="B10263" s="3" t="s">
        <v>11635</v>
      </c>
      <c r="C10263" s="3" t="s">
        <v>11634</v>
      </c>
      <c r="D10263" s="3" t="s">
        <v>11665</v>
      </c>
    </row>
    <row r="10264" spans="1:4">
      <c r="A10264">
        <v>10260</v>
      </c>
      <c r="B10264" s="3" t="s">
        <v>11651</v>
      </c>
      <c r="C10264" s="3" t="s">
        <v>11650</v>
      </c>
      <c r="D10264" s="3" t="s">
        <v>11665</v>
      </c>
    </row>
    <row r="10265" spans="1:4">
      <c r="A10265">
        <v>10261</v>
      </c>
      <c r="B10265" s="3" t="s">
        <v>11629</v>
      </c>
      <c r="C10265" s="3" t="s">
        <v>11628</v>
      </c>
      <c r="D10265" s="3" t="s">
        <v>11665</v>
      </c>
    </row>
    <row r="10266" spans="1:4">
      <c r="A10266">
        <v>10262</v>
      </c>
      <c r="B10266" s="3" t="s">
        <v>11645</v>
      </c>
      <c r="C10266" s="5" t="s">
        <v>11644</v>
      </c>
      <c r="D10266" s="3" t="s">
        <v>11665</v>
      </c>
    </row>
    <row r="10267" spans="1:4">
      <c r="A10267">
        <v>10263</v>
      </c>
      <c r="B10267" s="3" t="s">
        <v>11626</v>
      </c>
      <c r="C10267" s="3" t="s">
        <v>11625</v>
      </c>
      <c r="D10267" s="3" t="s">
        <v>11665</v>
      </c>
    </row>
    <row r="10268" spans="1:4">
      <c r="A10268">
        <v>10264</v>
      </c>
      <c r="B10268" s="3" t="s">
        <v>11637</v>
      </c>
      <c r="C10268" s="3" t="s">
        <v>11636</v>
      </c>
      <c r="D10268" s="3" t="s">
        <v>11665</v>
      </c>
    </row>
    <row r="10269" spans="1:4">
      <c r="A10269">
        <v>10265</v>
      </c>
      <c r="B10269" s="3" t="s">
        <v>11655</v>
      </c>
      <c r="C10269" s="5" t="s">
        <v>11654</v>
      </c>
      <c r="D10269" s="3" t="s">
        <v>11665</v>
      </c>
    </row>
    <row r="10270" spans="1:4">
      <c r="A10270">
        <v>10266</v>
      </c>
      <c r="B10270" s="3" t="s">
        <v>11647</v>
      </c>
      <c r="C10270" s="3" t="s">
        <v>11646</v>
      </c>
      <c r="D10270" s="3" t="s">
        <v>11665</v>
      </c>
    </row>
    <row r="10271" spans="1:4">
      <c r="A10271">
        <v>10267</v>
      </c>
      <c r="B10271" s="3" t="s">
        <v>11641</v>
      </c>
      <c r="C10271" s="3" t="s">
        <v>11640</v>
      </c>
      <c r="D10271" s="3" t="s">
        <v>11665</v>
      </c>
    </row>
    <row r="10272" spans="1:4">
      <c r="A10272">
        <v>10268</v>
      </c>
      <c r="B10272" s="3" t="s">
        <v>11648</v>
      </c>
      <c r="C10272" s="3" t="s">
        <v>11649</v>
      </c>
      <c r="D10272" s="3" t="s">
        <v>11665</v>
      </c>
    </row>
    <row r="10273" spans="1:4">
      <c r="A10273">
        <v>10269</v>
      </c>
      <c r="B10273" s="3" t="s">
        <v>11659</v>
      </c>
      <c r="C10273" s="3" t="s">
        <v>11656</v>
      </c>
      <c r="D10273" s="3" t="s">
        <v>11665</v>
      </c>
    </row>
    <row r="10274" spans="1:4">
      <c r="A10274">
        <v>10270</v>
      </c>
      <c r="B10274" s="3" t="s">
        <v>11660</v>
      </c>
      <c r="C10274" s="5" t="s">
        <v>11658</v>
      </c>
      <c r="D10274" s="3" t="s">
        <v>11665</v>
      </c>
    </row>
    <row r="10275" spans="1:4">
      <c r="A10275">
        <v>10271</v>
      </c>
      <c r="B10275" s="3" t="s">
        <v>11660</v>
      </c>
      <c r="C10275" s="3" t="s">
        <v>11657</v>
      </c>
      <c r="D10275" s="3" t="s">
        <v>11665</v>
      </c>
    </row>
    <row r="10276" spans="1:4">
      <c r="A10276">
        <v>10272</v>
      </c>
      <c r="B10276" s="3" t="s">
        <v>11631</v>
      </c>
      <c r="C10276" s="3" t="s">
        <v>11630</v>
      </c>
      <c r="D10276" s="3" t="s">
        <v>11665</v>
      </c>
    </row>
    <row r="10277" spans="1:4">
      <c r="A10277">
        <v>10273</v>
      </c>
      <c r="B10277" s="3" t="s">
        <v>12108</v>
      </c>
      <c r="C10277" s="3" t="s">
        <v>5030</v>
      </c>
      <c r="D10277" s="3" t="s">
        <v>11665</v>
      </c>
    </row>
    <row r="10278" spans="1:4">
      <c r="A10278">
        <v>10274</v>
      </c>
      <c r="B10278" s="3" t="s">
        <v>12000</v>
      </c>
      <c r="C10278" s="3" t="s">
        <v>11286</v>
      </c>
      <c r="D10278" s="3" t="s">
        <v>12000</v>
      </c>
    </row>
  </sheetData>
  <sortState xmlns:xlrd2="http://schemas.microsoft.com/office/spreadsheetml/2017/richdata2" ref="A5:D10278">
    <sortCondition ref="A5:A10278"/>
  </sortState>
  <phoneticPr fontId="1" type="noConversion"/>
  <pageMargins left="1" right="1" top="1" bottom="1" header="0.5" footer="0.5"/>
  <pageSetup orientation="portrait" horizontalDpi="4294967292"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7800-ACA4-4609-8154-AFC8FEA1ECA5}">
  <dimension ref="A1:B8"/>
  <sheetViews>
    <sheetView workbookViewId="0">
      <selection activeCell="A2" sqref="A2"/>
    </sheetView>
  </sheetViews>
  <sheetFormatPr defaultRowHeight="12.75"/>
  <sheetData>
    <row r="1" spans="1:2">
      <c r="A1" s="3" t="s">
        <v>16115</v>
      </c>
    </row>
    <row r="3" spans="1:2">
      <c r="A3" s="3" t="s">
        <v>12473</v>
      </c>
    </row>
    <row r="4" spans="1:2">
      <c r="A4" s="3" t="s">
        <v>12474</v>
      </c>
    </row>
    <row r="5" spans="1:2">
      <c r="A5" s="3" t="s">
        <v>12958</v>
      </c>
    </row>
    <row r="7" spans="1:2">
      <c r="A7" s="5" t="s">
        <v>16108</v>
      </c>
      <c r="B7" s="3" t="s">
        <v>16113</v>
      </c>
    </row>
    <row r="8" spans="1:2">
      <c r="B8" s="3" t="s">
        <v>16114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2"/>
  <sheetViews>
    <sheetView tabSelected="1" workbookViewId="0">
      <selection activeCell="A2" sqref="A2"/>
    </sheetView>
  </sheetViews>
  <sheetFormatPr defaultRowHeight="12.75"/>
  <cols>
    <col min="1" max="1" width="21.140625" customWidth="1"/>
    <col min="2" max="2" width="9.7109375" customWidth="1"/>
    <col min="3" max="3" width="8.140625" customWidth="1"/>
    <col min="4" max="4" width="10.7109375" customWidth="1"/>
    <col min="5" max="5" width="7.5703125" customWidth="1"/>
    <col min="6" max="6" width="9.28515625" customWidth="1"/>
    <col min="7" max="7" width="11.85546875" customWidth="1"/>
    <col min="8" max="8" width="12" customWidth="1"/>
    <col min="9" max="9" width="10.140625" customWidth="1"/>
    <col min="10" max="10" width="20.28515625" customWidth="1"/>
    <col min="11" max="11" width="8.42578125" customWidth="1"/>
    <col min="12" max="12" width="8.7109375" customWidth="1"/>
    <col min="13" max="13" width="5.42578125" customWidth="1"/>
    <col min="14" max="14" width="7.5703125" customWidth="1"/>
    <col min="15" max="15" width="8.140625" customWidth="1"/>
    <col min="16" max="17" width="6.42578125" customWidth="1"/>
  </cols>
  <sheetData>
    <row r="1" spans="1:17">
      <c r="A1" s="6" t="s">
        <v>6762</v>
      </c>
      <c r="G1" s="9" t="s">
        <v>16036</v>
      </c>
    </row>
    <row r="2" spans="1:17">
      <c r="F2" s="5"/>
    </row>
    <row r="3" spans="1:17">
      <c r="A3" s="3" t="s">
        <v>16007</v>
      </c>
      <c r="B3" s="93" t="s">
        <v>16008</v>
      </c>
      <c r="C3" s="3"/>
    </row>
    <row r="4" spans="1:17">
      <c r="B4" s="3"/>
      <c r="C4" s="3"/>
      <c r="F4" s="5"/>
    </row>
    <row r="5" spans="1:17">
      <c r="A5" s="56" t="s">
        <v>11237</v>
      </c>
      <c r="B5" s="57" t="s">
        <v>6614</v>
      </c>
      <c r="C5" s="58" t="s">
        <v>2101</v>
      </c>
      <c r="D5" s="58" t="s">
        <v>2101</v>
      </c>
      <c r="E5" s="58" t="s">
        <v>2286</v>
      </c>
      <c r="F5" s="59" t="s">
        <v>6548</v>
      </c>
      <c r="G5" s="59" t="s">
        <v>12291</v>
      </c>
      <c r="I5" s="47" t="s">
        <v>11228</v>
      </c>
      <c r="J5" s="48" t="s">
        <v>11225</v>
      </c>
      <c r="K5" s="48" t="s">
        <v>11226</v>
      </c>
      <c r="L5" s="48"/>
      <c r="M5" s="48"/>
      <c r="N5" s="48" t="s">
        <v>11229</v>
      </c>
      <c r="O5" s="48" t="s">
        <v>9506</v>
      </c>
      <c r="P5" s="48" t="s">
        <v>11233</v>
      </c>
      <c r="Q5" s="49"/>
    </row>
    <row r="6" spans="1:17">
      <c r="A6" s="56" t="s">
        <v>11236</v>
      </c>
      <c r="B6" s="46" t="s">
        <v>6571</v>
      </c>
      <c r="C6" s="24" t="s">
        <v>6571</v>
      </c>
      <c r="D6" s="24" t="s">
        <v>6573</v>
      </c>
      <c r="E6" s="24" t="s">
        <v>6572</v>
      </c>
      <c r="F6" s="60" t="s">
        <v>6570</v>
      </c>
      <c r="G6" s="60" t="s">
        <v>12290</v>
      </c>
      <c r="I6" s="50" t="s">
        <v>11235</v>
      </c>
      <c r="J6" s="51" t="s">
        <v>11224</v>
      </c>
      <c r="K6" s="51" t="s">
        <v>11227</v>
      </c>
      <c r="L6" s="51" t="s">
        <v>9505</v>
      </c>
      <c r="M6" s="51" t="s">
        <v>3297</v>
      </c>
      <c r="N6" s="51" t="s">
        <v>11230</v>
      </c>
      <c r="O6" s="51" t="s">
        <v>9507</v>
      </c>
      <c r="P6" s="51" t="s">
        <v>11234</v>
      </c>
      <c r="Q6" s="52" t="s">
        <v>2286</v>
      </c>
    </row>
    <row r="7" spans="1:17">
      <c r="A7" s="65" t="s">
        <v>6604</v>
      </c>
      <c r="B7" s="66">
        <f t="shared" ref="B7:B34" si="0">C7/E7</f>
        <v>0.87517273576097099</v>
      </c>
      <c r="C7" s="67">
        <f t="shared" ref="C7:C15" si="1">E7-D7</f>
        <v>937.31</v>
      </c>
      <c r="D7" s="67">
        <v>133.69</v>
      </c>
      <c r="E7" s="68">
        <v>1071</v>
      </c>
      <c r="F7" s="69">
        <f>2035+99</f>
        <v>2134</v>
      </c>
      <c r="G7" s="66">
        <f t="shared" ref="G7:G34" si="2">F7/E7</f>
        <v>1.992530345471522</v>
      </c>
      <c r="I7" s="73" t="s">
        <v>11278</v>
      </c>
      <c r="J7" s="74" t="s">
        <v>11203</v>
      </c>
      <c r="K7" s="68">
        <v>16.25</v>
      </c>
      <c r="L7" s="68">
        <v>2</v>
      </c>
      <c r="M7" s="68">
        <v>1</v>
      </c>
      <c r="N7" s="68">
        <v>6</v>
      </c>
      <c r="O7" s="68">
        <v>9</v>
      </c>
      <c r="P7" s="68">
        <v>0</v>
      </c>
      <c r="Q7" s="68">
        <f>SUM(L7:P7)</f>
        <v>18</v>
      </c>
    </row>
    <row r="8" spans="1:17">
      <c r="A8" s="65" t="s">
        <v>6603</v>
      </c>
      <c r="B8" s="66">
        <f t="shared" si="0"/>
        <v>0.78969026548672561</v>
      </c>
      <c r="C8" s="67">
        <f t="shared" si="1"/>
        <v>535.41</v>
      </c>
      <c r="D8" s="70">
        <v>142.59</v>
      </c>
      <c r="E8" s="68">
        <v>678</v>
      </c>
      <c r="F8" s="71">
        <f>438+23</f>
        <v>461</v>
      </c>
      <c r="G8" s="66">
        <f t="shared" si="2"/>
        <v>0.67994100294985249</v>
      </c>
      <c r="I8" s="73" t="s">
        <v>11211</v>
      </c>
      <c r="J8" s="65" t="s">
        <v>11208</v>
      </c>
      <c r="K8" s="68">
        <v>2</v>
      </c>
      <c r="L8" s="68">
        <v>1</v>
      </c>
      <c r="M8" s="68">
        <v>0</v>
      </c>
      <c r="N8" s="68">
        <v>2</v>
      </c>
      <c r="O8" s="68">
        <v>0</v>
      </c>
      <c r="P8" s="68">
        <v>0</v>
      </c>
      <c r="Q8" s="68">
        <f t="shared" ref="Q8:Q24" si="3">SUM(L8:P8)</f>
        <v>3</v>
      </c>
    </row>
    <row r="9" spans="1:17">
      <c r="A9" s="65" t="s">
        <v>6602</v>
      </c>
      <c r="B9" s="66">
        <f t="shared" si="0"/>
        <v>0.86543006081668117</v>
      </c>
      <c r="C9" s="67">
        <f t="shared" si="1"/>
        <v>996.11</v>
      </c>
      <c r="D9" s="70">
        <f>154.89</f>
        <v>154.88999999999999</v>
      </c>
      <c r="E9" s="68">
        <v>1151</v>
      </c>
      <c r="F9" s="71">
        <f>1587+54</f>
        <v>1641</v>
      </c>
      <c r="G9" s="66">
        <f t="shared" si="2"/>
        <v>1.425716768027802</v>
      </c>
      <c r="I9" s="65" t="s">
        <v>11212</v>
      </c>
      <c r="J9" s="65" t="s">
        <v>11204</v>
      </c>
      <c r="K9" s="68">
        <v>13</v>
      </c>
      <c r="L9" s="68">
        <v>2</v>
      </c>
      <c r="M9" s="68">
        <v>0</v>
      </c>
      <c r="N9" s="68">
        <v>5</v>
      </c>
      <c r="O9" s="68">
        <v>2</v>
      </c>
      <c r="P9" s="68">
        <v>0</v>
      </c>
      <c r="Q9" s="68">
        <f t="shared" si="3"/>
        <v>9</v>
      </c>
    </row>
    <row r="10" spans="1:17">
      <c r="A10" s="65" t="s">
        <v>6601</v>
      </c>
      <c r="B10" s="66">
        <f t="shared" si="0"/>
        <v>0.96725824800910132</v>
      </c>
      <c r="C10" s="67">
        <f t="shared" si="1"/>
        <v>850.22</v>
      </c>
      <c r="D10" s="70">
        <v>28.78</v>
      </c>
      <c r="E10" s="68">
        <v>879</v>
      </c>
      <c r="F10" s="71">
        <f>1262+31</f>
        <v>1293</v>
      </c>
      <c r="G10" s="66">
        <f t="shared" si="2"/>
        <v>1.4709897610921501</v>
      </c>
      <c r="I10" s="73" t="s">
        <v>11279</v>
      </c>
      <c r="J10" s="74" t="s">
        <v>11207</v>
      </c>
      <c r="K10" s="68">
        <v>4.75</v>
      </c>
      <c r="L10" s="68">
        <v>17</v>
      </c>
      <c r="M10" s="68">
        <v>0</v>
      </c>
      <c r="N10" s="68">
        <v>0</v>
      </c>
      <c r="O10" s="68">
        <v>1</v>
      </c>
      <c r="P10" s="68">
        <v>0</v>
      </c>
      <c r="Q10" s="68">
        <f t="shared" si="3"/>
        <v>18</v>
      </c>
    </row>
    <row r="11" spans="1:17">
      <c r="A11" s="65" t="s">
        <v>3297</v>
      </c>
      <c r="B11" s="66">
        <f t="shared" si="0"/>
        <v>0.20424725822532405</v>
      </c>
      <c r="C11" s="67">
        <f t="shared" si="1"/>
        <v>204.86</v>
      </c>
      <c r="D11" s="67">
        <v>798.14</v>
      </c>
      <c r="E11" s="68">
        <v>1003</v>
      </c>
      <c r="F11" s="71">
        <f>188+28</f>
        <v>216</v>
      </c>
      <c r="G11" s="66">
        <f t="shared" si="2"/>
        <v>0.21535393818544366</v>
      </c>
      <c r="I11" s="65" t="s">
        <v>11221</v>
      </c>
      <c r="J11" s="74" t="s">
        <v>6441</v>
      </c>
      <c r="K11" s="68">
        <v>12.5</v>
      </c>
      <c r="L11" s="68">
        <v>5</v>
      </c>
      <c r="M11" s="68">
        <v>0</v>
      </c>
      <c r="N11" s="68">
        <v>0</v>
      </c>
      <c r="O11" s="68">
        <v>1</v>
      </c>
      <c r="P11" s="68">
        <v>0</v>
      </c>
      <c r="Q11" s="68">
        <f t="shared" si="3"/>
        <v>6</v>
      </c>
    </row>
    <row r="12" spans="1:17">
      <c r="A12" s="65" t="s">
        <v>6600</v>
      </c>
      <c r="B12" s="66">
        <f t="shared" si="0"/>
        <v>0.62861431870669748</v>
      </c>
      <c r="C12" s="67">
        <f t="shared" si="1"/>
        <v>272.19</v>
      </c>
      <c r="D12" s="67">
        <f>160.81</f>
        <v>160.81</v>
      </c>
      <c r="E12" s="68">
        <v>433</v>
      </c>
      <c r="F12" s="71">
        <f>651+33</f>
        <v>684</v>
      </c>
      <c r="G12" s="66">
        <f t="shared" si="2"/>
        <v>1.579676674364896</v>
      </c>
      <c r="I12" s="73" t="s">
        <v>11281</v>
      </c>
      <c r="J12" s="74" t="s">
        <v>11210</v>
      </c>
      <c r="K12" s="68">
        <v>5.75</v>
      </c>
      <c r="L12" s="68">
        <v>3</v>
      </c>
      <c r="M12" s="68">
        <v>0</v>
      </c>
      <c r="N12" s="68">
        <v>3</v>
      </c>
      <c r="O12" s="68">
        <v>2</v>
      </c>
      <c r="P12" s="68">
        <v>0</v>
      </c>
      <c r="Q12" s="68">
        <f t="shared" si="3"/>
        <v>8</v>
      </c>
    </row>
    <row r="13" spans="1:17">
      <c r="A13" s="65" t="s">
        <v>6599</v>
      </c>
      <c r="B13" s="66">
        <f t="shared" si="0"/>
        <v>0.69050343249427915</v>
      </c>
      <c r="C13" s="67">
        <f t="shared" si="1"/>
        <v>301.75</v>
      </c>
      <c r="D13" s="67">
        <f>135.25</f>
        <v>135.25</v>
      </c>
      <c r="E13" s="68">
        <v>437</v>
      </c>
      <c r="F13" s="69">
        <f>1050+20</f>
        <v>1070</v>
      </c>
      <c r="G13" s="66">
        <f t="shared" si="2"/>
        <v>2.4485125858123569</v>
      </c>
      <c r="I13" s="65" t="s">
        <v>11222</v>
      </c>
      <c r="J13" s="65" t="s">
        <v>11205</v>
      </c>
      <c r="K13" s="68">
        <v>3.5</v>
      </c>
      <c r="L13" s="68">
        <v>11</v>
      </c>
      <c r="M13" s="68">
        <v>1</v>
      </c>
      <c r="N13" s="68">
        <v>11</v>
      </c>
      <c r="O13" s="68">
        <v>5</v>
      </c>
      <c r="P13" s="68">
        <v>0</v>
      </c>
      <c r="Q13" s="68">
        <f t="shared" si="3"/>
        <v>28</v>
      </c>
    </row>
    <row r="14" spans="1:17">
      <c r="A14" s="65" t="s">
        <v>6598</v>
      </c>
      <c r="B14" s="66">
        <f t="shared" si="0"/>
        <v>0.46980544747081715</v>
      </c>
      <c r="C14" s="67">
        <f t="shared" si="1"/>
        <v>120.74000000000001</v>
      </c>
      <c r="D14" s="67">
        <f>136.26</f>
        <v>136.26</v>
      </c>
      <c r="E14" s="68">
        <v>257</v>
      </c>
      <c r="F14" s="71">
        <f>300+12</f>
        <v>312</v>
      </c>
      <c r="G14" s="66">
        <f t="shared" si="2"/>
        <v>1.2140077821011672</v>
      </c>
      <c r="I14" s="73" t="s">
        <v>11280</v>
      </c>
      <c r="J14" s="74" t="s">
        <v>11209</v>
      </c>
      <c r="K14" s="68">
        <v>5.25</v>
      </c>
      <c r="L14" s="68">
        <v>0</v>
      </c>
      <c r="M14" s="68">
        <v>0</v>
      </c>
      <c r="N14" s="68">
        <v>1</v>
      </c>
      <c r="O14" s="68">
        <v>0</v>
      </c>
      <c r="P14" s="68">
        <v>0</v>
      </c>
      <c r="Q14" s="68">
        <f t="shared" si="3"/>
        <v>1</v>
      </c>
    </row>
    <row r="15" spans="1:17">
      <c r="A15" s="65" t="s">
        <v>6597</v>
      </c>
      <c r="B15" s="66">
        <f t="shared" si="0"/>
        <v>0.58583892617449662</v>
      </c>
      <c r="C15" s="67">
        <f t="shared" si="1"/>
        <v>87.289999999999992</v>
      </c>
      <c r="D15" s="70">
        <v>61.71</v>
      </c>
      <c r="E15" s="68">
        <v>149</v>
      </c>
      <c r="F15" s="71">
        <f>236+5</f>
        <v>241</v>
      </c>
      <c r="G15" s="66">
        <f t="shared" si="2"/>
        <v>1.6174496644295302</v>
      </c>
      <c r="I15" s="65" t="s">
        <v>11282</v>
      </c>
      <c r="J15" s="74" t="s">
        <v>11206</v>
      </c>
      <c r="K15" s="68">
        <v>46.5</v>
      </c>
      <c r="L15" s="68">
        <v>3</v>
      </c>
      <c r="M15" s="68">
        <v>0</v>
      </c>
      <c r="N15" s="68">
        <v>0</v>
      </c>
      <c r="O15" s="68">
        <v>0</v>
      </c>
      <c r="P15" s="68">
        <v>0</v>
      </c>
      <c r="Q15" s="68">
        <f t="shared" si="3"/>
        <v>3</v>
      </c>
    </row>
    <row r="16" spans="1:17">
      <c r="A16" s="65" t="s">
        <v>6596</v>
      </c>
      <c r="B16" s="66">
        <f t="shared" si="0"/>
        <v>0.70851612903225802</v>
      </c>
      <c r="C16" s="67">
        <f>E16-D16</f>
        <v>109.82</v>
      </c>
      <c r="D16" s="67">
        <f>45.18</f>
        <v>45.18</v>
      </c>
      <c r="E16" s="68">
        <v>155</v>
      </c>
      <c r="F16" s="71">
        <f>304+7</f>
        <v>311</v>
      </c>
      <c r="G16" s="66">
        <f t="shared" si="2"/>
        <v>2.0064516129032257</v>
      </c>
      <c r="I16" s="65" t="s">
        <v>11220</v>
      </c>
      <c r="J16" s="68" t="s">
        <v>9501</v>
      </c>
      <c r="K16" s="68">
        <v>116.5</v>
      </c>
      <c r="L16" s="68">
        <v>56</v>
      </c>
      <c r="M16" s="68">
        <v>1</v>
      </c>
      <c r="N16" s="68">
        <v>1</v>
      </c>
      <c r="O16" s="68">
        <v>0</v>
      </c>
      <c r="P16" s="68">
        <v>0</v>
      </c>
      <c r="Q16" s="68">
        <f t="shared" si="3"/>
        <v>58</v>
      </c>
    </row>
    <row r="17" spans="1:17">
      <c r="A17" s="65" t="s">
        <v>6595</v>
      </c>
      <c r="B17" s="66">
        <f t="shared" si="0"/>
        <v>0.42451923076923076</v>
      </c>
      <c r="C17" s="67">
        <f>E17-D17</f>
        <v>44.15</v>
      </c>
      <c r="D17" s="67">
        <f>59.85</f>
        <v>59.85</v>
      </c>
      <c r="E17" s="68">
        <v>104</v>
      </c>
      <c r="F17" s="71">
        <f>229+4</f>
        <v>233</v>
      </c>
      <c r="G17" s="66">
        <f t="shared" si="2"/>
        <v>2.2403846153846154</v>
      </c>
      <c r="I17" s="65" t="s">
        <v>11283</v>
      </c>
      <c r="J17" s="74" t="s">
        <v>11330</v>
      </c>
      <c r="K17" s="68">
        <v>86</v>
      </c>
      <c r="L17" s="68">
        <v>1012</v>
      </c>
      <c r="M17" s="68">
        <v>0</v>
      </c>
      <c r="N17" s="68">
        <v>0</v>
      </c>
      <c r="O17" s="68">
        <v>0</v>
      </c>
      <c r="P17" s="68">
        <v>0</v>
      </c>
      <c r="Q17" s="68">
        <f t="shared" si="3"/>
        <v>1012</v>
      </c>
    </row>
    <row r="18" spans="1:17">
      <c r="A18" s="65" t="s">
        <v>6594</v>
      </c>
      <c r="B18" s="66">
        <f t="shared" si="0"/>
        <v>0.68810526315789478</v>
      </c>
      <c r="C18" s="67">
        <f>E18-D18</f>
        <v>65.37</v>
      </c>
      <c r="D18" s="67">
        <v>29.63</v>
      </c>
      <c r="E18" s="68">
        <v>95</v>
      </c>
      <c r="F18" s="71">
        <f>152+5</f>
        <v>157</v>
      </c>
      <c r="G18" s="66">
        <f t="shared" si="2"/>
        <v>1.6526315789473685</v>
      </c>
      <c r="I18" s="65" t="s">
        <v>11219</v>
      </c>
      <c r="J18" s="68" t="s">
        <v>11284</v>
      </c>
      <c r="K18" s="68">
        <v>282.75</v>
      </c>
      <c r="L18" s="68">
        <v>367</v>
      </c>
      <c r="M18" s="68">
        <v>46</v>
      </c>
      <c r="N18" s="68">
        <v>251</v>
      </c>
      <c r="O18" s="68">
        <v>18</v>
      </c>
      <c r="P18" s="68">
        <v>22</v>
      </c>
      <c r="Q18" s="68">
        <f t="shared" si="3"/>
        <v>704</v>
      </c>
    </row>
    <row r="19" spans="1:17">
      <c r="A19" s="65" t="s">
        <v>6593</v>
      </c>
      <c r="B19" s="66">
        <f t="shared" si="0"/>
        <v>0.4008988764044944</v>
      </c>
      <c r="C19" s="67">
        <f t="shared" ref="C19:C24" si="4">E19-D19</f>
        <v>35.68</v>
      </c>
      <c r="D19" s="70">
        <f>53.32</f>
        <v>53.32</v>
      </c>
      <c r="E19" s="68">
        <v>89</v>
      </c>
      <c r="F19" s="71">
        <f>62+1</f>
        <v>63</v>
      </c>
      <c r="G19" s="66">
        <f t="shared" si="2"/>
        <v>0.7078651685393258</v>
      </c>
      <c r="I19" s="65" t="s">
        <v>11218</v>
      </c>
      <c r="J19" s="68" t="s">
        <v>6497</v>
      </c>
      <c r="K19" s="65">
        <v>389.5</v>
      </c>
      <c r="L19" s="68">
        <v>366</v>
      </c>
      <c r="M19" s="68">
        <v>13</v>
      </c>
      <c r="N19" s="68">
        <v>445</v>
      </c>
      <c r="O19" s="68">
        <v>61</v>
      </c>
      <c r="P19" s="68">
        <v>4</v>
      </c>
      <c r="Q19" s="68">
        <f t="shared" si="3"/>
        <v>889</v>
      </c>
    </row>
    <row r="20" spans="1:17">
      <c r="A20" s="65" t="s">
        <v>6592</v>
      </c>
      <c r="B20" s="66">
        <f t="shared" si="0"/>
        <v>0.5514893617021277</v>
      </c>
      <c r="C20" s="67">
        <f t="shared" si="4"/>
        <v>25.92</v>
      </c>
      <c r="D20" s="67">
        <v>21.08</v>
      </c>
      <c r="E20" s="68">
        <v>47</v>
      </c>
      <c r="F20" s="71">
        <f>42+0</f>
        <v>42</v>
      </c>
      <c r="G20" s="66">
        <f t="shared" si="2"/>
        <v>0.8936170212765957</v>
      </c>
      <c r="I20" s="65" t="s">
        <v>11217</v>
      </c>
      <c r="J20" s="73" t="s">
        <v>9502</v>
      </c>
      <c r="K20" s="73">
        <v>928</v>
      </c>
      <c r="L20" s="73">
        <v>55</v>
      </c>
      <c r="M20" s="73">
        <v>22</v>
      </c>
      <c r="N20" s="68">
        <v>631</v>
      </c>
      <c r="O20" s="65">
        <v>27</v>
      </c>
      <c r="P20" s="65">
        <v>18</v>
      </c>
      <c r="Q20" s="68">
        <f t="shared" si="3"/>
        <v>753</v>
      </c>
    </row>
    <row r="21" spans="1:17">
      <c r="A21" s="65" t="s">
        <v>6591</v>
      </c>
      <c r="B21" s="66">
        <f t="shared" si="0"/>
        <v>0.56548672566371683</v>
      </c>
      <c r="C21" s="67">
        <f t="shared" si="4"/>
        <v>63.9</v>
      </c>
      <c r="D21" s="67">
        <v>49.1</v>
      </c>
      <c r="E21" s="68">
        <v>113</v>
      </c>
      <c r="F21" s="71">
        <f>140+4</f>
        <v>144</v>
      </c>
      <c r="G21" s="66">
        <f t="shared" si="2"/>
        <v>1.2743362831858407</v>
      </c>
      <c r="I21" s="65" t="s">
        <v>11232</v>
      </c>
      <c r="J21" s="65" t="s">
        <v>14976</v>
      </c>
      <c r="K21" s="65">
        <v>218</v>
      </c>
      <c r="L21" s="68">
        <v>100</v>
      </c>
      <c r="M21" s="68">
        <v>2</v>
      </c>
      <c r="N21" s="68">
        <v>52</v>
      </c>
      <c r="O21" s="65">
        <v>3</v>
      </c>
      <c r="P21" s="65">
        <v>21</v>
      </c>
      <c r="Q21" s="68">
        <f t="shared" si="3"/>
        <v>178</v>
      </c>
    </row>
    <row r="22" spans="1:17">
      <c r="A22" s="65" t="s">
        <v>6590</v>
      </c>
      <c r="B22" s="66">
        <f t="shared" si="0"/>
        <v>0.39481927710843379</v>
      </c>
      <c r="C22" s="67">
        <f t="shared" si="4"/>
        <v>32.770000000000003</v>
      </c>
      <c r="D22" s="67">
        <v>50.23</v>
      </c>
      <c r="E22" s="68">
        <v>83</v>
      </c>
      <c r="F22" s="71">
        <f>69+4</f>
        <v>73</v>
      </c>
      <c r="G22" s="66">
        <f t="shared" si="2"/>
        <v>0.87951807228915657</v>
      </c>
      <c r="I22" s="65" t="s">
        <v>11216</v>
      </c>
      <c r="J22" s="68" t="s">
        <v>9503</v>
      </c>
      <c r="K22" s="65">
        <f>980.65+24.5</f>
        <v>1005.15</v>
      </c>
      <c r="L22" s="68">
        <v>1895</v>
      </c>
      <c r="M22" s="68">
        <v>46</v>
      </c>
      <c r="N22" s="68">
        <v>1214</v>
      </c>
      <c r="O22" s="65">
        <v>204</v>
      </c>
      <c r="P22" s="65">
        <v>34</v>
      </c>
      <c r="Q22" s="68">
        <f t="shared" si="3"/>
        <v>3393</v>
      </c>
    </row>
    <row r="23" spans="1:17">
      <c r="A23" s="65" t="s">
        <v>6589</v>
      </c>
      <c r="B23" s="66">
        <f t="shared" si="0"/>
        <v>0.32695652173913042</v>
      </c>
      <c r="C23" s="67">
        <f t="shared" si="4"/>
        <v>15.04</v>
      </c>
      <c r="D23" s="67">
        <v>30.96</v>
      </c>
      <c r="E23" s="68">
        <v>46</v>
      </c>
      <c r="F23" s="71">
        <v>29</v>
      </c>
      <c r="G23" s="66">
        <f t="shared" si="2"/>
        <v>0.63043478260869568</v>
      </c>
      <c r="I23" s="65" t="s">
        <v>11215</v>
      </c>
      <c r="J23" s="65" t="s">
        <v>9529</v>
      </c>
      <c r="K23" s="65">
        <v>38.5</v>
      </c>
      <c r="L23" s="68">
        <v>86</v>
      </c>
      <c r="M23" s="68">
        <v>1</v>
      </c>
      <c r="N23" s="68">
        <v>41</v>
      </c>
      <c r="O23" s="68">
        <v>1</v>
      </c>
      <c r="P23" s="68">
        <v>0</v>
      </c>
      <c r="Q23" s="68">
        <f t="shared" si="3"/>
        <v>129</v>
      </c>
    </row>
    <row r="24" spans="1:17">
      <c r="A24" s="65" t="s">
        <v>6588</v>
      </c>
      <c r="B24" s="66">
        <f t="shared" si="0"/>
        <v>2.200000000000003E-2</v>
      </c>
      <c r="C24" s="67">
        <f t="shared" si="4"/>
        <v>0.55000000000000071</v>
      </c>
      <c r="D24" s="67">
        <v>24.45</v>
      </c>
      <c r="E24" s="68">
        <v>25</v>
      </c>
      <c r="F24" s="72">
        <v>2</v>
      </c>
      <c r="G24" s="66">
        <f t="shared" si="2"/>
        <v>0.08</v>
      </c>
      <c r="I24" s="65" t="s">
        <v>11214</v>
      </c>
      <c r="J24" s="68" t="s">
        <v>9504</v>
      </c>
      <c r="K24" s="65">
        <v>250.5</v>
      </c>
      <c r="L24" s="68">
        <v>395</v>
      </c>
      <c r="M24" s="68">
        <v>28</v>
      </c>
      <c r="N24" s="68">
        <v>263</v>
      </c>
      <c r="O24" s="68">
        <v>50</v>
      </c>
      <c r="P24" s="68">
        <v>59</v>
      </c>
      <c r="Q24" s="68">
        <f t="shared" si="3"/>
        <v>795</v>
      </c>
    </row>
    <row r="25" spans="1:17">
      <c r="A25" s="65" t="s">
        <v>6587</v>
      </c>
      <c r="B25" s="66">
        <f t="shared" si="0"/>
        <v>0.48897689768976899</v>
      </c>
      <c r="C25" s="67">
        <f>E25-D25</f>
        <v>148.16</v>
      </c>
      <c r="D25" s="70">
        <f>154.84</f>
        <v>154.84</v>
      </c>
      <c r="E25" s="68">
        <v>303</v>
      </c>
      <c r="F25" s="71">
        <f>150+40</f>
        <v>190</v>
      </c>
      <c r="G25" s="66">
        <f t="shared" si="2"/>
        <v>0.6270627062706271</v>
      </c>
      <c r="I25" s="73" t="s">
        <v>14957</v>
      </c>
      <c r="J25" s="65" t="s">
        <v>14958</v>
      </c>
      <c r="K25" s="65">
        <v>39.5</v>
      </c>
      <c r="L25" s="68">
        <v>23</v>
      </c>
      <c r="M25" s="68">
        <v>5</v>
      </c>
      <c r="N25" s="68">
        <v>6</v>
      </c>
      <c r="O25" s="68">
        <v>5</v>
      </c>
      <c r="P25" s="68">
        <v>6</v>
      </c>
      <c r="Q25" s="68">
        <f>SUM(L25:P25)</f>
        <v>45</v>
      </c>
    </row>
    <row r="26" spans="1:17">
      <c r="A26" s="65" t="s">
        <v>6586</v>
      </c>
      <c r="B26" s="66">
        <f t="shared" si="0"/>
        <v>2.5462962962962962E-2</v>
      </c>
      <c r="C26" s="67">
        <f>E26-D26</f>
        <v>2.75</v>
      </c>
      <c r="D26" s="67">
        <f>105.25</f>
        <v>105.25</v>
      </c>
      <c r="E26" s="68">
        <v>108</v>
      </c>
      <c r="F26" s="69">
        <f>15+1</f>
        <v>16</v>
      </c>
      <c r="G26" s="66">
        <f t="shared" si="2"/>
        <v>0.14814814814814814</v>
      </c>
      <c r="I26" s="65" t="s">
        <v>11240</v>
      </c>
      <c r="J26" s="68" t="s">
        <v>9530</v>
      </c>
      <c r="K26" s="65">
        <v>18.5</v>
      </c>
      <c r="L26" s="68">
        <v>19</v>
      </c>
      <c r="M26" s="68">
        <v>1</v>
      </c>
      <c r="N26" s="68">
        <v>14</v>
      </c>
      <c r="O26" s="68">
        <v>0</v>
      </c>
      <c r="P26" s="68">
        <v>96</v>
      </c>
      <c r="Q26" s="68">
        <f>SUM(L26:P26)</f>
        <v>130</v>
      </c>
    </row>
    <row r="27" spans="1:17">
      <c r="A27" s="65" t="s">
        <v>6584</v>
      </c>
      <c r="B27" s="66">
        <f t="shared" si="0"/>
        <v>0.42866666666666664</v>
      </c>
      <c r="C27" s="67">
        <f>E27-D27</f>
        <v>45.01</v>
      </c>
      <c r="D27" s="67">
        <v>59.99</v>
      </c>
      <c r="E27" s="68">
        <v>105</v>
      </c>
      <c r="F27" s="71">
        <v>168</v>
      </c>
      <c r="G27" s="66">
        <f t="shared" si="2"/>
        <v>1.6</v>
      </c>
      <c r="I27" s="65" t="s">
        <v>11213</v>
      </c>
      <c r="J27" s="68" t="s">
        <v>9552</v>
      </c>
      <c r="K27" s="65">
        <v>77.5</v>
      </c>
      <c r="L27" s="68">
        <v>17</v>
      </c>
      <c r="M27" s="68">
        <v>0</v>
      </c>
      <c r="N27" s="68">
        <v>74</v>
      </c>
      <c r="O27" s="68">
        <v>1</v>
      </c>
      <c r="P27" s="68">
        <v>6</v>
      </c>
      <c r="Q27" s="68">
        <f>SUM(L27:P27)</f>
        <v>98</v>
      </c>
    </row>
    <row r="28" spans="1:17">
      <c r="A28" s="65" t="s">
        <v>6585</v>
      </c>
      <c r="B28" s="66">
        <f t="shared" si="0"/>
        <v>3.754098360655736E-2</v>
      </c>
      <c r="C28" s="67">
        <f t="shared" ref="C28:C33" si="5">E28-D28</f>
        <v>2.2899999999999991</v>
      </c>
      <c r="D28" s="67">
        <v>58.71</v>
      </c>
      <c r="E28" s="68">
        <v>61</v>
      </c>
      <c r="F28" s="69">
        <f>6+0</f>
        <v>6</v>
      </c>
      <c r="G28" s="66">
        <f t="shared" si="2"/>
        <v>9.8360655737704916E-2</v>
      </c>
      <c r="I28" s="65" t="s">
        <v>11740</v>
      </c>
      <c r="J28" s="68" t="s">
        <v>11741</v>
      </c>
      <c r="K28" s="65">
        <f>1055.41</f>
        <v>1055.4100000000001</v>
      </c>
      <c r="L28" s="73">
        <v>149</v>
      </c>
      <c r="M28" s="73">
        <v>27</v>
      </c>
      <c r="N28" s="73">
        <v>91</v>
      </c>
      <c r="O28" s="73">
        <v>49</v>
      </c>
      <c r="P28" s="73">
        <v>7</v>
      </c>
      <c r="Q28" s="68">
        <f>SUM(L28:P28)</f>
        <v>323</v>
      </c>
    </row>
    <row r="29" spans="1:17">
      <c r="A29" s="65" t="s">
        <v>6605</v>
      </c>
      <c r="B29" s="66">
        <f t="shared" si="0"/>
        <v>0.43461538461538463</v>
      </c>
      <c r="C29" s="67">
        <f t="shared" si="5"/>
        <v>45.2</v>
      </c>
      <c r="D29" s="67">
        <v>58.8</v>
      </c>
      <c r="E29" s="68">
        <v>104</v>
      </c>
      <c r="F29" s="71">
        <f>124+5</f>
        <v>129</v>
      </c>
      <c r="G29" s="66">
        <f t="shared" si="2"/>
        <v>1.2403846153846154</v>
      </c>
      <c r="I29" s="73" t="s">
        <v>11223</v>
      </c>
      <c r="J29" s="65" t="s">
        <v>15038</v>
      </c>
      <c r="K29" s="68">
        <v>884.05</v>
      </c>
      <c r="L29" s="68">
        <v>260</v>
      </c>
      <c r="M29" s="68">
        <v>42</v>
      </c>
      <c r="N29" s="68">
        <v>227</v>
      </c>
      <c r="O29" s="68">
        <v>79</v>
      </c>
      <c r="P29" s="68">
        <v>15</v>
      </c>
      <c r="Q29" s="68">
        <v>832</v>
      </c>
    </row>
    <row r="30" spans="1:17">
      <c r="A30" s="65" t="s">
        <v>6606</v>
      </c>
      <c r="B30" s="66">
        <f t="shared" si="0"/>
        <v>0.28000000000000003</v>
      </c>
      <c r="C30" s="67">
        <f t="shared" si="5"/>
        <v>3.6400000000000006</v>
      </c>
      <c r="D30" s="67">
        <v>9.36</v>
      </c>
      <c r="E30" s="68">
        <v>13</v>
      </c>
      <c r="F30" s="69">
        <v>5</v>
      </c>
      <c r="G30" s="66">
        <f t="shared" si="2"/>
        <v>0.38461538461538464</v>
      </c>
      <c r="I30" s="53" t="s">
        <v>11231</v>
      </c>
      <c r="J30" s="54" t="s">
        <v>15037</v>
      </c>
      <c r="K30" s="54">
        <v>5474.9</v>
      </c>
      <c r="L30" s="54">
        <v>5008</v>
      </c>
      <c r="M30" s="54">
        <v>206</v>
      </c>
      <c r="N30" s="54">
        <v>3248</v>
      </c>
      <c r="O30" s="54">
        <v>526</v>
      </c>
      <c r="P30" s="54">
        <f>SUM(P7:P29)</f>
        <v>288</v>
      </c>
      <c r="Q30" s="55">
        <f>F34</f>
        <v>9272</v>
      </c>
    </row>
    <row r="31" spans="1:17">
      <c r="A31" s="65" t="s">
        <v>6607</v>
      </c>
      <c r="B31" s="66">
        <f t="shared" si="0"/>
        <v>0</v>
      </c>
      <c r="C31" s="67">
        <f t="shared" si="5"/>
        <v>0</v>
      </c>
      <c r="D31" s="67">
        <v>14</v>
      </c>
      <c r="E31" s="68">
        <v>14</v>
      </c>
      <c r="F31" s="72">
        <f>0+0</f>
        <v>0</v>
      </c>
      <c r="G31" s="66">
        <f t="shared" si="2"/>
        <v>0</v>
      </c>
    </row>
    <row r="32" spans="1:17">
      <c r="A32" s="65" t="s">
        <v>6608</v>
      </c>
      <c r="B32" s="66">
        <f t="shared" si="0"/>
        <v>0.28760000000000008</v>
      </c>
      <c r="C32" s="67">
        <f t="shared" si="5"/>
        <v>7.1900000000000013</v>
      </c>
      <c r="D32" s="67">
        <v>17.809999999999999</v>
      </c>
      <c r="E32" s="68">
        <v>25</v>
      </c>
      <c r="F32" s="69">
        <v>11</v>
      </c>
      <c r="G32" s="66">
        <f t="shared" si="2"/>
        <v>0.44</v>
      </c>
    </row>
    <row r="33" spans="1:7">
      <c r="A33" s="65" t="s">
        <v>6609</v>
      </c>
      <c r="B33" s="66">
        <f t="shared" si="0"/>
        <v>0.57527227722772278</v>
      </c>
      <c r="C33" s="67">
        <f t="shared" si="5"/>
        <v>232.41</v>
      </c>
      <c r="D33" s="67">
        <v>171.59</v>
      </c>
      <c r="E33" s="68">
        <v>404</v>
      </c>
      <c r="F33" s="69">
        <f>275+7</f>
        <v>282</v>
      </c>
      <c r="G33" s="66">
        <f t="shared" si="2"/>
        <v>0.69801980198019797</v>
      </c>
    </row>
    <row r="34" spans="1:7">
      <c r="A34" s="61" t="s">
        <v>6610</v>
      </c>
      <c r="B34" s="62">
        <f t="shared" si="0"/>
        <v>0.65212902414486917</v>
      </c>
      <c r="C34" s="54">
        <f>SUM(C7:C33)</f>
        <v>5185.7299999999996</v>
      </c>
      <c r="D34" s="54">
        <f>E34-C34</f>
        <v>2766.2700000000004</v>
      </c>
      <c r="E34" s="54">
        <f>SUM(E7:E33)</f>
        <v>7952</v>
      </c>
      <c r="F34" s="63">
        <f>8955+317</f>
        <v>9272</v>
      </c>
      <c r="G34" s="79">
        <f t="shared" si="2"/>
        <v>1.1659959758551308</v>
      </c>
    </row>
    <row r="35" spans="1:7">
      <c r="A35" s="3" t="s">
        <v>11992</v>
      </c>
      <c r="B35" s="12"/>
      <c r="F35" s="21"/>
    </row>
    <row r="37" spans="1:7">
      <c r="A37" s="24" t="s">
        <v>11238</v>
      </c>
      <c r="B37" s="24"/>
      <c r="C37" s="24" t="s">
        <v>2101</v>
      </c>
      <c r="D37" s="24" t="s">
        <v>2101</v>
      </c>
      <c r="E37" s="24" t="s">
        <v>2286</v>
      </c>
      <c r="F37" s="24" t="s">
        <v>6548</v>
      </c>
      <c r="G37" s="59" t="s">
        <v>12291</v>
      </c>
    </row>
    <row r="38" spans="1:7">
      <c r="A38" s="24" t="s">
        <v>11239</v>
      </c>
      <c r="B38" s="46" t="s">
        <v>2281</v>
      </c>
      <c r="C38" s="24" t="s">
        <v>6571</v>
      </c>
      <c r="D38" s="24" t="s">
        <v>6573</v>
      </c>
      <c r="E38" s="24" t="s">
        <v>6572</v>
      </c>
      <c r="F38" s="24" t="s">
        <v>6570</v>
      </c>
      <c r="G38" s="60" t="s">
        <v>12290</v>
      </c>
    </row>
    <row r="39" spans="1:7">
      <c r="A39" s="3" t="s">
        <v>6148</v>
      </c>
      <c r="B39" s="7">
        <f>C39/E39</f>
        <v>0.87828790685366509</v>
      </c>
      <c r="C39">
        <f>SUM(C7:C10)</f>
        <v>3319.05</v>
      </c>
      <c r="D39">
        <f>E39-C39</f>
        <v>459.94999999999982</v>
      </c>
      <c r="E39">
        <f>SUM(E7:E10)</f>
        <v>3779</v>
      </c>
      <c r="F39" s="22">
        <f>5131+166</f>
        <v>5297</v>
      </c>
      <c r="G39" s="7">
        <f t="shared" ref="G39:G42" si="6">F39/E39</f>
        <v>1.4016935697274411</v>
      </c>
    </row>
    <row r="40" spans="1:7">
      <c r="A40" s="3" t="s">
        <v>6149</v>
      </c>
      <c r="B40" s="7">
        <f>C40/E40</f>
        <v>0.57804722085587801</v>
      </c>
      <c r="C40">
        <f>SUM(C12:C24)</f>
        <v>1175.17</v>
      </c>
      <c r="D40">
        <f>E40-C40</f>
        <v>857.82999999999993</v>
      </c>
      <c r="E40">
        <f>SUM(E12:E24)</f>
        <v>2033</v>
      </c>
      <c r="F40">
        <f>SUM(F12:F24)-2</f>
        <v>3359</v>
      </c>
      <c r="G40" s="7">
        <f t="shared" si="6"/>
        <v>1.6522380718150516</v>
      </c>
    </row>
    <row r="41" spans="1:7">
      <c r="A41" s="3" t="s">
        <v>6577</v>
      </c>
      <c r="B41" s="7">
        <f>C41/E41</f>
        <v>0.77326565726083973</v>
      </c>
      <c r="C41">
        <f>C39+C40</f>
        <v>4494.22</v>
      </c>
      <c r="D41">
        <f>D39+D40</f>
        <v>1317.7799999999997</v>
      </c>
      <c r="E41">
        <f>E39+E40</f>
        <v>5812</v>
      </c>
      <c r="F41" s="22">
        <f>F39+F40</f>
        <v>8656</v>
      </c>
      <c r="G41" s="7">
        <f t="shared" si="6"/>
        <v>1.4893324156916723</v>
      </c>
    </row>
    <row r="42" spans="1:7">
      <c r="A42" s="3" t="s">
        <v>6150</v>
      </c>
      <c r="B42" s="7">
        <f>C42/E42</f>
        <v>0.32313551401869156</v>
      </c>
      <c r="C42">
        <f>C11+SUM(C25:C33)</f>
        <v>691.51</v>
      </c>
      <c r="D42">
        <f>E42-C42</f>
        <v>1448.49</v>
      </c>
      <c r="E42">
        <f>E11+SUM(E25:E33)</f>
        <v>2140</v>
      </c>
      <c r="F42" s="22">
        <f>F11+SUM(F25:F33)-3</f>
        <v>1020</v>
      </c>
      <c r="G42" s="7">
        <f t="shared" si="6"/>
        <v>0.47663551401869159</v>
      </c>
    </row>
  </sheetData>
  <phoneticPr fontId="1" type="noConversion"/>
  <hyperlinks>
    <hyperlink ref="B3" r:id="rId1" xr:uid="{F2D86656-80A0-458F-824C-7CEC27EF1667}"/>
  </hyperlinks>
  <pageMargins left="0.5" right="0.5" top="0.5" bottom="0.5" header="0.5" footer="0.5"/>
  <pageSetup orientation="portrait" horizontalDpi="0" verticalDpi="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7"/>
  <sheetViews>
    <sheetView workbookViewId="0"/>
  </sheetViews>
  <sheetFormatPr defaultRowHeight="12.75"/>
  <cols>
    <col min="6" max="6" width="11.7109375" customWidth="1"/>
    <col min="11" max="11" width="2.7109375" customWidth="1"/>
    <col min="17" max="17" width="11.28515625" customWidth="1"/>
  </cols>
  <sheetData>
    <row r="1" spans="1:17">
      <c r="A1" s="6" t="s">
        <v>12021</v>
      </c>
    </row>
    <row r="2" spans="1:17">
      <c r="A2" s="6"/>
    </row>
    <row r="3" spans="1:17">
      <c r="A3" s="20" t="s">
        <v>6459</v>
      </c>
    </row>
    <row r="5" spans="1:17">
      <c r="A5" s="13" t="s">
        <v>6346</v>
      </c>
    </row>
    <row r="7" spans="1:17">
      <c r="A7" s="14" t="s">
        <v>6438</v>
      </c>
    </row>
    <row r="8" spans="1:17">
      <c r="A8" s="13" t="s">
        <v>6353</v>
      </c>
    </row>
    <row r="9" spans="1:17">
      <c r="A9" s="20" t="s">
        <v>6462</v>
      </c>
    </row>
    <row r="10" spans="1:17">
      <c r="A10" s="20"/>
    </row>
    <row r="11" spans="1:17">
      <c r="A11" s="13" t="s">
        <v>6422</v>
      </c>
      <c r="F11" s="5" t="s">
        <v>6461</v>
      </c>
      <c r="L11" s="17" t="s">
        <v>6382</v>
      </c>
      <c r="Q11" s="5" t="s">
        <v>6464</v>
      </c>
    </row>
    <row r="12" spans="1:17">
      <c r="A12" s="13" t="s">
        <v>6354</v>
      </c>
      <c r="F12" s="5" t="s">
        <v>6526</v>
      </c>
      <c r="L12" s="17" t="s">
        <v>6383</v>
      </c>
      <c r="Q12" s="5" t="s">
        <v>6494</v>
      </c>
    </row>
    <row r="13" spans="1:17">
      <c r="A13" s="13" t="s">
        <v>6423</v>
      </c>
      <c r="F13" s="5" t="s">
        <v>6525</v>
      </c>
      <c r="L13" s="18" t="s">
        <v>6384</v>
      </c>
      <c r="Q13" s="5" t="s">
        <v>6493</v>
      </c>
    </row>
    <row r="14" spans="1:17">
      <c r="A14" s="13" t="s">
        <v>6424</v>
      </c>
      <c r="F14" s="3" t="s">
        <v>6524</v>
      </c>
      <c r="L14" s="18" t="s">
        <v>6385</v>
      </c>
      <c r="Q14" s="5" t="s">
        <v>6492</v>
      </c>
    </row>
    <row r="15" spans="1:17">
      <c r="A15" s="13" t="s">
        <v>6425</v>
      </c>
      <c r="F15" s="3" t="s">
        <v>6523</v>
      </c>
      <c r="L15" s="16" t="s">
        <v>6386</v>
      </c>
      <c r="Q15" s="3" t="s">
        <v>6465</v>
      </c>
    </row>
    <row r="16" spans="1:17">
      <c r="A16" s="13" t="s">
        <v>6426</v>
      </c>
      <c r="F16" s="5" t="s">
        <v>6449</v>
      </c>
      <c r="H16" s="3" t="s">
        <v>6783</v>
      </c>
      <c r="L16" s="16" t="s">
        <v>6387</v>
      </c>
      <c r="Q16" s="5" t="s">
        <v>6491</v>
      </c>
    </row>
    <row r="17" spans="1:19">
      <c r="A17" s="13" t="s">
        <v>6355</v>
      </c>
      <c r="F17" s="3" t="s">
        <v>6522</v>
      </c>
      <c r="L17" s="16" t="s">
        <v>6388</v>
      </c>
      <c r="Q17" s="5" t="s">
        <v>6491</v>
      </c>
    </row>
    <row r="18" spans="1:19">
      <c r="A18" s="13" t="s">
        <v>6427</v>
      </c>
      <c r="F18" t="s">
        <v>6440</v>
      </c>
      <c r="L18" s="16" t="s">
        <v>6389</v>
      </c>
      <c r="Q18" s="5" t="s">
        <v>6491</v>
      </c>
    </row>
    <row r="19" spans="1:19">
      <c r="A19" s="15" t="s">
        <v>6441</v>
      </c>
      <c r="F19" s="3" t="s">
        <v>6521</v>
      </c>
      <c r="L19" s="16" t="s">
        <v>6390</v>
      </c>
      <c r="Q19" s="5" t="s">
        <v>6491</v>
      </c>
    </row>
    <row r="20" spans="1:19">
      <c r="A20" s="13" t="s">
        <v>6428</v>
      </c>
      <c r="F20" s="3" t="s">
        <v>6520</v>
      </c>
      <c r="L20" s="16" t="s">
        <v>6391</v>
      </c>
      <c r="Q20" s="5" t="s">
        <v>6490</v>
      </c>
    </row>
    <row r="21" spans="1:19">
      <c r="A21" s="13" t="s">
        <v>6429</v>
      </c>
      <c r="F21" s="3" t="s">
        <v>6519</v>
      </c>
      <c r="L21" s="16" t="s">
        <v>6392</v>
      </c>
      <c r="Q21" s="5" t="s">
        <v>6489</v>
      </c>
    </row>
    <row r="22" spans="1:19">
      <c r="A22" s="15" t="s">
        <v>6430</v>
      </c>
      <c r="F22" s="3" t="s">
        <v>6518</v>
      </c>
      <c r="L22" s="16" t="s">
        <v>6393</v>
      </c>
      <c r="Q22" s="5" t="s">
        <v>6489</v>
      </c>
    </row>
    <row r="23" spans="1:19">
      <c r="A23" s="13" t="s">
        <v>6431</v>
      </c>
      <c r="F23" s="3" t="s">
        <v>6517</v>
      </c>
      <c r="L23" s="16" t="s">
        <v>6394</v>
      </c>
      <c r="Q23" s="5" t="s">
        <v>6488</v>
      </c>
    </row>
    <row r="24" spans="1:19">
      <c r="A24" s="13" t="s">
        <v>6432</v>
      </c>
      <c r="F24" s="3" t="s">
        <v>6516</v>
      </c>
      <c r="L24" s="16" t="s">
        <v>6395</v>
      </c>
      <c r="Q24" s="5" t="s">
        <v>6487</v>
      </c>
    </row>
    <row r="25" spans="1:19">
      <c r="A25" s="16" t="s">
        <v>6356</v>
      </c>
      <c r="F25" s="3" t="s">
        <v>6515</v>
      </c>
      <c r="L25" s="16" t="s">
        <v>6396</v>
      </c>
      <c r="Q25" s="5" t="s">
        <v>6487</v>
      </c>
    </row>
    <row r="26" spans="1:19">
      <c r="A26" s="16" t="s">
        <v>6357</v>
      </c>
      <c r="F26" s="3" t="s">
        <v>6455</v>
      </c>
      <c r="L26" s="16" t="s">
        <v>6397</v>
      </c>
      <c r="Q26" s="5" t="s">
        <v>6487</v>
      </c>
    </row>
    <row r="27" spans="1:19">
      <c r="A27" s="16" t="s">
        <v>6358</v>
      </c>
      <c r="F27" s="3" t="s">
        <v>6514</v>
      </c>
      <c r="L27" s="16" t="s">
        <v>6398</v>
      </c>
      <c r="Q27" s="5" t="s">
        <v>6446</v>
      </c>
    </row>
    <row r="28" spans="1:19">
      <c r="A28" s="16" t="s">
        <v>6359</v>
      </c>
      <c r="F28" s="3" t="s">
        <v>6514</v>
      </c>
      <c r="L28" s="16" t="s">
        <v>6399</v>
      </c>
      <c r="Q28" s="3" t="s">
        <v>6446</v>
      </c>
      <c r="S28" s="3" t="s">
        <v>6783</v>
      </c>
    </row>
    <row r="29" spans="1:19">
      <c r="A29" s="16" t="s">
        <v>6360</v>
      </c>
      <c r="F29" s="3" t="s">
        <v>6513</v>
      </c>
      <c r="L29" s="16" t="s">
        <v>6400</v>
      </c>
      <c r="Q29" s="3" t="s">
        <v>6443</v>
      </c>
      <c r="S29" s="3" t="s">
        <v>6783</v>
      </c>
    </row>
    <row r="30" spans="1:19">
      <c r="A30" s="16" t="s">
        <v>6361</v>
      </c>
      <c r="F30" s="3" t="s">
        <v>6512</v>
      </c>
      <c r="L30" s="16" t="s">
        <v>6401</v>
      </c>
      <c r="Q30" s="5" t="s">
        <v>6486</v>
      </c>
    </row>
    <row r="31" spans="1:19">
      <c r="A31" s="16" t="s">
        <v>6362</v>
      </c>
      <c r="F31" s="3" t="s">
        <v>6511</v>
      </c>
      <c r="L31" s="16" t="s">
        <v>6402</v>
      </c>
      <c r="Q31" s="5" t="s">
        <v>6485</v>
      </c>
    </row>
    <row r="32" spans="1:19">
      <c r="A32" s="16" t="s">
        <v>6363</v>
      </c>
      <c r="F32" s="3" t="s">
        <v>6510</v>
      </c>
      <c r="L32" s="16" t="s">
        <v>6403</v>
      </c>
      <c r="Q32" s="5" t="s">
        <v>6484</v>
      </c>
    </row>
    <row r="33" spans="1:19">
      <c r="A33" s="16" t="s">
        <v>6364</v>
      </c>
      <c r="F33" s="3" t="s">
        <v>6510</v>
      </c>
      <c r="L33" s="16" t="s">
        <v>6404</v>
      </c>
      <c r="Q33" s="5" t="s">
        <v>6445</v>
      </c>
      <c r="S33" s="3" t="s">
        <v>6783</v>
      </c>
    </row>
    <row r="34" spans="1:19">
      <c r="A34" s="16" t="s">
        <v>6365</v>
      </c>
      <c r="F34" s="3" t="s">
        <v>6509</v>
      </c>
      <c r="L34" s="16" t="s">
        <v>6405</v>
      </c>
      <c r="Q34" s="5" t="s">
        <v>6483</v>
      </c>
    </row>
    <row r="35" spans="1:19">
      <c r="A35" s="16" t="s">
        <v>6366</v>
      </c>
      <c r="F35" s="3" t="s">
        <v>6508</v>
      </c>
      <c r="L35" s="16" t="s">
        <v>6406</v>
      </c>
      <c r="Q35" s="5" t="s">
        <v>6482</v>
      </c>
    </row>
    <row r="36" spans="1:19">
      <c r="A36" s="16" t="s">
        <v>6367</v>
      </c>
      <c r="F36" s="3" t="s">
        <v>6507</v>
      </c>
      <c r="L36" s="16" t="s">
        <v>6407</v>
      </c>
      <c r="Q36" s="5" t="s">
        <v>6481</v>
      </c>
    </row>
    <row r="37" spans="1:19">
      <c r="A37" s="16" t="s">
        <v>6368</v>
      </c>
      <c r="F37" s="3" t="s">
        <v>6506</v>
      </c>
      <c r="L37" s="16" t="s">
        <v>6408</v>
      </c>
      <c r="Q37" s="3" t="s">
        <v>6463</v>
      </c>
    </row>
    <row r="38" spans="1:19">
      <c r="A38" s="18" t="s">
        <v>6369</v>
      </c>
      <c r="F38" s="3" t="s">
        <v>6505</v>
      </c>
      <c r="L38" s="16" t="s">
        <v>6409</v>
      </c>
      <c r="Q38" s="5" t="s">
        <v>6480</v>
      </c>
      <c r="S38" s="3" t="s">
        <v>6783</v>
      </c>
    </row>
    <row r="39" spans="1:19">
      <c r="A39" s="16" t="s">
        <v>6370</v>
      </c>
      <c r="F39" s="3" t="s">
        <v>6504</v>
      </c>
      <c r="L39" s="18" t="s">
        <v>6410</v>
      </c>
      <c r="Q39" s="3" t="s">
        <v>6476</v>
      </c>
      <c r="S39" s="3" t="s">
        <v>6783</v>
      </c>
    </row>
    <row r="40" spans="1:19">
      <c r="A40" s="18" t="s">
        <v>6371</v>
      </c>
      <c r="F40" s="3" t="s">
        <v>6503</v>
      </c>
      <c r="L40" s="16" t="s">
        <v>6411</v>
      </c>
      <c r="Q40" s="3" t="s">
        <v>6475</v>
      </c>
    </row>
    <row r="41" spans="1:19">
      <c r="A41" s="16" t="s">
        <v>6372</v>
      </c>
      <c r="F41" s="3" t="s">
        <v>6502</v>
      </c>
      <c r="L41" s="16" t="s">
        <v>6412</v>
      </c>
      <c r="Q41" s="3" t="s">
        <v>6474</v>
      </c>
    </row>
    <row r="42" spans="1:19">
      <c r="A42" s="16" t="s">
        <v>6373</v>
      </c>
      <c r="F42" s="3" t="s">
        <v>6501</v>
      </c>
      <c r="L42" s="16" t="s">
        <v>6413</v>
      </c>
      <c r="Q42" s="3" t="s">
        <v>6473</v>
      </c>
    </row>
    <row r="43" spans="1:19">
      <c r="A43" s="16" t="s">
        <v>6374</v>
      </c>
      <c r="F43" s="3" t="s">
        <v>6500</v>
      </c>
      <c r="L43" s="16" t="s">
        <v>6414</v>
      </c>
      <c r="Q43" s="3" t="s">
        <v>6444</v>
      </c>
      <c r="S43" s="3" t="s">
        <v>6783</v>
      </c>
    </row>
    <row r="44" spans="1:19">
      <c r="A44" s="16" t="s">
        <v>6375</v>
      </c>
      <c r="F44" s="3" t="s">
        <v>6499</v>
      </c>
      <c r="L44" s="16" t="s">
        <v>6415</v>
      </c>
      <c r="Q44" s="3" t="s">
        <v>6472</v>
      </c>
    </row>
    <row r="45" spans="1:19">
      <c r="A45" s="16" t="s">
        <v>6497</v>
      </c>
      <c r="F45" s="5" t="s">
        <v>6498</v>
      </c>
      <c r="L45" s="16" t="s">
        <v>6416</v>
      </c>
      <c r="Q45" s="3" t="s">
        <v>6466</v>
      </c>
    </row>
    <row r="46" spans="1:19">
      <c r="A46" s="17" t="s">
        <v>6376</v>
      </c>
      <c r="F46" s="3" t="s">
        <v>6456</v>
      </c>
      <c r="L46" s="16" t="s">
        <v>6417</v>
      </c>
      <c r="Q46" s="3" t="s">
        <v>6471</v>
      </c>
    </row>
    <row r="47" spans="1:19">
      <c r="A47" s="17" t="s">
        <v>6377</v>
      </c>
      <c r="F47" s="3" t="s">
        <v>6450</v>
      </c>
      <c r="H47" s="3" t="s">
        <v>6783</v>
      </c>
      <c r="L47" s="16" t="s">
        <v>6418</v>
      </c>
      <c r="Q47" s="3" t="s">
        <v>6470</v>
      </c>
    </row>
    <row r="48" spans="1:19">
      <c r="A48" s="17" t="s">
        <v>6378</v>
      </c>
      <c r="F48" s="3" t="s">
        <v>6457</v>
      </c>
      <c r="L48" s="16" t="s">
        <v>6876</v>
      </c>
      <c r="Q48" s="3" t="s">
        <v>6470</v>
      </c>
      <c r="S48" s="3" t="s">
        <v>6783</v>
      </c>
    </row>
    <row r="49" spans="1:19">
      <c r="A49" s="19" t="s">
        <v>6451</v>
      </c>
      <c r="F49" s="3" t="s">
        <v>6452</v>
      </c>
      <c r="H49" s="3" t="s">
        <v>6783</v>
      </c>
      <c r="L49" s="16" t="s">
        <v>6419</v>
      </c>
      <c r="Q49" s="3" t="s">
        <v>6469</v>
      </c>
    </row>
    <row r="50" spans="1:19">
      <c r="A50" s="19" t="s">
        <v>6379</v>
      </c>
      <c r="F50" s="3" t="s">
        <v>6458</v>
      </c>
      <c r="L50" s="18" t="s">
        <v>6420</v>
      </c>
      <c r="Q50" s="3" t="s">
        <v>6468</v>
      </c>
    </row>
    <row r="51" spans="1:19">
      <c r="A51" s="17" t="s">
        <v>6380</v>
      </c>
      <c r="F51" s="5" t="s">
        <v>6496</v>
      </c>
      <c r="L51" s="16" t="s">
        <v>6421</v>
      </c>
      <c r="Q51" s="5" t="s">
        <v>6448</v>
      </c>
    </row>
    <row r="52" spans="1:19">
      <c r="A52" s="19" t="s">
        <v>1211</v>
      </c>
      <c r="F52" s="3" t="s">
        <v>6495</v>
      </c>
      <c r="H52" s="3" t="s">
        <v>6783</v>
      </c>
      <c r="L52" s="16" t="s">
        <v>6433</v>
      </c>
      <c r="Q52" s="3" t="s">
        <v>6467</v>
      </c>
    </row>
    <row r="53" spans="1:19">
      <c r="A53" s="1" t="s">
        <v>6453</v>
      </c>
      <c r="F53" s="3" t="s">
        <v>6454</v>
      </c>
      <c r="H53" s="3" t="s">
        <v>6783</v>
      </c>
      <c r="L53" s="16" t="s">
        <v>6434</v>
      </c>
      <c r="Q53" s="5" t="s">
        <v>6447</v>
      </c>
      <c r="S53" s="3" t="s">
        <v>6783</v>
      </c>
    </row>
    <row r="54" spans="1:19">
      <c r="A54" s="17" t="s">
        <v>6381</v>
      </c>
      <c r="F54" s="5" t="s">
        <v>6442</v>
      </c>
      <c r="H54" s="3" t="s">
        <v>6783</v>
      </c>
      <c r="L54" s="16" t="s">
        <v>12019</v>
      </c>
      <c r="Q54" s="3" t="s">
        <v>12020</v>
      </c>
    </row>
    <row r="56" spans="1:19">
      <c r="A56" s="20" t="s">
        <v>7816</v>
      </c>
    </row>
    <row r="57" spans="1:19">
      <c r="A57" s="13"/>
    </row>
    <row r="58" spans="1:19">
      <c r="A58" s="14" t="s">
        <v>6435</v>
      </c>
    </row>
    <row r="59" spans="1:19">
      <c r="A59" s="13" t="s">
        <v>6344</v>
      </c>
    </row>
    <row r="60" spans="1:19">
      <c r="A60" s="13" t="s">
        <v>6340</v>
      </c>
    </row>
    <row r="61" spans="1:19">
      <c r="A61" s="13" t="s">
        <v>6351</v>
      </c>
    </row>
    <row r="62" spans="1:19">
      <c r="A62" s="13" t="s">
        <v>6352</v>
      </c>
    </row>
    <row r="63" spans="1:19">
      <c r="A63" s="13"/>
    </row>
    <row r="64" spans="1:19">
      <c r="A64" s="14" t="s">
        <v>6436</v>
      </c>
    </row>
    <row r="65" spans="1:1">
      <c r="A65" s="13" t="s">
        <v>6341</v>
      </c>
    </row>
    <row r="66" spans="1:1">
      <c r="A66" s="13" t="s">
        <v>6348</v>
      </c>
    </row>
    <row r="67" spans="1:1">
      <c r="A67" s="13" t="s">
        <v>6349</v>
      </c>
    </row>
    <row r="68" spans="1:1">
      <c r="A68" s="13" t="s">
        <v>6350</v>
      </c>
    </row>
    <row r="69" spans="1:1">
      <c r="A69" s="13"/>
    </row>
    <row r="70" spans="1:1">
      <c r="A70" s="14" t="s">
        <v>6437</v>
      </c>
    </row>
    <row r="71" spans="1:1">
      <c r="A71" s="13" t="s">
        <v>6347</v>
      </c>
    </row>
    <row r="72" spans="1:1">
      <c r="A72" s="13" t="s">
        <v>6342</v>
      </c>
    </row>
    <row r="73" spans="1:1">
      <c r="A73" s="13" t="s">
        <v>6343</v>
      </c>
    </row>
    <row r="74" spans="1:1">
      <c r="A74" s="13" t="s">
        <v>6345</v>
      </c>
    </row>
    <row r="75" spans="1:1">
      <c r="A75" s="20" t="s">
        <v>6460</v>
      </c>
    </row>
    <row r="77" spans="1:1">
      <c r="A77" s="13"/>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7"/>
  <sheetViews>
    <sheetView workbookViewId="0"/>
  </sheetViews>
  <sheetFormatPr defaultRowHeight="12.75"/>
  <cols>
    <col min="2" max="2" width="51.5703125" customWidth="1"/>
    <col min="3" max="3" width="57.7109375" customWidth="1"/>
    <col min="4" max="4" width="36" customWidth="1"/>
  </cols>
  <sheetData>
    <row r="1" spans="1:4">
      <c r="B1" s="3" t="s">
        <v>8671</v>
      </c>
      <c r="D1" s="87" t="s">
        <v>16022</v>
      </c>
    </row>
    <row r="2" spans="1:4">
      <c r="B2" s="3"/>
      <c r="D2" s="5"/>
    </row>
    <row r="3" spans="1:4">
      <c r="A3" s="24" t="s">
        <v>2099</v>
      </c>
      <c r="B3" s="24" t="s">
        <v>2100</v>
      </c>
      <c r="C3" s="24" t="s">
        <v>8668</v>
      </c>
      <c r="D3" s="24" t="s">
        <v>2102</v>
      </c>
    </row>
    <row r="4" spans="1:4">
      <c r="A4">
        <v>1</v>
      </c>
      <c r="B4" s="3" t="s">
        <v>12910</v>
      </c>
      <c r="C4" s="3" t="s">
        <v>12895</v>
      </c>
      <c r="D4" s="5" t="s">
        <v>12928</v>
      </c>
    </row>
    <row r="5" spans="1:4">
      <c r="A5">
        <v>2</v>
      </c>
      <c r="B5" s="3" t="s">
        <v>12911</v>
      </c>
      <c r="C5" s="3" t="s">
        <v>12948</v>
      </c>
      <c r="D5" s="5" t="s">
        <v>12928</v>
      </c>
    </row>
    <row r="6" spans="1:4">
      <c r="A6">
        <v>3</v>
      </c>
      <c r="B6" s="3" t="s">
        <v>12912</v>
      </c>
      <c r="C6" s="3" t="s">
        <v>12901</v>
      </c>
      <c r="D6" s="5" t="s">
        <v>12928</v>
      </c>
    </row>
    <row r="7" spans="1:4">
      <c r="A7">
        <v>4</v>
      </c>
      <c r="B7" s="3" t="s">
        <v>12913</v>
      </c>
      <c r="C7" s="3" t="s">
        <v>12902</v>
      </c>
      <c r="D7" s="5" t="s">
        <v>12928</v>
      </c>
    </row>
    <row r="8" spans="1:4">
      <c r="A8">
        <v>5</v>
      </c>
      <c r="B8" s="3" t="s">
        <v>12914</v>
      </c>
      <c r="C8" s="3" t="s">
        <v>12947</v>
      </c>
      <c r="D8" s="5" t="s">
        <v>12928</v>
      </c>
    </row>
    <row r="9" spans="1:4">
      <c r="A9">
        <v>6</v>
      </c>
      <c r="B9" s="3" t="s">
        <v>12915</v>
      </c>
      <c r="C9" s="3" t="s">
        <v>12946</v>
      </c>
      <c r="D9" s="5" t="s">
        <v>12928</v>
      </c>
    </row>
    <row r="10" spans="1:4">
      <c r="A10">
        <v>7</v>
      </c>
      <c r="B10" s="3" t="s">
        <v>12916</v>
      </c>
      <c r="C10" s="3" t="s">
        <v>12945</v>
      </c>
      <c r="D10" s="5" t="s">
        <v>12928</v>
      </c>
    </row>
    <row r="11" spans="1:4">
      <c r="A11">
        <v>8</v>
      </c>
      <c r="B11" s="3" t="s">
        <v>12903</v>
      </c>
      <c r="C11" s="83" t="s">
        <v>12944</v>
      </c>
      <c r="D11" s="5" t="s">
        <v>12928</v>
      </c>
    </row>
    <row r="12" spans="1:4">
      <c r="A12">
        <v>9</v>
      </c>
      <c r="B12" s="3" t="s">
        <v>12904</v>
      </c>
      <c r="C12" s="84" t="s">
        <v>12894</v>
      </c>
      <c r="D12" s="5" t="s">
        <v>12928</v>
      </c>
    </row>
    <row r="13" spans="1:4">
      <c r="A13">
        <v>10</v>
      </c>
      <c r="B13" s="3" t="s">
        <v>16012</v>
      </c>
      <c r="C13" s="84" t="s">
        <v>16011</v>
      </c>
      <c r="D13" s="5" t="s">
        <v>12928</v>
      </c>
    </row>
    <row r="14" spans="1:4">
      <c r="A14">
        <v>11</v>
      </c>
      <c r="B14" s="3" t="s">
        <v>12917</v>
      </c>
      <c r="C14" s="84" t="s">
        <v>12943</v>
      </c>
      <c r="D14" s="5" t="s">
        <v>12928</v>
      </c>
    </row>
    <row r="15" spans="1:4">
      <c r="A15">
        <v>12</v>
      </c>
      <c r="B15" s="3" t="s">
        <v>12918</v>
      </c>
      <c r="C15" s="84" t="s">
        <v>12942</v>
      </c>
      <c r="D15" s="5" t="s">
        <v>12928</v>
      </c>
    </row>
    <row r="16" spans="1:4">
      <c r="A16">
        <v>13</v>
      </c>
      <c r="B16" s="3" t="s">
        <v>12919</v>
      </c>
      <c r="C16" s="85" t="s">
        <v>9172</v>
      </c>
      <c r="D16" s="5" t="s">
        <v>12928</v>
      </c>
    </row>
    <row r="17" spans="1:4">
      <c r="A17">
        <v>14</v>
      </c>
      <c r="B17" s="3" t="s">
        <v>12909</v>
      </c>
      <c r="C17" s="84" t="s">
        <v>12941</v>
      </c>
      <c r="D17" s="5" t="s">
        <v>12928</v>
      </c>
    </row>
    <row r="18" spans="1:4">
      <c r="A18" s="3">
        <v>15</v>
      </c>
      <c r="B18" s="1" t="s">
        <v>12960</v>
      </c>
      <c r="C18" s="84" t="s">
        <v>12940</v>
      </c>
      <c r="D18" s="1" t="s">
        <v>12964</v>
      </c>
    </row>
    <row r="19" spans="1:4">
      <c r="A19" s="3">
        <v>16</v>
      </c>
      <c r="B19" s="1" t="s">
        <v>12961</v>
      </c>
      <c r="C19" s="84" t="s">
        <v>12932</v>
      </c>
      <c r="D19" s="1" t="s">
        <v>12964</v>
      </c>
    </row>
    <row r="20" spans="1:4">
      <c r="A20" s="3">
        <v>17</v>
      </c>
      <c r="B20" s="1" t="s">
        <v>12961</v>
      </c>
      <c r="C20" s="84" t="s">
        <v>12933</v>
      </c>
      <c r="D20" s="1" t="s">
        <v>12964</v>
      </c>
    </row>
    <row r="21" spans="1:4">
      <c r="A21" s="3">
        <v>18</v>
      </c>
      <c r="B21" s="1" t="s">
        <v>12961</v>
      </c>
      <c r="C21" s="84" t="s">
        <v>12934</v>
      </c>
      <c r="D21" s="1" t="s">
        <v>12964</v>
      </c>
    </row>
    <row r="22" spans="1:4">
      <c r="A22" s="3">
        <v>19</v>
      </c>
      <c r="B22" s="1" t="s">
        <v>12961</v>
      </c>
      <c r="C22" s="84" t="s">
        <v>12935</v>
      </c>
      <c r="D22" s="1" t="s">
        <v>12964</v>
      </c>
    </row>
    <row r="23" spans="1:4">
      <c r="A23" s="3">
        <v>20</v>
      </c>
      <c r="B23" s="1" t="s">
        <v>12961</v>
      </c>
      <c r="C23" s="84" t="s">
        <v>12936</v>
      </c>
      <c r="D23" s="1" t="s">
        <v>12964</v>
      </c>
    </row>
    <row r="24" spans="1:4">
      <c r="A24" s="3">
        <v>21</v>
      </c>
      <c r="B24" s="1" t="s">
        <v>12962</v>
      </c>
      <c r="C24" s="84" t="s">
        <v>12937</v>
      </c>
      <c r="D24" s="1" t="s">
        <v>12964</v>
      </c>
    </row>
    <row r="25" spans="1:4">
      <c r="A25" s="3">
        <v>22</v>
      </c>
      <c r="B25" s="1" t="s">
        <v>12962</v>
      </c>
      <c r="C25" s="84" t="s">
        <v>12938</v>
      </c>
      <c r="D25" s="1" t="s">
        <v>12964</v>
      </c>
    </row>
    <row r="26" spans="1:4">
      <c r="A26" s="3">
        <v>23</v>
      </c>
      <c r="B26" s="1" t="s">
        <v>12963</v>
      </c>
      <c r="C26" s="84" t="s">
        <v>12939</v>
      </c>
      <c r="D26" s="1" t="s">
        <v>12964</v>
      </c>
    </row>
    <row r="27" spans="1:4">
      <c r="A27" s="3">
        <v>24</v>
      </c>
      <c r="B27" s="3" t="s">
        <v>12950</v>
      </c>
      <c r="C27" s="84"/>
      <c r="D27" s="3" t="s">
        <v>4760</v>
      </c>
    </row>
    <row r="28" spans="1:4">
      <c r="A28" s="3">
        <v>25</v>
      </c>
      <c r="B28" s="3" t="s">
        <v>12951</v>
      </c>
      <c r="C28" s="84" t="s">
        <v>12952</v>
      </c>
      <c r="D28" s="3" t="s">
        <v>4760</v>
      </c>
    </row>
    <row r="29" spans="1:4">
      <c r="A29" s="3">
        <v>26</v>
      </c>
      <c r="B29" s="3" t="s">
        <v>12951</v>
      </c>
      <c r="C29" s="84" t="s">
        <v>12953</v>
      </c>
      <c r="D29" s="3" t="s">
        <v>4760</v>
      </c>
    </row>
    <row r="30" spans="1:4">
      <c r="A30" s="3">
        <v>27</v>
      </c>
      <c r="B30" s="3" t="s">
        <v>16013</v>
      </c>
      <c r="C30" s="84" t="s">
        <v>16014</v>
      </c>
      <c r="D30" s="3" t="s">
        <v>4760</v>
      </c>
    </row>
    <row r="31" spans="1:4">
      <c r="A31" s="3">
        <v>28</v>
      </c>
      <c r="B31" s="3" t="s">
        <v>12929</v>
      </c>
      <c r="C31" s="84"/>
      <c r="D31" s="3"/>
    </row>
    <row r="32" spans="1:4">
      <c r="A32" s="3">
        <v>29</v>
      </c>
      <c r="B32" s="3" t="s">
        <v>12179</v>
      </c>
      <c r="C32" s="83" t="s">
        <v>12922</v>
      </c>
      <c r="D32" s="3" t="s">
        <v>4760</v>
      </c>
    </row>
    <row r="33" spans="1:4">
      <c r="A33" s="3">
        <v>30</v>
      </c>
      <c r="B33" s="3" t="s">
        <v>12177</v>
      </c>
      <c r="C33" s="3" t="s">
        <v>12174</v>
      </c>
      <c r="D33" s="3" t="s">
        <v>4760</v>
      </c>
    </row>
    <row r="34" spans="1:4">
      <c r="A34" s="3">
        <v>31</v>
      </c>
      <c r="B34" s="3" t="s">
        <v>12176</v>
      </c>
      <c r="C34" s="76" t="s">
        <v>12173</v>
      </c>
      <c r="D34" s="3" t="s">
        <v>4760</v>
      </c>
    </row>
    <row r="35" spans="1:4">
      <c r="A35" s="3">
        <v>32</v>
      </c>
      <c r="B35" s="3" t="s">
        <v>12175</v>
      </c>
      <c r="C35" s="76" t="s">
        <v>12172</v>
      </c>
      <c r="D35" s="3" t="s">
        <v>4760</v>
      </c>
    </row>
    <row r="36" spans="1:4">
      <c r="A36" s="3">
        <v>33</v>
      </c>
      <c r="B36" s="3" t="s">
        <v>12178</v>
      </c>
      <c r="C36" s="76" t="s">
        <v>12923</v>
      </c>
      <c r="D36" s="3" t="s">
        <v>4760</v>
      </c>
    </row>
    <row r="37" spans="1:4">
      <c r="A37" s="3">
        <v>34</v>
      </c>
      <c r="B37" s="3" t="s">
        <v>12169</v>
      </c>
      <c r="C37" s="76" t="s">
        <v>12924</v>
      </c>
      <c r="D37" s="3" t="s">
        <v>4760</v>
      </c>
    </row>
    <row r="38" spans="1:4">
      <c r="A38" s="3">
        <v>35</v>
      </c>
      <c r="B38" s="3" t="s">
        <v>12171</v>
      </c>
      <c r="C38" t="s">
        <v>12170</v>
      </c>
      <c r="D38" s="3" t="s">
        <v>4760</v>
      </c>
    </row>
    <row r="39" spans="1:4">
      <c r="A39" s="3">
        <v>36</v>
      </c>
      <c r="B39" s="3" t="s">
        <v>9173</v>
      </c>
      <c r="C39" s="3" t="s">
        <v>9174</v>
      </c>
      <c r="D39" s="3" t="s">
        <v>4760</v>
      </c>
    </row>
    <row r="40" spans="1:4">
      <c r="A40" s="3">
        <v>37</v>
      </c>
      <c r="B40" s="1" t="s">
        <v>16016</v>
      </c>
      <c r="C40" s="76" t="s">
        <v>16015</v>
      </c>
      <c r="D40" s="3" t="s">
        <v>4759</v>
      </c>
    </row>
    <row r="41" spans="1:4">
      <c r="A41" s="3">
        <v>38</v>
      </c>
      <c r="B41" s="1" t="s">
        <v>12181</v>
      </c>
      <c r="C41" s="3" t="s">
        <v>9911</v>
      </c>
      <c r="D41" s="1" t="s">
        <v>12180</v>
      </c>
    </row>
    <row r="42" spans="1:4">
      <c r="A42" s="3">
        <v>39</v>
      </c>
      <c r="B42" s="15" t="s">
        <v>12182</v>
      </c>
      <c r="C42" s="13" t="s">
        <v>12930</v>
      </c>
      <c r="D42" s="1" t="s">
        <v>12180</v>
      </c>
    </row>
    <row r="43" spans="1:4">
      <c r="A43" s="3">
        <v>40</v>
      </c>
      <c r="B43" s="3" t="s">
        <v>12184</v>
      </c>
      <c r="C43" s="76" t="s">
        <v>12931</v>
      </c>
      <c r="D43" s="1" t="s">
        <v>12180</v>
      </c>
    </row>
    <row r="44" spans="1:4">
      <c r="A44" s="3">
        <v>41</v>
      </c>
      <c r="B44" s="3" t="s">
        <v>12183</v>
      </c>
      <c r="C44" s="77" t="s">
        <v>12185</v>
      </c>
      <c r="D44" s="1" t="s">
        <v>12180</v>
      </c>
    </row>
    <row r="45" spans="1:4">
      <c r="A45" s="3">
        <v>42</v>
      </c>
      <c r="B45" s="1" t="s">
        <v>1111</v>
      </c>
      <c r="C45" s="3" t="s">
        <v>12949</v>
      </c>
      <c r="D45" s="3" t="s">
        <v>4759</v>
      </c>
    </row>
    <row r="46" spans="1:4">
      <c r="A46" s="3">
        <v>43</v>
      </c>
      <c r="B46" s="1" t="s">
        <v>1111</v>
      </c>
      <c r="C46" s="3" t="s">
        <v>9509</v>
      </c>
      <c r="D46" s="3" t="s">
        <v>4759</v>
      </c>
    </row>
    <row r="47" spans="1:4">
      <c r="A47" s="3">
        <v>44</v>
      </c>
      <c r="B47" s="1" t="s">
        <v>12189</v>
      </c>
      <c r="C47" s="3" t="s">
        <v>12190</v>
      </c>
      <c r="D47" s="3" t="s">
        <v>4759</v>
      </c>
    </row>
    <row r="48" spans="1:4">
      <c r="A48" s="3">
        <v>45</v>
      </c>
      <c r="B48" s="1" t="s">
        <v>1176</v>
      </c>
      <c r="C48" s="3" t="s">
        <v>9508</v>
      </c>
      <c r="D48" s="3" t="s">
        <v>4759</v>
      </c>
    </row>
    <row r="49" spans="1:6">
      <c r="A49" s="3">
        <v>46</v>
      </c>
      <c r="B49" s="1" t="s">
        <v>12186</v>
      </c>
      <c r="C49" s="3" t="s">
        <v>12187</v>
      </c>
      <c r="D49" s="3" t="s">
        <v>4759</v>
      </c>
    </row>
    <row r="50" spans="1:6">
      <c r="A50" s="3">
        <v>47</v>
      </c>
      <c r="B50" s="1" t="s">
        <v>12186</v>
      </c>
      <c r="C50" s="76" t="s">
        <v>12191</v>
      </c>
      <c r="D50" s="3" t="s">
        <v>4759</v>
      </c>
    </row>
    <row r="51" spans="1:6">
      <c r="A51" s="3">
        <v>48</v>
      </c>
      <c r="B51" s="1" t="s">
        <v>12186</v>
      </c>
      <c r="C51" s="3" t="s">
        <v>12188</v>
      </c>
      <c r="D51" s="3" t="s">
        <v>4759</v>
      </c>
    </row>
    <row r="52" spans="1:6" ht="12.75" customHeight="1">
      <c r="A52" s="3">
        <v>49</v>
      </c>
      <c r="B52" s="1" t="s">
        <v>11289</v>
      </c>
      <c r="C52" s="3" t="s">
        <v>11290</v>
      </c>
      <c r="D52" s="3" t="s">
        <v>11285</v>
      </c>
    </row>
    <row r="53" spans="1:6" ht="12.75" customHeight="1">
      <c r="A53" s="3">
        <v>50</v>
      </c>
      <c r="B53" s="1" t="s">
        <v>12209</v>
      </c>
      <c r="C53" s="3" t="s">
        <v>12208</v>
      </c>
      <c r="D53" s="3" t="s">
        <v>11285</v>
      </c>
    </row>
    <row r="54" spans="1:6" ht="12.75" customHeight="1">
      <c r="A54" s="3">
        <v>51</v>
      </c>
      <c r="B54" s="1" t="s">
        <v>3318</v>
      </c>
      <c r="C54" s="3" t="s">
        <v>7558</v>
      </c>
      <c r="D54" s="3" t="s">
        <v>11285</v>
      </c>
    </row>
    <row r="55" spans="1:6">
      <c r="A55" s="3">
        <v>52</v>
      </c>
      <c r="B55" s="1" t="s">
        <v>439</v>
      </c>
      <c r="C55" s="3" t="s">
        <v>7775</v>
      </c>
      <c r="D55" s="3" t="s">
        <v>4697</v>
      </c>
      <c r="F55" s="78"/>
    </row>
    <row r="56" spans="1:6">
      <c r="A56" s="3">
        <v>53</v>
      </c>
      <c r="B56" s="1" t="s">
        <v>473</v>
      </c>
      <c r="C56" t="s">
        <v>10157</v>
      </c>
      <c r="D56" s="3" t="s">
        <v>4697</v>
      </c>
      <c r="F56" s="78"/>
    </row>
    <row r="57" spans="1:6">
      <c r="A57" s="3">
        <v>54</v>
      </c>
      <c r="B57" s="1" t="s">
        <v>12892</v>
      </c>
      <c r="C57" s="3" t="s">
        <v>12893</v>
      </c>
      <c r="D57" s="3" t="s">
        <v>12123</v>
      </c>
      <c r="F57" s="78"/>
    </row>
    <row r="58" spans="1:6">
      <c r="A58" s="3">
        <v>55</v>
      </c>
      <c r="B58" s="1" t="s">
        <v>9513</v>
      </c>
      <c r="C58" s="3" t="s">
        <v>9514</v>
      </c>
      <c r="D58" s="3" t="s">
        <v>9512</v>
      </c>
    </row>
    <row r="59" spans="1:6">
      <c r="A59" s="3">
        <v>56</v>
      </c>
      <c r="B59" s="1" t="s">
        <v>796</v>
      </c>
      <c r="C59" s="3" t="s">
        <v>7201</v>
      </c>
      <c r="D59" s="1" t="s">
        <v>6271</v>
      </c>
    </row>
    <row r="60" spans="1:6">
      <c r="A60" s="3">
        <v>57</v>
      </c>
      <c r="B60" s="1" t="s">
        <v>8755</v>
      </c>
      <c r="C60" s="3" t="s">
        <v>8756</v>
      </c>
      <c r="D60" s="3" t="s">
        <v>4697</v>
      </c>
    </row>
    <row r="61" spans="1:6">
      <c r="A61" s="3">
        <v>58</v>
      </c>
      <c r="B61" s="1" t="s">
        <v>646</v>
      </c>
      <c r="C61" s="3" t="s">
        <v>8757</v>
      </c>
      <c r="D61" s="3" t="s">
        <v>4697</v>
      </c>
    </row>
    <row r="62" spans="1:6">
      <c r="A62" s="3">
        <v>59</v>
      </c>
      <c r="B62" s="1" t="s">
        <v>9000</v>
      </c>
      <c r="C62" t="s">
        <v>9001</v>
      </c>
      <c r="D62" s="3" t="s">
        <v>11276</v>
      </c>
    </row>
    <row r="63" spans="1:6">
      <c r="A63" s="3">
        <v>60</v>
      </c>
      <c r="B63" s="1" t="s">
        <v>9002</v>
      </c>
      <c r="C63" s="3" t="s">
        <v>9611</v>
      </c>
      <c r="D63" s="3" t="s">
        <v>11276</v>
      </c>
    </row>
    <row r="64" spans="1:6">
      <c r="A64" s="3">
        <v>61</v>
      </c>
      <c r="B64" s="1" t="s">
        <v>9609</v>
      </c>
      <c r="C64" s="3" t="s">
        <v>9610</v>
      </c>
      <c r="D64" s="3" t="s">
        <v>11276</v>
      </c>
    </row>
    <row r="65" spans="1:5">
      <c r="A65" s="3">
        <v>62</v>
      </c>
      <c r="B65" s="1" t="s">
        <v>9000</v>
      </c>
      <c r="C65" t="s">
        <v>10179</v>
      </c>
      <c r="D65" s="3" t="s">
        <v>11276</v>
      </c>
    </row>
    <row r="66" spans="1:5">
      <c r="A66" s="3">
        <v>63</v>
      </c>
      <c r="B66" s="1" t="s">
        <v>9003</v>
      </c>
      <c r="C66" t="s">
        <v>9004</v>
      </c>
      <c r="D66" s="3" t="s">
        <v>11276</v>
      </c>
    </row>
    <row r="67" spans="1:5">
      <c r="A67" s="3">
        <v>64</v>
      </c>
      <c r="B67" s="1" t="s">
        <v>10043</v>
      </c>
      <c r="C67" s="3" t="s">
        <v>10063</v>
      </c>
      <c r="D67" s="3" t="s">
        <v>11276</v>
      </c>
    </row>
    <row r="68" spans="1:5">
      <c r="A68" s="3">
        <v>65</v>
      </c>
      <c r="B68" s="1" t="s">
        <v>10794</v>
      </c>
      <c r="C68" s="3" t="s">
        <v>10799</v>
      </c>
      <c r="D68" s="3" t="s">
        <v>11276</v>
      </c>
    </row>
    <row r="69" spans="1:5" ht="12.75" customHeight="1">
      <c r="A69" s="3">
        <v>66</v>
      </c>
      <c r="B69" s="1" t="s">
        <v>9804</v>
      </c>
      <c r="C69" s="3" t="s">
        <v>9805</v>
      </c>
      <c r="D69" s="3" t="s">
        <v>11276</v>
      </c>
      <c r="E69" s="44"/>
    </row>
    <row r="70" spans="1:5">
      <c r="A70" s="3">
        <v>67</v>
      </c>
      <c r="B70" s="1" t="s">
        <v>8905</v>
      </c>
      <c r="C70" t="s">
        <v>9450</v>
      </c>
      <c r="D70" s="3" t="s">
        <v>11276</v>
      </c>
    </row>
    <row r="71" spans="1:5">
      <c r="A71" s="3">
        <v>68</v>
      </c>
      <c r="B71" s="1" t="s">
        <v>10370</v>
      </c>
      <c r="C71" s="3" t="s">
        <v>10369</v>
      </c>
      <c r="D71" s="3" t="s">
        <v>11276</v>
      </c>
    </row>
    <row r="72" spans="1:5">
      <c r="A72" s="3">
        <v>69</v>
      </c>
      <c r="B72" s="1" t="s">
        <v>8748</v>
      </c>
      <c r="C72" s="3" t="s">
        <v>9791</v>
      </c>
      <c r="D72" s="3" t="s">
        <v>11276</v>
      </c>
    </row>
    <row r="73" spans="1:5">
      <c r="A73" s="3">
        <v>70</v>
      </c>
      <c r="B73" s="1" t="s">
        <v>10371</v>
      </c>
      <c r="C73" t="s">
        <v>10025</v>
      </c>
      <c r="D73" s="3" t="s">
        <v>11276</v>
      </c>
    </row>
    <row r="74" spans="1:5" ht="12.75" customHeight="1">
      <c r="A74" s="3">
        <v>71</v>
      </c>
      <c r="B74" s="1" t="s">
        <v>9184</v>
      </c>
      <c r="C74" s="3" t="s">
        <v>9544</v>
      </c>
      <c r="D74" s="3" t="s">
        <v>11276</v>
      </c>
      <c r="E74" s="44"/>
    </row>
    <row r="75" spans="1:5" ht="12.75" customHeight="1">
      <c r="A75" s="3">
        <v>72</v>
      </c>
      <c r="B75" s="1" t="s">
        <v>9197</v>
      </c>
      <c r="C75" s="3" t="s">
        <v>9240</v>
      </c>
      <c r="D75" s="3" t="s">
        <v>11276</v>
      </c>
      <c r="E75" s="44"/>
    </row>
    <row r="76" spans="1:5" ht="12.75" customHeight="1">
      <c r="A76" s="3">
        <v>73</v>
      </c>
    </row>
    <row r="77" spans="1:5">
      <c r="A77" s="3">
        <v>74</v>
      </c>
      <c r="B77" s="1" t="s">
        <v>24</v>
      </c>
      <c r="C77" s="3" t="s">
        <v>7011</v>
      </c>
      <c r="D77" s="3" t="s">
        <v>4694</v>
      </c>
    </row>
    <row r="78" spans="1:5">
      <c r="A78" s="3">
        <v>75</v>
      </c>
      <c r="B78" s="1" t="s">
        <v>827</v>
      </c>
      <c r="C78" t="s">
        <v>7674</v>
      </c>
      <c r="D78" s="3" t="s">
        <v>4694</v>
      </c>
    </row>
    <row r="79" spans="1:5">
      <c r="A79" s="3">
        <v>76</v>
      </c>
      <c r="B79" s="1" t="s">
        <v>1323</v>
      </c>
      <c r="C79" t="s">
        <v>8645</v>
      </c>
      <c r="D79" s="3" t="s">
        <v>4694</v>
      </c>
    </row>
    <row r="80" spans="1:5">
      <c r="A80" s="3">
        <v>77</v>
      </c>
      <c r="B80" s="1" t="s">
        <v>15999</v>
      </c>
      <c r="C80" s="3" t="s">
        <v>16000</v>
      </c>
      <c r="D80" s="3" t="s">
        <v>4694</v>
      </c>
    </row>
    <row r="81" spans="1:4">
      <c r="A81" s="3">
        <v>78</v>
      </c>
      <c r="B81" s="1" t="s">
        <v>1487</v>
      </c>
      <c r="C81" s="3" t="s">
        <v>7787</v>
      </c>
      <c r="D81" s="3" t="s">
        <v>4694</v>
      </c>
    </row>
    <row r="82" spans="1:4">
      <c r="A82" s="3">
        <v>80</v>
      </c>
      <c r="B82" s="1" t="s">
        <v>484</v>
      </c>
      <c r="C82" t="s">
        <v>8728</v>
      </c>
      <c r="D82" s="3" t="s">
        <v>4694</v>
      </c>
    </row>
    <row r="83" spans="1:4">
      <c r="A83" s="3">
        <v>81</v>
      </c>
      <c r="B83" s="1" t="s">
        <v>1475</v>
      </c>
      <c r="C83" s="3" t="s">
        <v>7732</v>
      </c>
      <c r="D83" s="3" t="s">
        <v>4694</v>
      </c>
    </row>
    <row r="84" spans="1:4">
      <c r="A84" s="3">
        <v>82</v>
      </c>
      <c r="B84" s="1" t="s">
        <v>465</v>
      </c>
      <c r="C84" t="s">
        <v>9688</v>
      </c>
      <c r="D84" s="3" t="s">
        <v>4694</v>
      </c>
    </row>
    <row r="85" spans="1:4">
      <c r="A85" s="3">
        <v>83</v>
      </c>
      <c r="B85" s="1" t="s">
        <v>212</v>
      </c>
      <c r="C85" s="3" t="s">
        <v>7613</v>
      </c>
      <c r="D85" s="3" t="s">
        <v>4694</v>
      </c>
    </row>
    <row r="86" spans="1:4">
      <c r="A86" s="3">
        <v>84</v>
      </c>
      <c r="B86" s="1" t="s">
        <v>572</v>
      </c>
      <c r="C86" s="3" t="s">
        <v>15076</v>
      </c>
      <c r="D86" s="3" t="s">
        <v>4694</v>
      </c>
    </row>
    <row r="87" spans="1:4">
      <c r="A87" s="3">
        <v>85</v>
      </c>
      <c r="B87" s="1" t="s">
        <v>302</v>
      </c>
      <c r="C87" t="s">
        <v>6924</v>
      </c>
      <c r="D87" s="3" t="s">
        <v>4692</v>
      </c>
    </row>
    <row r="88" spans="1:4">
      <c r="A88" s="3">
        <v>86</v>
      </c>
      <c r="B88" s="1" t="s">
        <v>1747</v>
      </c>
      <c r="C88" s="3" t="s">
        <v>7630</v>
      </c>
      <c r="D88" s="3" t="s">
        <v>4694</v>
      </c>
    </row>
    <row r="89" spans="1:4">
      <c r="A89">
        <v>87</v>
      </c>
      <c r="B89" s="1" t="s">
        <v>1748</v>
      </c>
      <c r="C89" s="3" t="s">
        <v>8780</v>
      </c>
      <c r="D89" s="3" t="s">
        <v>4694</v>
      </c>
    </row>
    <row r="90" spans="1:4">
      <c r="A90">
        <v>88</v>
      </c>
      <c r="B90" s="1" t="s">
        <v>1084</v>
      </c>
      <c r="C90" s="3" t="s">
        <v>7773</v>
      </c>
      <c r="D90" s="3" t="s">
        <v>4694</v>
      </c>
    </row>
    <row r="91" spans="1:4">
      <c r="A91">
        <v>89</v>
      </c>
      <c r="B91" s="3" t="s">
        <v>198</v>
      </c>
      <c r="C91" s="3" t="s">
        <v>9864</v>
      </c>
      <c r="D91" s="3" t="s">
        <v>4695</v>
      </c>
    </row>
    <row r="92" spans="1:4">
      <c r="A92">
        <v>90</v>
      </c>
      <c r="B92" s="3"/>
      <c r="C92" s="3"/>
      <c r="D92" s="3"/>
    </row>
    <row r="93" spans="1:4">
      <c r="A93">
        <v>91</v>
      </c>
      <c r="B93" s="1" t="s">
        <v>1124</v>
      </c>
      <c r="C93" s="3" t="s">
        <v>9730</v>
      </c>
      <c r="D93" s="3" t="s">
        <v>4690</v>
      </c>
    </row>
    <row r="94" spans="1:4">
      <c r="A94">
        <v>92</v>
      </c>
      <c r="B94" s="1" t="s">
        <v>1717</v>
      </c>
      <c r="C94" t="s">
        <v>7840</v>
      </c>
      <c r="D94" s="3" t="s">
        <v>4691</v>
      </c>
    </row>
    <row r="95" spans="1:4">
      <c r="A95">
        <v>93</v>
      </c>
      <c r="B95" s="1" t="s">
        <v>541</v>
      </c>
      <c r="C95" s="3" t="s">
        <v>7443</v>
      </c>
      <c r="D95" s="3" t="s">
        <v>4691</v>
      </c>
    </row>
    <row r="96" spans="1:4">
      <c r="A96">
        <v>94</v>
      </c>
      <c r="B96" s="1" t="s">
        <v>1683</v>
      </c>
      <c r="C96" s="3" t="s">
        <v>11163</v>
      </c>
      <c r="D96" s="3" t="s">
        <v>4691</v>
      </c>
    </row>
    <row r="97" spans="1:4">
      <c r="A97">
        <v>95</v>
      </c>
      <c r="B97" s="1" t="s">
        <v>1146</v>
      </c>
      <c r="C97" s="3" t="s">
        <v>7981</v>
      </c>
      <c r="D97" s="3" t="s">
        <v>4692</v>
      </c>
    </row>
    <row r="98" spans="1:4">
      <c r="A98">
        <v>96</v>
      </c>
      <c r="B98" s="1" t="s">
        <v>1146</v>
      </c>
      <c r="C98" t="s">
        <v>8008</v>
      </c>
      <c r="D98" s="3" t="s">
        <v>4692</v>
      </c>
    </row>
    <row r="99" spans="1:4">
      <c r="A99">
        <v>97</v>
      </c>
      <c r="B99" s="1" t="s">
        <v>1146</v>
      </c>
      <c r="C99" t="s">
        <v>8007</v>
      </c>
      <c r="D99" s="3" t="s">
        <v>4692</v>
      </c>
    </row>
    <row r="100" spans="1:4">
      <c r="A100">
        <v>98</v>
      </c>
      <c r="B100" s="1" t="s">
        <v>551</v>
      </c>
      <c r="C100" s="3" t="s">
        <v>7607</v>
      </c>
      <c r="D100" s="3" t="s">
        <v>4692</v>
      </c>
    </row>
    <row r="101" spans="1:4">
      <c r="A101">
        <v>99</v>
      </c>
      <c r="B101" s="1" t="s">
        <v>6809</v>
      </c>
      <c r="C101" s="3" t="s">
        <v>7534</v>
      </c>
      <c r="D101" s="3" t="s">
        <v>4692</v>
      </c>
    </row>
    <row r="102" spans="1:4">
      <c r="A102">
        <v>100</v>
      </c>
      <c r="B102" s="1" t="s">
        <v>37</v>
      </c>
      <c r="C102" s="3" t="s">
        <v>7195</v>
      </c>
      <c r="D102" s="3" t="s">
        <v>4692</v>
      </c>
    </row>
    <row r="103" spans="1:4">
      <c r="A103">
        <v>101</v>
      </c>
      <c r="B103" s="1" t="s">
        <v>1491</v>
      </c>
      <c r="C103" s="3" t="s">
        <v>7030</v>
      </c>
      <c r="D103" s="3" t="s">
        <v>4126</v>
      </c>
    </row>
    <row r="104" spans="1:4">
      <c r="A104">
        <v>102</v>
      </c>
      <c r="B104" s="1" t="s">
        <v>2435</v>
      </c>
      <c r="C104" s="3" t="s">
        <v>9898</v>
      </c>
      <c r="D104" s="3" t="s">
        <v>4692</v>
      </c>
    </row>
    <row r="105" spans="1:4">
      <c r="A105">
        <v>103</v>
      </c>
      <c r="B105" s="1" t="s">
        <v>2451</v>
      </c>
      <c r="C105" s="3" t="s">
        <v>9729</v>
      </c>
      <c r="D105" s="3" t="s">
        <v>4692</v>
      </c>
    </row>
    <row r="106" spans="1:4">
      <c r="A106">
        <v>104</v>
      </c>
      <c r="B106" s="1" t="s">
        <v>2455</v>
      </c>
      <c r="C106" s="3" t="s">
        <v>7438</v>
      </c>
      <c r="D106" s="3" t="s">
        <v>4692</v>
      </c>
    </row>
    <row r="107" spans="1:4">
      <c r="A107">
        <v>105</v>
      </c>
      <c r="B107" s="1" t="s">
        <v>2477</v>
      </c>
      <c r="C107" s="3" t="s">
        <v>8021</v>
      </c>
      <c r="D107" s="3" t="s">
        <v>4692</v>
      </c>
    </row>
    <row r="108" spans="1:4">
      <c r="A108">
        <v>106</v>
      </c>
      <c r="B108" s="1" t="s">
        <v>2516</v>
      </c>
      <c r="C108" s="3" t="s">
        <v>7424</v>
      </c>
      <c r="D108" s="3" t="s">
        <v>4691</v>
      </c>
    </row>
    <row r="109" spans="1:4">
      <c r="A109">
        <v>107</v>
      </c>
      <c r="B109" s="1" t="s">
        <v>2542</v>
      </c>
      <c r="C109" s="3" t="s">
        <v>8022</v>
      </c>
      <c r="D109" s="3" t="s">
        <v>4691</v>
      </c>
    </row>
    <row r="110" spans="1:4">
      <c r="A110">
        <v>108</v>
      </c>
    </row>
    <row r="111" spans="1:4">
      <c r="A111">
        <v>109</v>
      </c>
      <c r="B111" s="1" t="s">
        <v>2950</v>
      </c>
      <c r="C111" s="3" t="s">
        <v>9500</v>
      </c>
      <c r="D111" s="3" t="s">
        <v>2930</v>
      </c>
    </row>
    <row r="112" spans="1:4">
      <c r="A112">
        <v>110</v>
      </c>
      <c r="B112" s="1" t="s">
        <v>2870</v>
      </c>
      <c r="C112" s="3" t="s">
        <v>7494</v>
      </c>
      <c r="D112" s="3" t="s">
        <v>4654</v>
      </c>
    </row>
    <row r="113" spans="1:8">
      <c r="A113">
        <v>111</v>
      </c>
      <c r="B113" s="1" t="s">
        <v>4471</v>
      </c>
      <c r="C113" s="3" t="s">
        <v>9496</v>
      </c>
      <c r="D113" s="3" t="s">
        <v>2270</v>
      </c>
    </row>
    <row r="114" spans="1:8">
      <c r="A114">
        <v>112</v>
      </c>
      <c r="B114" s="1" t="s">
        <v>4490</v>
      </c>
      <c r="C114" s="3" t="s">
        <v>9559</v>
      </c>
      <c r="D114" s="3" t="s">
        <v>2270</v>
      </c>
    </row>
    <row r="115" spans="1:8">
      <c r="A115">
        <v>113</v>
      </c>
      <c r="B115" s="1" t="s">
        <v>2902</v>
      </c>
      <c r="C115" s="3" t="s">
        <v>7496</v>
      </c>
      <c r="D115" t="s">
        <v>5508</v>
      </c>
    </row>
    <row r="116" spans="1:8">
      <c r="A116">
        <v>114</v>
      </c>
      <c r="B116" s="1" t="s">
        <v>4502</v>
      </c>
      <c r="C116" s="3" t="s">
        <v>9495</v>
      </c>
      <c r="D116" s="3" t="s">
        <v>2270</v>
      </c>
    </row>
    <row r="117" spans="1:8">
      <c r="A117">
        <v>115</v>
      </c>
      <c r="B117" s="1" t="s">
        <v>4506</v>
      </c>
      <c r="C117" s="3" t="s">
        <v>9494</v>
      </c>
      <c r="D117" s="3" t="s">
        <v>2270</v>
      </c>
    </row>
    <row r="118" spans="1:8">
      <c r="A118">
        <v>116</v>
      </c>
      <c r="B118" s="1" t="s">
        <v>4526</v>
      </c>
      <c r="C118" s="3" t="s">
        <v>14977</v>
      </c>
      <c r="D118" s="3" t="s">
        <v>2270</v>
      </c>
      <c r="F118" s="1"/>
      <c r="G118" s="3"/>
      <c r="H118" s="3"/>
    </row>
    <row r="119" spans="1:8">
      <c r="A119">
        <v>117</v>
      </c>
      <c r="B119" s="1" t="s">
        <v>2869</v>
      </c>
      <c r="C119" s="3" t="s">
        <v>8044</v>
      </c>
      <c r="D119" s="3" t="s">
        <v>4654</v>
      </c>
    </row>
    <row r="120" spans="1:8">
      <c r="A120">
        <v>118</v>
      </c>
      <c r="B120" s="1" t="s">
        <v>2869</v>
      </c>
      <c r="C120" s="3" t="s">
        <v>8043</v>
      </c>
      <c r="D120" s="3" t="s">
        <v>4654</v>
      </c>
    </row>
    <row r="121" spans="1:8">
      <c r="A121">
        <v>119</v>
      </c>
      <c r="B121" s="1" t="s">
        <v>3071</v>
      </c>
      <c r="C121" s="3" t="s">
        <v>8028</v>
      </c>
      <c r="D121" s="3" t="s">
        <v>2282</v>
      </c>
    </row>
    <row r="122" spans="1:8">
      <c r="A122">
        <v>120</v>
      </c>
      <c r="B122" s="1" t="s">
        <v>3071</v>
      </c>
      <c r="C122" s="3" t="s">
        <v>8029</v>
      </c>
      <c r="D122" s="3" t="s">
        <v>2282</v>
      </c>
    </row>
    <row r="123" spans="1:8">
      <c r="A123">
        <v>121</v>
      </c>
      <c r="B123" s="1" t="s">
        <v>3025</v>
      </c>
      <c r="C123" s="3" t="s">
        <v>7964</v>
      </c>
      <c r="D123" s="3" t="s">
        <v>2282</v>
      </c>
    </row>
    <row r="124" spans="1:8">
      <c r="A124">
        <v>122</v>
      </c>
      <c r="B124" s="1" t="s">
        <v>3031</v>
      </c>
      <c r="C124" s="3" t="s">
        <v>8030</v>
      </c>
      <c r="D124" s="3" t="s">
        <v>2282</v>
      </c>
    </row>
    <row r="125" spans="1:8">
      <c r="A125">
        <v>123</v>
      </c>
      <c r="B125" s="1" t="s">
        <v>3031</v>
      </c>
      <c r="C125" s="3" t="s">
        <v>7969</v>
      </c>
      <c r="D125" s="3" t="s">
        <v>2282</v>
      </c>
    </row>
    <row r="126" spans="1:8">
      <c r="A126">
        <v>124</v>
      </c>
      <c r="B126" s="1" t="s">
        <v>16020</v>
      </c>
      <c r="C126" s="3" t="s">
        <v>16021</v>
      </c>
      <c r="D126" s="3" t="s">
        <v>2282</v>
      </c>
    </row>
    <row r="127" spans="1:8">
      <c r="A127">
        <v>125</v>
      </c>
      <c r="B127" s="1" t="s">
        <v>3248</v>
      </c>
      <c r="C127" s="3" t="s">
        <v>7590</v>
      </c>
      <c r="D127" s="3" t="s">
        <v>2282</v>
      </c>
    </row>
    <row r="128" spans="1:8">
      <c r="A128">
        <v>126</v>
      </c>
      <c r="B128" s="1" t="s">
        <v>3248</v>
      </c>
      <c r="C128" s="3" t="s">
        <v>7591</v>
      </c>
      <c r="D128" s="3" t="s">
        <v>2282</v>
      </c>
    </row>
    <row r="129" spans="1:6">
      <c r="A129">
        <v>127</v>
      </c>
      <c r="B129" s="1" t="s">
        <v>3249</v>
      </c>
      <c r="C129" s="3" t="s">
        <v>7586</v>
      </c>
      <c r="D129" s="3" t="s">
        <v>2282</v>
      </c>
    </row>
    <row r="130" spans="1:6">
      <c r="A130">
        <v>128</v>
      </c>
      <c r="B130" s="1" t="s">
        <v>3249</v>
      </c>
      <c r="C130" s="3" t="s">
        <v>7587</v>
      </c>
      <c r="D130" s="3" t="s">
        <v>2282</v>
      </c>
    </row>
    <row r="131" spans="1:6">
      <c r="A131">
        <v>129</v>
      </c>
      <c r="B131" s="1" t="s">
        <v>3249</v>
      </c>
      <c r="C131" s="3" t="s">
        <v>7588</v>
      </c>
      <c r="D131" s="3" t="s">
        <v>2282</v>
      </c>
    </row>
    <row r="132" spans="1:6">
      <c r="A132">
        <v>130</v>
      </c>
      <c r="B132" s="1" t="s">
        <v>3249</v>
      </c>
      <c r="C132" s="3" t="s">
        <v>7589</v>
      </c>
      <c r="D132" s="3" t="s">
        <v>2282</v>
      </c>
    </row>
    <row r="133" spans="1:6" ht="12.75" customHeight="1">
      <c r="A133">
        <v>131</v>
      </c>
      <c r="B133" s="1" t="s">
        <v>3383</v>
      </c>
      <c r="C133" s="3" t="s">
        <v>7553</v>
      </c>
      <c r="D133" s="3" t="s">
        <v>2282</v>
      </c>
    </row>
    <row r="134" spans="1:6" ht="12.75" customHeight="1">
      <c r="A134">
        <v>132</v>
      </c>
      <c r="B134" s="1" t="s">
        <v>7666</v>
      </c>
      <c r="C134" s="3" t="s">
        <v>7554</v>
      </c>
      <c r="D134" s="3" t="s">
        <v>4126</v>
      </c>
    </row>
    <row r="135" spans="1:6" ht="12.75" customHeight="1">
      <c r="A135">
        <v>133</v>
      </c>
      <c r="B135" s="1" t="s">
        <v>4551</v>
      </c>
      <c r="C135" s="3" t="s">
        <v>8042</v>
      </c>
      <c r="D135" s="3" t="s">
        <v>4544</v>
      </c>
    </row>
    <row r="136" spans="1:6" ht="12.75" customHeight="1">
      <c r="A136">
        <v>134</v>
      </c>
      <c r="B136" s="1" t="s">
        <v>4582</v>
      </c>
      <c r="C136" s="3" t="s">
        <v>12220</v>
      </c>
      <c r="D136" s="3" t="s">
        <v>4544</v>
      </c>
    </row>
    <row r="137" spans="1:6" ht="12.75" customHeight="1">
      <c r="A137">
        <v>135</v>
      </c>
      <c r="B137" s="1" t="s">
        <v>7752</v>
      </c>
      <c r="C137" s="3" t="s">
        <v>7753</v>
      </c>
      <c r="D137" s="3" t="s">
        <v>7754</v>
      </c>
    </row>
    <row r="138" spans="1:6" ht="12.75" customHeight="1">
      <c r="A138">
        <v>136</v>
      </c>
      <c r="B138" s="1" t="s">
        <v>12222</v>
      </c>
      <c r="C138" s="3" t="s">
        <v>12221</v>
      </c>
      <c r="D138" s="3" t="s">
        <v>7754</v>
      </c>
    </row>
    <row r="139" spans="1:6" ht="12.75" customHeight="1">
      <c r="A139">
        <v>137</v>
      </c>
      <c r="B139" s="1" t="s">
        <v>2915</v>
      </c>
      <c r="C139" s="3" t="s">
        <v>7498</v>
      </c>
      <c r="D139" s="3" t="s">
        <v>2914</v>
      </c>
      <c r="F139" s="75"/>
    </row>
    <row r="140" spans="1:6" ht="12.75" customHeight="1">
      <c r="A140">
        <v>138</v>
      </c>
      <c r="B140" s="1" t="s">
        <v>386</v>
      </c>
      <c r="C140" s="3" t="s">
        <v>7802</v>
      </c>
      <c r="D140" s="3" t="s">
        <v>6268</v>
      </c>
      <c r="F140" s="75"/>
    </row>
    <row r="141" spans="1:6" ht="12.75" customHeight="1">
      <c r="A141">
        <v>139</v>
      </c>
      <c r="B141" s="1" t="s">
        <v>278</v>
      </c>
      <c r="C141" s="3" t="s">
        <v>7430</v>
      </c>
      <c r="D141" t="s">
        <v>4840</v>
      </c>
      <c r="F141" s="75"/>
    </row>
    <row r="142" spans="1:6" ht="12.75" customHeight="1">
      <c r="A142">
        <v>140</v>
      </c>
      <c r="B142" s="1" t="s">
        <v>694</v>
      </c>
      <c r="C142" s="3" t="s">
        <v>7684</v>
      </c>
      <c r="D142" t="s">
        <v>4840</v>
      </c>
      <c r="F142" s="75"/>
    </row>
    <row r="143" spans="1:6" ht="12.75" customHeight="1">
      <c r="A143">
        <v>141</v>
      </c>
      <c r="B143" s="1" t="s">
        <v>665</v>
      </c>
      <c r="C143" t="s">
        <v>10199</v>
      </c>
      <c r="D143" t="s">
        <v>4840</v>
      </c>
    </row>
    <row r="144" spans="1:6" ht="12.75" customHeight="1">
      <c r="A144">
        <v>142</v>
      </c>
      <c r="B144" s="1" t="s">
        <v>953</v>
      </c>
      <c r="C144" s="3" t="s">
        <v>7433</v>
      </c>
      <c r="D144" t="s">
        <v>4840</v>
      </c>
    </row>
    <row r="145" spans="1:6">
      <c r="A145">
        <v>143</v>
      </c>
      <c r="B145" s="1" t="s">
        <v>1008</v>
      </c>
      <c r="C145" s="3" t="s">
        <v>7456</v>
      </c>
      <c r="D145" t="s">
        <v>6262</v>
      </c>
    </row>
    <row r="146" spans="1:6">
      <c r="A146">
        <v>144</v>
      </c>
      <c r="B146" s="1" t="s">
        <v>843</v>
      </c>
      <c r="C146" s="3" t="s">
        <v>7454</v>
      </c>
      <c r="D146" t="s">
        <v>6262</v>
      </c>
    </row>
    <row r="147" spans="1:6">
      <c r="A147">
        <v>145</v>
      </c>
      <c r="B147" s="1" t="s">
        <v>815</v>
      </c>
      <c r="C147" s="3" t="s">
        <v>7804</v>
      </c>
      <c r="D147" t="s">
        <v>6262</v>
      </c>
    </row>
    <row r="148" spans="1:6">
      <c r="A148">
        <v>146</v>
      </c>
      <c r="B148" s="1" t="s">
        <v>2653</v>
      </c>
      <c r="C148" s="3" t="s">
        <v>14982</v>
      </c>
      <c r="D148" t="s">
        <v>6262</v>
      </c>
    </row>
    <row r="149" spans="1:6">
      <c r="A149">
        <v>147</v>
      </c>
      <c r="B149" s="1" t="s">
        <v>2657</v>
      </c>
      <c r="C149" s="3" t="s">
        <v>7663</v>
      </c>
      <c r="D149" t="s">
        <v>6262</v>
      </c>
    </row>
    <row r="150" spans="1:6">
      <c r="A150">
        <v>148</v>
      </c>
      <c r="B150" s="1" t="s">
        <v>2687</v>
      </c>
      <c r="C150" s="3" t="s">
        <v>7696</v>
      </c>
      <c r="D150" t="s">
        <v>6262</v>
      </c>
    </row>
    <row r="151" spans="1:6">
      <c r="A151">
        <v>149</v>
      </c>
      <c r="B151" s="1" t="s">
        <v>2736</v>
      </c>
      <c r="C151" s="3" t="s">
        <v>7710</v>
      </c>
      <c r="D151" t="s">
        <v>6262</v>
      </c>
    </row>
    <row r="152" spans="1:6" ht="12.75" customHeight="1">
      <c r="A152">
        <v>150</v>
      </c>
      <c r="B152" s="3" t="s">
        <v>7027</v>
      </c>
      <c r="C152" s="3" t="s">
        <v>9596</v>
      </c>
      <c r="D152" t="s">
        <v>6262</v>
      </c>
    </row>
    <row r="153" spans="1:6" ht="12.75" customHeight="1">
      <c r="A153">
        <v>151</v>
      </c>
      <c r="B153" s="3" t="s">
        <v>12575</v>
      </c>
      <c r="C153" s="5" t="s">
        <v>12581</v>
      </c>
      <c r="D153" s="3" t="s">
        <v>12146</v>
      </c>
    </row>
    <row r="154" spans="1:6" ht="12.75" customHeight="1">
      <c r="A154">
        <v>152</v>
      </c>
      <c r="B154" s="1" t="s">
        <v>12700</v>
      </c>
      <c r="C154" s="5" t="s">
        <v>12887</v>
      </c>
      <c r="D154" s="3" t="s">
        <v>12146</v>
      </c>
    </row>
    <row r="155" spans="1:6" ht="12.75" customHeight="1">
      <c r="A155">
        <v>153</v>
      </c>
      <c r="B155" s="1" t="s">
        <v>14389</v>
      </c>
      <c r="C155" s="3" t="s">
        <v>14482</v>
      </c>
      <c r="D155" s="3" t="s">
        <v>14299</v>
      </c>
    </row>
    <row r="156" spans="1:6" ht="12.75" customHeight="1">
      <c r="A156">
        <v>154</v>
      </c>
      <c r="B156" s="1"/>
      <c r="C156" s="3"/>
      <c r="D156" s="3"/>
    </row>
    <row r="157" spans="1:6" ht="12.75" customHeight="1">
      <c r="A157">
        <v>155</v>
      </c>
      <c r="B157" s="1" t="s">
        <v>13347</v>
      </c>
      <c r="C157" s="3" t="s">
        <v>13338</v>
      </c>
      <c r="D157" s="3" t="s">
        <v>12972</v>
      </c>
    </row>
    <row r="158" spans="1:6" ht="12.75" customHeight="1">
      <c r="A158">
        <v>156</v>
      </c>
      <c r="B158" s="1" t="s">
        <v>13346</v>
      </c>
      <c r="C158" s="3" t="s">
        <v>13345</v>
      </c>
      <c r="D158" s="3" t="s">
        <v>12972</v>
      </c>
    </row>
    <row r="159" spans="1:6" ht="12.75" customHeight="1">
      <c r="A159">
        <v>157</v>
      </c>
      <c r="B159" s="1"/>
      <c r="C159" s="3"/>
      <c r="D159" s="3"/>
    </row>
    <row r="160" spans="1:6" ht="12.75" customHeight="1">
      <c r="A160">
        <v>158</v>
      </c>
      <c r="B160" s="1" t="s">
        <v>1550</v>
      </c>
      <c r="C160" t="s">
        <v>6990</v>
      </c>
      <c r="D160" t="s">
        <v>4684</v>
      </c>
      <c r="F160" s="75"/>
    </row>
    <row r="161" spans="1:6" ht="12.75" customHeight="1">
      <c r="A161">
        <v>159</v>
      </c>
      <c r="B161" s="1" t="s">
        <v>1569</v>
      </c>
      <c r="C161" s="3" t="s">
        <v>12250</v>
      </c>
      <c r="D161" t="s">
        <v>4684</v>
      </c>
      <c r="F161" s="75"/>
    </row>
    <row r="162" spans="1:6" ht="12.75" customHeight="1">
      <c r="A162">
        <v>160</v>
      </c>
      <c r="B162" s="1" t="s">
        <v>1428</v>
      </c>
      <c r="C162" s="3" t="s">
        <v>11154</v>
      </c>
      <c r="D162" t="s">
        <v>4684</v>
      </c>
    </row>
    <row r="163" spans="1:6" ht="12.75" customHeight="1">
      <c r="A163">
        <v>161</v>
      </c>
      <c r="B163" s="1" t="s">
        <v>12262</v>
      </c>
      <c r="C163" s="3" t="s">
        <v>12261</v>
      </c>
      <c r="D163" s="3" t="s">
        <v>8751</v>
      </c>
    </row>
    <row r="164" spans="1:6" ht="12.75" customHeight="1">
      <c r="A164">
        <v>162</v>
      </c>
      <c r="B164" s="1" t="s">
        <v>12267</v>
      </c>
      <c r="C164" s="3" t="s">
        <v>12266</v>
      </c>
      <c r="D164" s="3" t="s">
        <v>12265</v>
      </c>
    </row>
    <row r="165" spans="1:6" ht="12.75" customHeight="1">
      <c r="A165">
        <v>163</v>
      </c>
      <c r="B165" s="1" t="s">
        <v>12268</v>
      </c>
      <c r="C165" s="3" t="s">
        <v>12269</v>
      </c>
      <c r="D165" s="3" t="s">
        <v>12265</v>
      </c>
    </row>
    <row r="166" spans="1:6" ht="12.75" customHeight="1">
      <c r="A166">
        <v>164</v>
      </c>
      <c r="B166" s="1" t="s">
        <v>12247</v>
      </c>
      <c r="C166" s="3" t="s">
        <v>12246</v>
      </c>
      <c r="D166" s="3" t="s">
        <v>12245</v>
      </c>
    </row>
    <row r="167" spans="1:6" ht="12.75" customHeight="1">
      <c r="A167">
        <v>165</v>
      </c>
      <c r="B167" s="1" t="s">
        <v>12263</v>
      </c>
      <c r="C167" s="3" t="s">
        <v>12264</v>
      </c>
      <c r="D167" s="3" t="s">
        <v>6286</v>
      </c>
    </row>
    <row r="168" spans="1:6">
      <c r="A168">
        <v>166</v>
      </c>
      <c r="B168" s="1" t="s">
        <v>3151</v>
      </c>
      <c r="C168" s="3" t="s">
        <v>6955</v>
      </c>
      <c r="D168" t="s">
        <v>6266</v>
      </c>
    </row>
    <row r="169" spans="1:6">
      <c r="A169">
        <v>167</v>
      </c>
      <c r="B169" s="1" t="s">
        <v>7307</v>
      </c>
      <c r="C169" s="3" t="s">
        <v>7306</v>
      </c>
      <c r="D169" t="s">
        <v>7305</v>
      </c>
    </row>
    <row r="170" spans="1:6">
      <c r="A170">
        <v>168</v>
      </c>
      <c r="B170" s="1" t="s">
        <v>9516</v>
      </c>
      <c r="C170" s="3" t="s">
        <v>9515</v>
      </c>
      <c r="D170" s="3" t="s">
        <v>6276</v>
      </c>
    </row>
    <row r="171" spans="1:6">
      <c r="A171">
        <v>169</v>
      </c>
      <c r="B171" s="1"/>
      <c r="C171" s="3"/>
      <c r="D171" s="1"/>
    </row>
    <row r="172" spans="1:6">
      <c r="A172">
        <v>170</v>
      </c>
      <c r="B172" s="1" t="s">
        <v>7402</v>
      </c>
    </row>
    <row r="173" spans="1:6">
      <c r="A173">
        <v>171</v>
      </c>
      <c r="B173" s="1" t="s">
        <v>7355</v>
      </c>
      <c r="C173" s="3" t="s">
        <v>7356</v>
      </c>
      <c r="D173" t="s">
        <v>243</v>
      </c>
    </row>
    <row r="174" spans="1:6">
      <c r="A174">
        <v>172</v>
      </c>
      <c r="B174" s="1" t="s">
        <v>7357</v>
      </c>
      <c r="C174" s="3" t="s">
        <v>1725</v>
      </c>
      <c r="D174" t="s">
        <v>243</v>
      </c>
    </row>
    <row r="175" spans="1:6">
      <c r="A175">
        <v>173</v>
      </c>
      <c r="B175" s="1" t="s">
        <v>7360</v>
      </c>
      <c r="C175" s="3" t="s">
        <v>7358</v>
      </c>
      <c r="D175" t="s">
        <v>243</v>
      </c>
    </row>
    <row r="176" spans="1:6">
      <c r="A176">
        <v>174</v>
      </c>
      <c r="B176" s="1" t="s">
        <v>7360</v>
      </c>
      <c r="C176" s="3" t="s">
        <v>7359</v>
      </c>
      <c r="D176" t="s">
        <v>243</v>
      </c>
    </row>
    <row r="177" spans="1:4">
      <c r="A177">
        <v>175</v>
      </c>
      <c r="B177" s="1" t="s">
        <v>7361</v>
      </c>
      <c r="C177" s="3" t="s">
        <v>222</v>
      </c>
      <c r="D177" t="s">
        <v>243</v>
      </c>
    </row>
    <row r="178" spans="1:4">
      <c r="A178">
        <v>176</v>
      </c>
      <c r="B178" s="1" t="s">
        <v>7363</v>
      </c>
      <c r="C178" s="3" t="s">
        <v>7362</v>
      </c>
      <c r="D178" t="s">
        <v>243</v>
      </c>
    </row>
    <row r="179" spans="1:4">
      <c r="A179">
        <v>177</v>
      </c>
      <c r="B179" s="1" t="s">
        <v>7365</v>
      </c>
      <c r="C179" s="3" t="s">
        <v>7364</v>
      </c>
      <c r="D179" t="s">
        <v>243</v>
      </c>
    </row>
    <row r="180" spans="1:4">
      <c r="A180">
        <v>178</v>
      </c>
      <c r="B180" s="1" t="s">
        <v>7367</v>
      </c>
      <c r="C180" s="3" t="s">
        <v>7366</v>
      </c>
      <c r="D180" t="s">
        <v>243</v>
      </c>
    </row>
    <row r="181" spans="1:4">
      <c r="A181">
        <v>179</v>
      </c>
      <c r="B181" s="1" t="s">
        <v>7369</v>
      </c>
      <c r="C181" s="3" t="s">
        <v>7368</v>
      </c>
      <c r="D181" t="s">
        <v>243</v>
      </c>
    </row>
    <row r="182" spans="1:4">
      <c r="A182">
        <v>180</v>
      </c>
      <c r="B182" s="1" t="s">
        <v>7370</v>
      </c>
      <c r="C182" s="3" t="s">
        <v>566</v>
      </c>
      <c r="D182" t="s">
        <v>243</v>
      </c>
    </row>
    <row r="183" spans="1:4">
      <c r="A183">
        <v>181</v>
      </c>
      <c r="B183" s="1" t="s">
        <v>7372</v>
      </c>
      <c r="C183" s="3" t="s">
        <v>7371</v>
      </c>
      <c r="D183" t="s">
        <v>243</v>
      </c>
    </row>
    <row r="184" spans="1:4">
      <c r="A184">
        <v>182</v>
      </c>
      <c r="B184" s="1" t="s">
        <v>7325</v>
      </c>
      <c r="C184" s="3" t="s">
        <v>7269</v>
      </c>
      <c r="D184" t="s">
        <v>243</v>
      </c>
    </row>
    <row r="185" spans="1:4">
      <c r="A185">
        <v>183</v>
      </c>
      <c r="B185" s="1" t="s">
        <v>7325</v>
      </c>
      <c r="C185" s="3" t="s">
        <v>7322</v>
      </c>
      <c r="D185" t="s">
        <v>243</v>
      </c>
    </row>
    <row r="186" spans="1:4">
      <c r="A186">
        <v>184</v>
      </c>
      <c r="B186" s="1" t="s">
        <v>7324</v>
      </c>
      <c r="C186" s="3" t="s">
        <v>7323</v>
      </c>
      <c r="D186" t="s">
        <v>243</v>
      </c>
    </row>
    <row r="187" spans="1:4">
      <c r="A187">
        <v>185</v>
      </c>
      <c r="B187" s="1" t="s">
        <v>7327</v>
      </c>
      <c r="C187" s="3" t="s">
        <v>7326</v>
      </c>
      <c r="D187" t="s">
        <v>243</v>
      </c>
    </row>
    <row r="188" spans="1:4">
      <c r="A188">
        <v>186</v>
      </c>
      <c r="B188" s="1" t="s">
        <v>7329</v>
      </c>
      <c r="C188" s="3" t="s">
        <v>7328</v>
      </c>
      <c r="D188" t="s">
        <v>243</v>
      </c>
    </row>
    <row r="189" spans="1:4">
      <c r="A189">
        <v>187</v>
      </c>
      <c r="B189" s="1" t="s">
        <v>7331</v>
      </c>
      <c r="C189" s="3" t="s">
        <v>7330</v>
      </c>
      <c r="D189" t="s">
        <v>243</v>
      </c>
    </row>
    <row r="190" spans="1:4">
      <c r="A190">
        <v>188</v>
      </c>
      <c r="B190" s="1" t="s">
        <v>7333</v>
      </c>
      <c r="C190" s="3" t="s">
        <v>7332</v>
      </c>
      <c r="D190" t="s">
        <v>243</v>
      </c>
    </row>
    <row r="191" spans="1:4">
      <c r="A191">
        <v>189</v>
      </c>
      <c r="B191" s="1" t="s">
        <v>7335</v>
      </c>
      <c r="C191" s="3" t="s">
        <v>7334</v>
      </c>
      <c r="D191" t="s">
        <v>243</v>
      </c>
    </row>
    <row r="192" spans="1:4">
      <c r="A192">
        <v>190</v>
      </c>
      <c r="B192" s="1" t="s">
        <v>7337</v>
      </c>
      <c r="C192" s="3" t="s">
        <v>7336</v>
      </c>
      <c r="D192" t="s">
        <v>243</v>
      </c>
    </row>
    <row r="193" spans="1:4">
      <c r="A193">
        <v>191</v>
      </c>
      <c r="B193" s="1" t="s">
        <v>7339</v>
      </c>
      <c r="C193" s="3" t="s">
        <v>7338</v>
      </c>
      <c r="D193" t="s">
        <v>243</v>
      </c>
    </row>
    <row r="194" spans="1:4">
      <c r="A194">
        <v>192</v>
      </c>
      <c r="B194" s="1" t="s">
        <v>7339</v>
      </c>
      <c r="C194" s="3" t="s">
        <v>7323</v>
      </c>
      <c r="D194" t="s">
        <v>243</v>
      </c>
    </row>
    <row r="195" spans="1:4">
      <c r="A195">
        <v>193</v>
      </c>
      <c r="B195" s="1" t="s">
        <v>7341</v>
      </c>
      <c r="C195" s="3" t="s">
        <v>7340</v>
      </c>
      <c r="D195" t="s">
        <v>243</v>
      </c>
    </row>
    <row r="196" spans="1:4">
      <c r="A196">
        <v>194</v>
      </c>
      <c r="B196" s="1" t="s">
        <v>7343</v>
      </c>
      <c r="C196" s="3" t="s">
        <v>7342</v>
      </c>
      <c r="D196" t="s">
        <v>243</v>
      </c>
    </row>
    <row r="197" spans="1:4">
      <c r="A197">
        <v>195</v>
      </c>
      <c r="B197" s="1" t="s">
        <v>7345</v>
      </c>
      <c r="C197" s="3" t="s">
        <v>7344</v>
      </c>
      <c r="D197" t="s">
        <v>243</v>
      </c>
    </row>
    <row r="198" spans="1:4">
      <c r="A198">
        <v>196</v>
      </c>
      <c r="B198" s="1" t="s">
        <v>7349</v>
      </c>
      <c r="C198" s="3" t="s">
        <v>7348</v>
      </c>
      <c r="D198" t="s">
        <v>243</v>
      </c>
    </row>
    <row r="199" spans="1:4">
      <c r="A199">
        <v>197</v>
      </c>
      <c r="B199" s="1" t="s">
        <v>7350</v>
      </c>
      <c r="C199" s="3" t="s">
        <v>1476</v>
      </c>
      <c r="D199" t="s">
        <v>243</v>
      </c>
    </row>
    <row r="200" spans="1:4">
      <c r="A200">
        <v>198</v>
      </c>
      <c r="B200" s="1" t="s">
        <v>7351</v>
      </c>
      <c r="C200" s="3" t="s">
        <v>222</v>
      </c>
      <c r="D200" t="s">
        <v>243</v>
      </c>
    </row>
    <row r="201" spans="1:4">
      <c r="A201">
        <v>199</v>
      </c>
      <c r="B201" s="1" t="s">
        <v>7354</v>
      </c>
      <c r="C201" s="3" t="s">
        <v>7353</v>
      </c>
      <c r="D201" t="s">
        <v>243</v>
      </c>
    </row>
    <row r="202" spans="1:4">
      <c r="A202">
        <v>200</v>
      </c>
      <c r="B202" s="1" t="s">
        <v>7374</v>
      </c>
      <c r="C202" s="3" t="s">
        <v>7373</v>
      </c>
      <c r="D202" t="s">
        <v>243</v>
      </c>
    </row>
    <row r="203" spans="1:4">
      <c r="A203">
        <v>201</v>
      </c>
      <c r="B203" s="1" t="s">
        <v>7376</v>
      </c>
      <c r="C203" s="3" t="s">
        <v>7375</v>
      </c>
      <c r="D203" s="3" t="s">
        <v>7400</v>
      </c>
    </row>
    <row r="204" spans="1:4">
      <c r="A204">
        <v>202</v>
      </c>
      <c r="B204" s="1" t="s">
        <v>7381</v>
      </c>
      <c r="C204" s="3" t="s">
        <v>7377</v>
      </c>
      <c r="D204" s="3" t="s">
        <v>7400</v>
      </c>
    </row>
    <row r="205" spans="1:4">
      <c r="A205">
        <v>203</v>
      </c>
      <c r="B205" s="1" t="s">
        <v>7381</v>
      </c>
      <c r="C205" s="3" t="s">
        <v>7378</v>
      </c>
      <c r="D205" s="3" t="s">
        <v>7400</v>
      </c>
    </row>
    <row r="206" spans="1:4">
      <c r="A206">
        <v>204</v>
      </c>
      <c r="B206" s="1" t="s">
        <v>7380</v>
      </c>
      <c r="C206" s="3" t="s">
        <v>7379</v>
      </c>
      <c r="D206" s="3" t="s">
        <v>7400</v>
      </c>
    </row>
    <row r="207" spans="1:4">
      <c r="A207">
        <v>205</v>
      </c>
      <c r="B207" s="1" t="s">
        <v>7380</v>
      </c>
      <c r="C207" s="3" t="s">
        <v>288</v>
      </c>
      <c r="D207" s="3" t="s">
        <v>7400</v>
      </c>
    </row>
    <row r="208" spans="1:4">
      <c r="A208">
        <v>206</v>
      </c>
      <c r="B208" s="1" t="s">
        <v>7380</v>
      </c>
      <c r="C208" s="3" t="s">
        <v>7382</v>
      </c>
      <c r="D208" s="3" t="s">
        <v>7400</v>
      </c>
    </row>
    <row r="209" spans="1:4">
      <c r="A209">
        <v>207</v>
      </c>
      <c r="B209" s="1" t="s">
        <v>7380</v>
      </c>
      <c r="C209" s="3" t="s">
        <v>7383</v>
      </c>
      <c r="D209" s="3" t="s">
        <v>7400</v>
      </c>
    </row>
    <row r="210" spans="1:4">
      <c r="A210">
        <v>208</v>
      </c>
      <c r="B210" s="1" t="s">
        <v>7380</v>
      </c>
      <c r="C210" s="3" t="s">
        <v>7384</v>
      </c>
      <c r="D210" s="3" t="s">
        <v>7400</v>
      </c>
    </row>
    <row r="211" spans="1:4">
      <c r="A211">
        <v>209</v>
      </c>
      <c r="B211" s="1" t="s">
        <v>7380</v>
      </c>
      <c r="C211" s="3" t="s">
        <v>7385</v>
      </c>
      <c r="D211" s="3" t="s">
        <v>7400</v>
      </c>
    </row>
    <row r="212" spans="1:4">
      <c r="A212">
        <v>210</v>
      </c>
      <c r="B212" s="1" t="s">
        <v>7380</v>
      </c>
      <c r="C212" s="3" t="s">
        <v>7386</v>
      </c>
      <c r="D212" s="3" t="s">
        <v>7400</v>
      </c>
    </row>
    <row r="213" spans="1:4">
      <c r="A213">
        <v>211</v>
      </c>
      <c r="B213" s="1" t="s">
        <v>7380</v>
      </c>
      <c r="C213" s="3" t="s">
        <v>7387</v>
      </c>
      <c r="D213" s="3" t="s">
        <v>7400</v>
      </c>
    </row>
    <row r="214" spans="1:4">
      <c r="A214">
        <v>212</v>
      </c>
      <c r="B214" s="1" t="s">
        <v>7380</v>
      </c>
      <c r="C214" s="3" t="s">
        <v>7388</v>
      </c>
      <c r="D214" s="3" t="s">
        <v>7400</v>
      </c>
    </row>
    <row r="215" spans="1:4">
      <c r="A215">
        <v>213</v>
      </c>
      <c r="B215" s="1" t="s">
        <v>7390</v>
      </c>
      <c r="C215" s="3" t="s">
        <v>318</v>
      </c>
      <c r="D215" s="3" t="s">
        <v>7400</v>
      </c>
    </row>
    <row r="216" spans="1:4">
      <c r="A216">
        <v>214</v>
      </c>
      <c r="B216" s="1" t="s">
        <v>7390</v>
      </c>
      <c r="C216" s="3" t="s">
        <v>7330</v>
      </c>
      <c r="D216" s="3" t="s">
        <v>7400</v>
      </c>
    </row>
    <row r="217" spans="1:4">
      <c r="A217">
        <v>215</v>
      </c>
      <c r="B217" s="1" t="s">
        <v>7390</v>
      </c>
      <c r="C217" s="3" t="s">
        <v>318</v>
      </c>
      <c r="D217" s="3" t="s">
        <v>7400</v>
      </c>
    </row>
    <row r="218" spans="1:4">
      <c r="A218">
        <v>216</v>
      </c>
      <c r="B218" s="1" t="s">
        <v>7390</v>
      </c>
      <c r="C218" s="3" t="s">
        <v>7389</v>
      </c>
      <c r="D218" s="3" t="s">
        <v>7400</v>
      </c>
    </row>
    <row r="219" spans="1:4">
      <c r="A219">
        <v>217</v>
      </c>
      <c r="B219" s="1" t="s">
        <v>7391</v>
      </c>
      <c r="C219" s="3" t="s">
        <v>1818</v>
      </c>
      <c r="D219" s="3" t="s">
        <v>7400</v>
      </c>
    </row>
    <row r="220" spans="1:4">
      <c r="A220">
        <v>218</v>
      </c>
      <c r="B220" s="1" t="s">
        <v>7396</v>
      </c>
      <c r="C220" s="3" t="s">
        <v>7392</v>
      </c>
      <c r="D220" s="3" t="s">
        <v>7400</v>
      </c>
    </row>
    <row r="221" spans="1:4">
      <c r="A221">
        <v>219</v>
      </c>
      <c r="B221" s="1" t="s">
        <v>7397</v>
      </c>
      <c r="C221" s="3" t="s">
        <v>7395</v>
      </c>
      <c r="D221" s="3" t="s">
        <v>7400</v>
      </c>
    </row>
    <row r="222" spans="1:4">
      <c r="A222">
        <v>220</v>
      </c>
      <c r="B222" s="1" t="s">
        <v>7397</v>
      </c>
      <c r="C222" s="3" t="s">
        <v>7393</v>
      </c>
      <c r="D222" s="3" t="s">
        <v>7400</v>
      </c>
    </row>
    <row r="223" spans="1:4">
      <c r="A223">
        <v>221</v>
      </c>
      <c r="B223" s="1" t="s">
        <v>7397</v>
      </c>
      <c r="C223" s="3" t="s">
        <v>7394</v>
      </c>
      <c r="D223" s="3" t="s">
        <v>7400</v>
      </c>
    </row>
    <row r="224" spans="1:4">
      <c r="A224">
        <v>222</v>
      </c>
      <c r="B224" s="1" t="s">
        <v>7398</v>
      </c>
      <c r="C224" s="3" t="s">
        <v>7399</v>
      </c>
      <c r="D224" s="3" t="s">
        <v>7400</v>
      </c>
    </row>
    <row r="225" spans="1:4">
      <c r="A225">
        <v>223</v>
      </c>
      <c r="B225" s="1" t="s">
        <v>7398</v>
      </c>
      <c r="C225" s="3" t="s">
        <v>7401</v>
      </c>
      <c r="D225" s="3" t="s">
        <v>7400</v>
      </c>
    </row>
    <row r="226" spans="1:4">
      <c r="A226">
        <v>224</v>
      </c>
      <c r="B226" s="3" t="s">
        <v>8112</v>
      </c>
      <c r="C226" s="3" t="s">
        <v>8583</v>
      </c>
      <c r="D226" s="3" t="s">
        <v>8091</v>
      </c>
    </row>
    <row r="227" spans="1:4">
      <c r="A227">
        <v>225</v>
      </c>
      <c r="B227" s="1" t="s">
        <v>12308</v>
      </c>
      <c r="C227" s="3" t="s">
        <v>12307</v>
      </c>
      <c r="D227" s="3" t="s">
        <v>8072</v>
      </c>
    </row>
    <row r="228" spans="1:4">
      <c r="A228">
        <v>226</v>
      </c>
      <c r="B228" s="1" t="s">
        <v>12310</v>
      </c>
      <c r="C228" s="3" t="s">
        <v>12309</v>
      </c>
      <c r="D228" s="3" t="s">
        <v>8072</v>
      </c>
    </row>
    <row r="229" spans="1:4">
      <c r="A229">
        <v>227</v>
      </c>
      <c r="B229" s="1" t="s">
        <v>8073</v>
      </c>
      <c r="C229" s="3" t="s">
        <v>8075</v>
      </c>
      <c r="D229" s="3" t="s">
        <v>8072</v>
      </c>
    </row>
    <row r="230" spans="1:4">
      <c r="A230">
        <v>228</v>
      </c>
      <c r="B230" s="1" t="s">
        <v>8074</v>
      </c>
      <c r="C230" s="3" t="s">
        <v>8076</v>
      </c>
      <c r="D230" s="3" t="s">
        <v>8072</v>
      </c>
    </row>
    <row r="231" spans="1:4">
      <c r="A231">
        <v>229</v>
      </c>
      <c r="B231" s="1" t="s">
        <v>12312</v>
      </c>
      <c r="C231" s="3" t="s">
        <v>12311</v>
      </c>
      <c r="D231" s="3" t="s">
        <v>8072</v>
      </c>
    </row>
    <row r="232" spans="1:4">
      <c r="A232">
        <v>230</v>
      </c>
      <c r="B232" s="1" t="s">
        <v>12315</v>
      </c>
      <c r="C232" s="3" t="s">
        <v>12314</v>
      </c>
      <c r="D232" s="3" t="s">
        <v>8072</v>
      </c>
    </row>
    <row r="233" spans="1:4">
      <c r="A233">
        <v>231</v>
      </c>
      <c r="B233" s="1" t="s">
        <v>12317</v>
      </c>
      <c r="C233" s="3" t="s">
        <v>12316</v>
      </c>
      <c r="D233" s="3" t="s">
        <v>8072</v>
      </c>
    </row>
    <row r="234" spans="1:4" ht="12.75" customHeight="1">
      <c r="A234">
        <v>232</v>
      </c>
      <c r="B234" s="1" t="s">
        <v>12319</v>
      </c>
      <c r="C234" s="3" t="s">
        <v>12318</v>
      </c>
      <c r="D234" s="3" t="s">
        <v>8072</v>
      </c>
    </row>
    <row r="235" spans="1:4" ht="12.75" customHeight="1">
      <c r="A235">
        <v>233</v>
      </c>
      <c r="B235" s="1" t="s">
        <v>8834</v>
      </c>
      <c r="C235" t="s">
        <v>8823</v>
      </c>
      <c r="D235" t="s">
        <v>4840</v>
      </c>
    </row>
    <row r="236" spans="1:4" ht="12.75" customHeight="1">
      <c r="A236">
        <v>234</v>
      </c>
      <c r="B236" s="1" t="s">
        <v>8860</v>
      </c>
      <c r="C236" s="3" t="s">
        <v>12313</v>
      </c>
      <c r="D236" t="s">
        <v>4840</v>
      </c>
    </row>
    <row r="237" spans="1:4" ht="12.75" customHeight="1">
      <c r="A237">
        <v>235</v>
      </c>
      <c r="B237" s="1"/>
    </row>
    <row r="238" spans="1:4" ht="12.75" customHeight="1">
      <c r="A238">
        <v>236</v>
      </c>
      <c r="B238" s="1" t="s">
        <v>7211</v>
      </c>
    </row>
    <row r="239" spans="1:4" ht="12.75" customHeight="1">
      <c r="A239">
        <v>237</v>
      </c>
      <c r="B239" s="1" t="s">
        <v>12041</v>
      </c>
      <c r="C239" s="3" t="s">
        <v>12044</v>
      </c>
      <c r="D239" s="3" t="s">
        <v>11665</v>
      </c>
    </row>
    <row r="240" spans="1:4" ht="12.75" customHeight="1">
      <c r="A240">
        <v>238</v>
      </c>
      <c r="B240" s="1" t="s">
        <v>11677</v>
      </c>
      <c r="C240" s="3" t="s">
        <v>11678</v>
      </c>
      <c r="D240" s="3" t="s">
        <v>11665</v>
      </c>
    </row>
    <row r="241" spans="1:4" ht="12.75" customHeight="1">
      <c r="A241">
        <v>239</v>
      </c>
      <c r="B241" s="1" t="s">
        <v>11686</v>
      </c>
      <c r="C241" s="3" t="s">
        <v>11685</v>
      </c>
      <c r="D241" s="3" t="s">
        <v>11665</v>
      </c>
    </row>
    <row r="242" spans="1:4">
      <c r="A242">
        <v>240</v>
      </c>
      <c r="B242" s="1" t="s">
        <v>11872</v>
      </c>
      <c r="C242" s="3" t="s">
        <v>11871</v>
      </c>
      <c r="D242" s="3" t="s">
        <v>11665</v>
      </c>
    </row>
    <row r="243" spans="1:4">
      <c r="A243">
        <v>241</v>
      </c>
      <c r="B243" s="3" t="s">
        <v>11876</v>
      </c>
      <c r="C243" s="3" t="s">
        <v>11925</v>
      </c>
      <c r="D243" s="3" t="s">
        <v>11665</v>
      </c>
    </row>
    <row r="244" spans="1:4">
      <c r="A244">
        <v>242</v>
      </c>
      <c r="B244" s="3" t="s">
        <v>11876</v>
      </c>
      <c r="C244" s="3" t="s">
        <v>11924</v>
      </c>
      <c r="D244" s="3" t="s">
        <v>11665</v>
      </c>
    </row>
    <row r="245" spans="1:4">
      <c r="A245">
        <v>243</v>
      </c>
      <c r="B245" s="1" t="s">
        <v>11921</v>
      </c>
      <c r="C245" s="3" t="s">
        <v>11919</v>
      </c>
      <c r="D245" s="3" t="s">
        <v>11665</v>
      </c>
    </row>
    <row r="246" spans="1:4">
      <c r="A246">
        <v>244</v>
      </c>
      <c r="B246" s="1" t="s">
        <v>11921</v>
      </c>
      <c r="C246" s="3" t="s">
        <v>11920</v>
      </c>
      <c r="D246" s="3" t="s">
        <v>11665</v>
      </c>
    </row>
    <row r="247" spans="1:4">
      <c r="A247">
        <v>245</v>
      </c>
      <c r="B247" s="1" t="s">
        <v>11861</v>
      </c>
      <c r="C247" s="3" t="s">
        <v>11866</v>
      </c>
      <c r="D247" s="3" t="s">
        <v>11665</v>
      </c>
    </row>
    <row r="248" spans="1:4">
      <c r="A248">
        <v>246</v>
      </c>
      <c r="B248" s="1" t="s">
        <v>11861</v>
      </c>
      <c r="C248" s="3" t="s">
        <v>11862</v>
      </c>
      <c r="D248" s="3" t="s">
        <v>11665</v>
      </c>
    </row>
    <row r="249" spans="1:4">
      <c r="A249">
        <v>247</v>
      </c>
      <c r="B249" s="1" t="s">
        <v>11733</v>
      </c>
      <c r="C249" s="3" t="s">
        <v>11732</v>
      </c>
      <c r="D249" s="3" t="s">
        <v>11665</v>
      </c>
    </row>
    <row r="250" spans="1:4">
      <c r="A250">
        <v>248</v>
      </c>
      <c r="B250" s="1" t="s">
        <v>11781</v>
      </c>
      <c r="C250" s="3" t="s">
        <v>11782</v>
      </c>
      <c r="D250" s="3" t="s">
        <v>11665</v>
      </c>
    </row>
    <row r="251" spans="1:4">
      <c r="A251">
        <v>249</v>
      </c>
      <c r="B251" s="1" t="s">
        <v>11781</v>
      </c>
      <c r="C251" s="3" t="s">
        <v>11785</v>
      </c>
      <c r="D251" s="3" t="s">
        <v>11665</v>
      </c>
    </row>
    <row r="252" spans="1:4">
      <c r="A252">
        <v>250</v>
      </c>
      <c r="B252" s="1" t="s">
        <v>11892</v>
      </c>
      <c r="C252" s="3" t="s">
        <v>11926</v>
      </c>
      <c r="D252" s="3" t="s">
        <v>11665</v>
      </c>
    </row>
    <row r="253" spans="1:4">
      <c r="A253">
        <v>251</v>
      </c>
      <c r="B253" s="1" t="s">
        <v>11901</v>
      </c>
      <c r="C253" s="3" t="s">
        <v>11902</v>
      </c>
      <c r="D253" s="3" t="s">
        <v>11665</v>
      </c>
    </row>
    <row r="254" spans="1:4">
      <c r="A254">
        <v>252</v>
      </c>
      <c r="B254" s="1" t="s">
        <v>11901</v>
      </c>
      <c r="C254" s="3" t="s">
        <v>11903</v>
      </c>
      <c r="D254" s="3" t="s">
        <v>11665</v>
      </c>
    </row>
    <row r="255" spans="1:4">
      <c r="A255">
        <v>253</v>
      </c>
      <c r="C255" s="3"/>
      <c r="D255" s="3"/>
    </row>
    <row r="256" spans="1:4">
      <c r="A256">
        <v>254</v>
      </c>
      <c r="B256" s="1" t="s">
        <v>11662</v>
      </c>
      <c r="C256" s="3" t="s">
        <v>11663</v>
      </c>
      <c r="D256" s="3" t="s">
        <v>11665</v>
      </c>
    </row>
    <row r="257" spans="1:4">
      <c r="A257">
        <v>255</v>
      </c>
      <c r="B257" s="3"/>
      <c r="D257" s="5"/>
    </row>
    <row r="258" spans="1:4">
      <c r="A258">
        <v>256</v>
      </c>
      <c r="B258" s="1" t="s">
        <v>12098</v>
      </c>
      <c r="C258" s="3" t="s">
        <v>12099</v>
      </c>
      <c r="D258" s="5" t="s">
        <v>11665</v>
      </c>
    </row>
    <row r="259" spans="1:4">
      <c r="A259">
        <v>257</v>
      </c>
      <c r="B259" s="1" t="s">
        <v>12100</v>
      </c>
      <c r="C259" s="3" t="s">
        <v>12101</v>
      </c>
      <c r="D259" s="5" t="s">
        <v>11665</v>
      </c>
    </row>
    <row r="260" spans="1:4">
      <c r="A260">
        <v>258</v>
      </c>
      <c r="B260" s="1" t="s">
        <v>12061</v>
      </c>
      <c r="C260" s="3" t="s">
        <v>12062</v>
      </c>
      <c r="D260" s="3" t="s">
        <v>11665</v>
      </c>
    </row>
    <row r="261" spans="1:4">
      <c r="A261">
        <v>259</v>
      </c>
      <c r="B261" s="1" t="s">
        <v>11664</v>
      </c>
      <c r="C261" s="3" t="s">
        <v>11663</v>
      </c>
      <c r="D261" s="3" t="s">
        <v>11665</v>
      </c>
    </row>
    <row r="262" spans="1:4">
      <c r="A262">
        <v>260</v>
      </c>
      <c r="B262" s="3"/>
      <c r="D262" s="5"/>
    </row>
    <row r="263" spans="1:4">
      <c r="A263">
        <v>261</v>
      </c>
      <c r="B263" s="3" t="s">
        <v>11443</v>
      </c>
      <c r="C263" s="3" t="s">
        <v>11444</v>
      </c>
      <c r="D263" s="3" t="s">
        <v>11665</v>
      </c>
    </row>
    <row r="264" spans="1:4">
      <c r="A264">
        <v>262</v>
      </c>
      <c r="B264" s="3" t="s">
        <v>11449</v>
      </c>
      <c r="C264" s="3" t="s">
        <v>11450</v>
      </c>
      <c r="D264" s="3" t="s">
        <v>11665</v>
      </c>
    </row>
    <row r="265" spans="1:4">
      <c r="A265">
        <v>263</v>
      </c>
      <c r="B265" s="3" t="s">
        <v>11453</v>
      </c>
      <c r="C265" s="3" t="s">
        <v>11454</v>
      </c>
      <c r="D265" s="3" t="s">
        <v>11665</v>
      </c>
    </row>
    <row r="266" spans="1:4">
      <c r="A266">
        <v>264</v>
      </c>
      <c r="B266" s="3" t="s">
        <v>11460</v>
      </c>
      <c r="C266" s="3" t="s">
        <v>11461</v>
      </c>
      <c r="D266" s="3" t="s">
        <v>11665</v>
      </c>
    </row>
    <row r="267" spans="1:4">
      <c r="A267">
        <v>265</v>
      </c>
      <c r="B267" s="3" t="s">
        <v>11468</v>
      </c>
      <c r="C267" s="3" t="s">
        <v>11462</v>
      </c>
      <c r="D267" s="3" t="s">
        <v>11665</v>
      </c>
    </row>
    <row r="268" spans="1:4">
      <c r="A268">
        <v>266</v>
      </c>
      <c r="B268" s="3" t="s">
        <v>11472</v>
      </c>
      <c r="C268" s="3" t="s">
        <v>11467</v>
      </c>
      <c r="D268" s="3" t="s">
        <v>11665</v>
      </c>
    </row>
    <row r="269" spans="1:4">
      <c r="A269">
        <v>267</v>
      </c>
      <c r="B269" s="3" t="s">
        <v>11472</v>
      </c>
      <c r="C269" s="3" t="s">
        <v>11469</v>
      </c>
      <c r="D269" s="3" t="s">
        <v>11665</v>
      </c>
    </row>
    <row r="270" spans="1:4">
      <c r="A270">
        <v>268</v>
      </c>
      <c r="B270" s="3" t="s">
        <v>11468</v>
      </c>
      <c r="C270" s="3" t="s">
        <v>11470</v>
      </c>
      <c r="D270" s="3" t="s">
        <v>11665</v>
      </c>
    </row>
    <row r="271" spans="1:4">
      <c r="A271">
        <v>269</v>
      </c>
      <c r="B271" s="3" t="s">
        <v>11468</v>
      </c>
      <c r="C271" s="3" t="s">
        <v>11471</v>
      </c>
      <c r="D271" s="3" t="s">
        <v>11665</v>
      </c>
    </row>
    <row r="272" spans="1:4">
      <c r="A272">
        <v>270</v>
      </c>
      <c r="B272" s="3" t="s">
        <v>11473</v>
      </c>
      <c r="C272" s="3" t="s">
        <v>11474</v>
      </c>
      <c r="D272" s="3" t="s">
        <v>11665</v>
      </c>
    </row>
    <row r="273" spans="1:4">
      <c r="A273">
        <v>271</v>
      </c>
      <c r="B273" s="3" t="s">
        <v>11476</v>
      </c>
      <c r="C273" s="3" t="s">
        <v>11475</v>
      </c>
      <c r="D273" s="3" t="s">
        <v>11665</v>
      </c>
    </row>
    <row r="274" spans="1:4">
      <c r="A274">
        <v>272</v>
      </c>
      <c r="B274" s="3" t="s">
        <v>11478</v>
      </c>
      <c r="C274" s="3" t="s">
        <v>11477</v>
      </c>
      <c r="D274" s="3" t="s">
        <v>11665</v>
      </c>
    </row>
    <row r="275" spans="1:4">
      <c r="A275">
        <v>273</v>
      </c>
      <c r="B275" s="3" t="s">
        <v>11480</v>
      </c>
      <c r="C275" s="3" t="s">
        <v>11479</v>
      </c>
      <c r="D275" s="3" t="s">
        <v>11665</v>
      </c>
    </row>
    <row r="276" spans="1:4">
      <c r="A276">
        <v>274</v>
      </c>
      <c r="B276" s="3" t="s">
        <v>11481</v>
      </c>
      <c r="C276" s="3" t="s">
        <v>11482</v>
      </c>
      <c r="D276" s="3" t="s">
        <v>11665</v>
      </c>
    </row>
    <row r="277" spans="1:4">
      <c r="A277">
        <v>275</v>
      </c>
      <c r="B277" s="3" t="s">
        <v>11481</v>
      </c>
      <c r="C277" s="3" t="s">
        <v>11477</v>
      </c>
      <c r="D277" s="3" t="s">
        <v>11665</v>
      </c>
    </row>
    <row r="278" spans="1:4">
      <c r="A278">
        <v>276</v>
      </c>
      <c r="B278" s="3" t="s">
        <v>11487</v>
      </c>
      <c r="C278" s="3" t="s">
        <v>11484</v>
      </c>
      <c r="D278" s="3" t="s">
        <v>11665</v>
      </c>
    </row>
    <row r="279" spans="1:4">
      <c r="A279">
        <v>277</v>
      </c>
      <c r="B279" s="3" t="s">
        <v>11489</v>
      </c>
      <c r="C279" s="3" t="s">
        <v>11485</v>
      </c>
      <c r="D279" s="3" t="s">
        <v>11665</v>
      </c>
    </row>
    <row r="280" spans="1:4">
      <c r="A280">
        <v>278</v>
      </c>
      <c r="B280" s="3" t="s">
        <v>11488</v>
      </c>
      <c r="C280" s="3" t="s">
        <v>11486</v>
      </c>
      <c r="D280" s="3" t="s">
        <v>11665</v>
      </c>
    </row>
    <row r="281" spans="1:4">
      <c r="A281">
        <v>279</v>
      </c>
      <c r="B281" s="3" t="s">
        <v>11498</v>
      </c>
      <c r="C281" s="3" t="s">
        <v>11499</v>
      </c>
      <c r="D281" s="3" t="s">
        <v>11665</v>
      </c>
    </row>
    <row r="282" spans="1:4">
      <c r="A282">
        <v>280</v>
      </c>
      <c r="B282" s="3" t="s">
        <v>11502</v>
      </c>
      <c r="C282" s="3" t="s">
        <v>11501</v>
      </c>
      <c r="D282" s="3" t="s">
        <v>11665</v>
      </c>
    </row>
    <row r="283" spans="1:4">
      <c r="A283">
        <v>281</v>
      </c>
      <c r="B283" s="3" t="s">
        <v>11510</v>
      </c>
      <c r="C283" s="3" t="s">
        <v>11511</v>
      </c>
      <c r="D283" s="3" t="s">
        <v>11665</v>
      </c>
    </row>
    <row r="284" spans="1:4">
      <c r="A284">
        <v>282</v>
      </c>
      <c r="B284" s="3" t="s">
        <v>11518</v>
      </c>
      <c r="C284" s="3" t="s">
        <v>11517</v>
      </c>
      <c r="D284" s="3" t="s">
        <v>11665</v>
      </c>
    </row>
    <row r="285" spans="1:4">
      <c r="A285">
        <v>283</v>
      </c>
      <c r="B285" s="3" t="s">
        <v>11524</v>
      </c>
      <c r="C285" s="3" t="s">
        <v>11517</v>
      </c>
      <c r="D285" s="3" t="s">
        <v>11665</v>
      </c>
    </row>
    <row r="286" spans="1:4">
      <c r="A286">
        <v>284</v>
      </c>
      <c r="B286" s="3" t="s">
        <v>11524</v>
      </c>
      <c r="C286" s="3" t="s">
        <v>11519</v>
      </c>
      <c r="D286" s="3" t="s">
        <v>11665</v>
      </c>
    </row>
    <row r="287" spans="1:4">
      <c r="A287">
        <v>285</v>
      </c>
      <c r="B287" s="3" t="s">
        <v>11523</v>
      </c>
      <c r="C287" s="3" t="s">
        <v>11522</v>
      </c>
      <c r="D287" s="3" t="s">
        <v>11665</v>
      </c>
    </row>
    <row r="288" spans="1:4">
      <c r="A288">
        <v>286</v>
      </c>
      <c r="B288" s="3" t="s">
        <v>11523</v>
      </c>
      <c r="C288" s="3" t="s">
        <v>11525</v>
      </c>
      <c r="D288" s="3" t="s">
        <v>11665</v>
      </c>
    </row>
    <row r="289" spans="1:4">
      <c r="A289">
        <v>287</v>
      </c>
      <c r="B289" s="3" t="s">
        <v>11527</v>
      </c>
      <c r="C289" s="3" t="s">
        <v>11526</v>
      </c>
      <c r="D289" s="3" t="s">
        <v>11665</v>
      </c>
    </row>
    <row r="290" spans="1:4">
      <c r="A290">
        <v>288</v>
      </c>
      <c r="B290" s="3" t="s">
        <v>11530</v>
      </c>
      <c r="C290" s="3" t="s">
        <v>11528</v>
      </c>
      <c r="D290" s="3" t="s">
        <v>11665</v>
      </c>
    </row>
    <row r="291" spans="1:4">
      <c r="A291">
        <v>289</v>
      </c>
      <c r="B291" s="3" t="s">
        <v>11530</v>
      </c>
      <c r="C291" s="3" t="s">
        <v>11529</v>
      </c>
      <c r="D291" s="3" t="s">
        <v>11665</v>
      </c>
    </row>
    <row r="292" spans="1:4">
      <c r="A292">
        <v>290</v>
      </c>
      <c r="B292" s="3" t="s">
        <v>11536</v>
      </c>
      <c r="C292" s="3" t="s">
        <v>11535</v>
      </c>
      <c r="D292" s="3" t="s">
        <v>11665</v>
      </c>
    </row>
    <row r="293" spans="1:4">
      <c r="A293">
        <v>291</v>
      </c>
      <c r="B293" s="3" t="s">
        <v>11544</v>
      </c>
      <c r="C293" s="3" t="s">
        <v>11543</v>
      </c>
      <c r="D293" s="3" t="s">
        <v>11665</v>
      </c>
    </row>
    <row r="294" spans="1:4">
      <c r="A294">
        <v>292</v>
      </c>
      <c r="B294" s="3" t="s">
        <v>11549</v>
      </c>
      <c r="C294" s="3" t="s">
        <v>11545</v>
      </c>
      <c r="D294" s="3" t="s">
        <v>11665</v>
      </c>
    </row>
    <row r="295" spans="1:4">
      <c r="A295">
        <v>293</v>
      </c>
      <c r="B295" s="3" t="s">
        <v>11549</v>
      </c>
      <c r="C295" s="3" t="s">
        <v>11546</v>
      </c>
      <c r="D295" s="3" t="s">
        <v>11665</v>
      </c>
    </row>
    <row r="296" spans="1:4">
      <c r="A296">
        <v>294</v>
      </c>
      <c r="B296" s="3" t="s">
        <v>11548</v>
      </c>
      <c r="C296" s="3" t="s">
        <v>11547</v>
      </c>
      <c r="D296" s="3" t="s">
        <v>11665</v>
      </c>
    </row>
    <row r="297" spans="1:4">
      <c r="A297">
        <v>295</v>
      </c>
      <c r="B297" s="3" t="s">
        <v>11553</v>
      </c>
      <c r="C297" s="3" t="s">
        <v>11555</v>
      </c>
      <c r="D297" s="3" t="s">
        <v>11665</v>
      </c>
    </row>
    <row r="298" spans="1:4">
      <c r="A298">
        <v>296</v>
      </c>
      <c r="B298" s="3" t="s">
        <v>11559</v>
      </c>
      <c r="C298" s="3" t="s">
        <v>11558</v>
      </c>
      <c r="D298" s="3" t="s">
        <v>11665</v>
      </c>
    </row>
    <row r="299" spans="1:4">
      <c r="A299">
        <v>297</v>
      </c>
      <c r="B299" s="3" t="s">
        <v>11559</v>
      </c>
      <c r="C299" s="3" t="s">
        <v>11560</v>
      </c>
      <c r="D299" s="3" t="s">
        <v>11665</v>
      </c>
    </row>
    <row r="300" spans="1:4">
      <c r="A300">
        <v>298</v>
      </c>
      <c r="B300" s="3" t="s">
        <v>11562</v>
      </c>
      <c r="C300" s="3" t="s">
        <v>11561</v>
      </c>
      <c r="D300" s="3" t="s">
        <v>11665</v>
      </c>
    </row>
    <row r="301" spans="1:4">
      <c r="A301">
        <v>299</v>
      </c>
      <c r="B301" s="3" t="s">
        <v>11567</v>
      </c>
      <c r="C301" s="3" t="s">
        <v>11568</v>
      </c>
      <c r="D301" s="3" t="s">
        <v>11665</v>
      </c>
    </row>
    <row r="302" spans="1:4">
      <c r="A302">
        <v>300</v>
      </c>
      <c r="B302" s="3" t="s">
        <v>11570</v>
      </c>
      <c r="C302" s="3" t="s">
        <v>11569</v>
      </c>
      <c r="D302" s="3" t="s">
        <v>11665</v>
      </c>
    </row>
    <row r="303" spans="1:4">
      <c r="A303">
        <v>301</v>
      </c>
      <c r="B303" s="3" t="s">
        <v>11576</v>
      </c>
      <c r="C303" s="3" t="s">
        <v>11575</v>
      </c>
      <c r="D303" s="3" t="s">
        <v>11665</v>
      </c>
    </row>
    <row r="304" spans="1:4">
      <c r="A304">
        <v>302</v>
      </c>
      <c r="B304" s="3" t="s">
        <v>11579</v>
      </c>
      <c r="C304" s="3" t="s">
        <v>11577</v>
      </c>
      <c r="D304" s="3" t="s">
        <v>11665</v>
      </c>
    </row>
    <row r="305" spans="1:4">
      <c r="A305">
        <v>303</v>
      </c>
      <c r="B305" s="3" t="s">
        <v>11580</v>
      </c>
      <c r="C305" s="3" t="s">
        <v>11578</v>
      </c>
      <c r="D305" s="3" t="s">
        <v>11665</v>
      </c>
    </row>
    <row r="306" spans="1:4">
      <c r="A306">
        <v>304</v>
      </c>
      <c r="B306" s="3" t="s">
        <v>11582</v>
      </c>
      <c r="C306" s="3" t="s">
        <v>11581</v>
      </c>
      <c r="D306" s="3" t="s">
        <v>11665</v>
      </c>
    </row>
    <row r="307" spans="1:4">
      <c r="A307">
        <v>305</v>
      </c>
      <c r="B307" s="3" t="s">
        <v>11593</v>
      </c>
      <c r="C307" s="3" t="s">
        <v>11592</v>
      </c>
      <c r="D307" s="3" t="s">
        <v>11665</v>
      </c>
    </row>
    <row r="308" spans="1:4">
      <c r="A308">
        <v>306</v>
      </c>
      <c r="B308" s="3" t="s">
        <v>11596</v>
      </c>
      <c r="C308" s="3" t="s">
        <v>11595</v>
      </c>
      <c r="D308" s="3" t="s">
        <v>11665</v>
      </c>
    </row>
    <row r="309" spans="1:4">
      <c r="A309">
        <v>307</v>
      </c>
      <c r="B309" s="3" t="s">
        <v>11596</v>
      </c>
      <c r="C309" s="3" t="s">
        <v>11594</v>
      </c>
      <c r="D309" s="3" t="s">
        <v>11665</v>
      </c>
    </row>
    <row r="310" spans="1:4">
      <c r="A310">
        <v>308</v>
      </c>
      <c r="B310" s="3" t="s">
        <v>11603</v>
      </c>
      <c r="C310" s="3" t="s">
        <v>11601</v>
      </c>
      <c r="D310" s="3" t="s">
        <v>11665</v>
      </c>
    </row>
    <row r="311" spans="1:4">
      <c r="A311">
        <v>309</v>
      </c>
      <c r="B311" s="3" t="s">
        <v>11603</v>
      </c>
      <c r="C311" s="3" t="s">
        <v>11602</v>
      </c>
      <c r="D311" s="3" t="s">
        <v>11665</v>
      </c>
    </row>
    <row r="312" spans="1:4">
      <c r="A312">
        <v>310</v>
      </c>
      <c r="B312" s="3" t="s">
        <v>11617</v>
      </c>
      <c r="C312" s="5" t="s">
        <v>11616</v>
      </c>
      <c r="D312" s="3" t="s">
        <v>11665</v>
      </c>
    </row>
    <row r="313" spans="1:4">
      <c r="A313">
        <v>311</v>
      </c>
      <c r="B313" s="3" t="s">
        <v>11624</v>
      </c>
      <c r="C313" s="5" t="s">
        <v>11618</v>
      </c>
      <c r="D313" s="3" t="s">
        <v>11665</v>
      </c>
    </row>
    <row r="314" spans="1:4">
      <c r="A314">
        <v>312</v>
      </c>
      <c r="B314" s="3" t="s">
        <v>11632</v>
      </c>
      <c r="C314" s="3" t="s">
        <v>11633</v>
      </c>
      <c r="D314" s="3" t="s">
        <v>11665</v>
      </c>
    </row>
    <row r="315" spans="1:4">
      <c r="A315">
        <v>313</v>
      </c>
      <c r="B315" s="3" t="s">
        <v>11643</v>
      </c>
      <c r="C315" s="3" t="s">
        <v>11642</v>
      </c>
      <c r="D315" s="3" t="s">
        <v>11665</v>
      </c>
    </row>
    <row r="316" spans="1:4">
      <c r="A316">
        <v>314</v>
      </c>
      <c r="B316" s="3" t="s">
        <v>11653</v>
      </c>
      <c r="C316" s="3" t="s">
        <v>11652</v>
      </c>
      <c r="D316" s="3" t="s">
        <v>11665</v>
      </c>
    </row>
    <row r="317" spans="1:4">
      <c r="A317">
        <v>315</v>
      </c>
      <c r="B317" s="3" t="s">
        <v>11660</v>
      </c>
      <c r="C317" s="3" t="s">
        <v>11661</v>
      </c>
      <c r="D317" s="3" t="s">
        <v>11665</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92"/>
  <sheetViews>
    <sheetView topLeftCell="A54" workbookViewId="0">
      <selection activeCell="B83" sqref="B83"/>
    </sheetView>
  </sheetViews>
  <sheetFormatPr defaultRowHeight="12.75"/>
  <cols>
    <col min="1" max="1" width="52.140625" customWidth="1"/>
    <col min="2" max="2" width="52" customWidth="1"/>
    <col min="3" max="3" width="73.7109375" customWidth="1"/>
  </cols>
  <sheetData>
    <row r="1" spans="1:3">
      <c r="A1" s="6" t="s">
        <v>8651</v>
      </c>
      <c r="C1" s="5" t="s">
        <v>16109</v>
      </c>
    </row>
    <row r="2" spans="1:3">
      <c r="A2" s="25" t="s">
        <v>7038</v>
      </c>
      <c r="B2" s="25" t="s">
        <v>7039</v>
      </c>
      <c r="C2" s="25" t="s">
        <v>7040</v>
      </c>
    </row>
    <row r="3" spans="1:3" ht="25.5">
      <c r="A3" s="26" t="s">
        <v>12628</v>
      </c>
      <c r="B3" s="26" t="s">
        <v>7041</v>
      </c>
      <c r="C3" s="26" t="s">
        <v>7042</v>
      </c>
    </row>
    <row r="4" spans="1:3">
      <c r="A4" s="26" t="s">
        <v>6521</v>
      </c>
      <c r="B4" s="26" t="s">
        <v>7043</v>
      </c>
      <c r="C4" s="26" t="s">
        <v>7044</v>
      </c>
    </row>
    <row r="5" spans="1:3">
      <c r="A5" s="26" t="s">
        <v>7045</v>
      </c>
      <c r="B5" s="26" t="s">
        <v>7220</v>
      </c>
      <c r="C5" s="26" t="s">
        <v>7046</v>
      </c>
    </row>
    <row r="6" spans="1:3" ht="129.94999999999999" customHeight="1">
      <c r="A6" s="26" t="s">
        <v>7047</v>
      </c>
      <c r="B6" s="26" t="s">
        <v>7048</v>
      </c>
      <c r="C6" s="26" t="s">
        <v>13817</v>
      </c>
    </row>
    <row r="7" spans="1:3">
      <c r="A7" s="26"/>
      <c r="B7" s="26"/>
      <c r="C7" s="26"/>
    </row>
    <row r="8" spans="1:3" ht="25.5">
      <c r="A8" s="26"/>
      <c r="B8" s="26" t="s">
        <v>7049</v>
      </c>
      <c r="C8" s="26"/>
    </row>
    <row r="9" spans="1:3" ht="127.5">
      <c r="A9" s="26" t="s">
        <v>7182</v>
      </c>
      <c r="B9" s="26" t="s">
        <v>7181</v>
      </c>
      <c r="C9" s="26" t="s">
        <v>12412</v>
      </c>
    </row>
    <row r="10" spans="1:3" ht="38.25">
      <c r="A10" s="26" t="s">
        <v>7050</v>
      </c>
      <c r="B10" s="27" t="s">
        <v>7183</v>
      </c>
      <c r="C10" s="26" t="s">
        <v>7179</v>
      </c>
    </row>
    <row r="11" spans="1:3">
      <c r="A11" s="26" t="s">
        <v>7051</v>
      </c>
      <c r="B11" s="26" t="s">
        <v>7052</v>
      </c>
      <c r="C11" s="26" t="s">
        <v>7053</v>
      </c>
    </row>
    <row r="12" spans="1:3">
      <c r="A12" s="26" t="s">
        <v>7054</v>
      </c>
      <c r="B12" s="26" t="s">
        <v>7055</v>
      </c>
      <c r="C12" s="26" t="s">
        <v>7056</v>
      </c>
    </row>
    <row r="13" spans="1:3">
      <c r="A13" s="26" t="s">
        <v>7057</v>
      </c>
      <c r="B13" s="26" t="s">
        <v>7947</v>
      </c>
      <c r="C13" s="26" t="s">
        <v>7058</v>
      </c>
    </row>
    <row r="14" spans="1:3">
      <c r="A14" s="26" t="s">
        <v>7059</v>
      </c>
      <c r="B14" s="26" t="s">
        <v>7060</v>
      </c>
      <c r="C14" s="26" t="s">
        <v>7061</v>
      </c>
    </row>
    <row r="15" spans="1:3">
      <c r="A15" s="28"/>
      <c r="B15" s="28"/>
      <c r="C15" s="28"/>
    </row>
    <row r="16" spans="1:3" ht="12.75" customHeight="1">
      <c r="A16" s="26" t="s">
        <v>7299</v>
      </c>
      <c r="B16" s="26" t="s">
        <v>7062</v>
      </c>
      <c r="C16" s="26" t="s">
        <v>7063</v>
      </c>
    </row>
    <row r="17" spans="1:3">
      <c r="A17" s="26" t="s">
        <v>7296</v>
      </c>
      <c r="B17" s="26" t="s">
        <v>7064</v>
      </c>
      <c r="C17" s="26" t="s">
        <v>7065</v>
      </c>
    </row>
    <row r="18" spans="1:3">
      <c r="A18" s="26" t="s">
        <v>7066</v>
      </c>
      <c r="B18" s="26" t="s">
        <v>7067</v>
      </c>
      <c r="C18" s="26" t="s">
        <v>7068</v>
      </c>
    </row>
    <row r="19" spans="1:3" ht="25.5">
      <c r="A19" s="26" t="s">
        <v>7184</v>
      </c>
      <c r="B19" s="26" t="s">
        <v>7069</v>
      </c>
      <c r="C19" s="26" t="s">
        <v>7185</v>
      </c>
    </row>
    <row r="20" spans="1:3">
      <c r="A20" s="26" t="s">
        <v>7070</v>
      </c>
      <c r="B20" s="26" t="s">
        <v>7071</v>
      </c>
      <c r="C20" s="26" t="s">
        <v>7072</v>
      </c>
    </row>
    <row r="21" spans="1:3" ht="76.5" customHeight="1">
      <c r="A21" s="26" t="s">
        <v>7180</v>
      </c>
      <c r="B21" s="26" t="s">
        <v>7221</v>
      </c>
      <c r="C21" s="26" t="s">
        <v>7073</v>
      </c>
    </row>
    <row r="22" spans="1:3">
      <c r="A22" s="26" t="s">
        <v>8456</v>
      </c>
      <c r="B22" s="26" t="s">
        <v>8453</v>
      </c>
      <c r="C22" s="26" t="s">
        <v>12431</v>
      </c>
    </row>
    <row r="23" spans="1:3">
      <c r="A23" s="26" t="s">
        <v>7074</v>
      </c>
      <c r="B23" s="26" t="s">
        <v>7075</v>
      </c>
      <c r="C23" s="26" t="s">
        <v>7076</v>
      </c>
    </row>
    <row r="24" spans="1:3" ht="51" customHeight="1">
      <c r="A24" s="26" t="s">
        <v>7187</v>
      </c>
      <c r="B24" s="26" t="s">
        <v>7077</v>
      </c>
      <c r="C24" s="29" t="s">
        <v>12446</v>
      </c>
    </row>
    <row r="25" spans="1:3" ht="159.94999999999999" customHeight="1">
      <c r="A25" s="26" t="s">
        <v>7074</v>
      </c>
      <c r="B25" s="26" t="s">
        <v>7186</v>
      </c>
      <c r="C25" s="26" t="s">
        <v>12966</v>
      </c>
    </row>
    <row r="26" spans="1:3">
      <c r="A26" s="26" t="s">
        <v>7078</v>
      </c>
      <c r="B26" s="30" t="s">
        <v>7079</v>
      </c>
      <c r="C26" s="26" t="s">
        <v>7080</v>
      </c>
    </row>
    <row r="27" spans="1:3" ht="25.5">
      <c r="A27" s="26" t="s">
        <v>7081</v>
      </c>
      <c r="B27" s="26" t="s">
        <v>7082</v>
      </c>
      <c r="C27" s="26" t="s">
        <v>12967</v>
      </c>
    </row>
    <row r="28" spans="1:3">
      <c r="A28" s="26" t="s">
        <v>7078</v>
      </c>
      <c r="B28" s="26" t="s">
        <v>7083</v>
      </c>
      <c r="C28" s="26" t="s">
        <v>7084</v>
      </c>
    </row>
    <row r="29" spans="1:3">
      <c r="A29" s="26" t="s">
        <v>7085</v>
      </c>
      <c r="B29" s="26" t="s">
        <v>7086</v>
      </c>
      <c r="C29" s="26" t="s">
        <v>7087</v>
      </c>
    </row>
    <row r="30" spans="1:3">
      <c r="A30" s="26" t="s">
        <v>7088</v>
      </c>
      <c r="B30" s="26" t="s">
        <v>7089</v>
      </c>
      <c r="C30" s="26" t="s">
        <v>7090</v>
      </c>
    </row>
    <row r="31" spans="1:3">
      <c r="A31" s="26" t="s">
        <v>7091</v>
      </c>
      <c r="B31" s="26" t="s">
        <v>7092</v>
      </c>
      <c r="C31" s="26" t="s">
        <v>7093</v>
      </c>
    </row>
    <row r="32" spans="1:3">
      <c r="A32" s="26" t="s">
        <v>7091</v>
      </c>
      <c r="B32" s="26" t="s">
        <v>7094</v>
      </c>
      <c r="C32" s="26" t="s">
        <v>7095</v>
      </c>
    </row>
    <row r="33" spans="1:3">
      <c r="A33" s="26" t="s">
        <v>7096</v>
      </c>
      <c r="B33" s="26" t="s">
        <v>7097</v>
      </c>
      <c r="C33" s="26" t="s">
        <v>7098</v>
      </c>
    </row>
    <row r="34" spans="1:3">
      <c r="A34" s="26" t="s">
        <v>7099</v>
      </c>
      <c r="B34" s="26" t="s">
        <v>7100</v>
      </c>
      <c r="C34" s="26" t="s">
        <v>7101</v>
      </c>
    </row>
    <row r="35" spans="1:3">
      <c r="A35" s="26" t="s">
        <v>7099</v>
      </c>
      <c r="B35" s="26" t="s">
        <v>8634</v>
      </c>
      <c r="C35" s="26" t="s">
        <v>8635</v>
      </c>
    </row>
    <row r="36" spans="1:3">
      <c r="A36" s="26" t="s">
        <v>7099</v>
      </c>
      <c r="B36" s="26" t="s">
        <v>8593</v>
      </c>
      <c r="C36" s="26" t="s">
        <v>13818</v>
      </c>
    </row>
    <row r="37" spans="1:3">
      <c r="A37" s="26" t="s">
        <v>7099</v>
      </c>
      <c r="B37" s="26" t="s">
        <v>8594</v>
      </c>
      <c r="C37" s="26" t="s">
        <v>12447</v>
      </c>
    </row>
    <row r="38" spans="1:3">
      <c r="A38" s="26" t="s">
        <v>7099</v>
      </c>
      <c r="B38" s="26" t="s">
        <v>8595</v>
      </c>
      <c r="C38" s="26" t="s">
        <v>12448</v>
      </c>
    </row>
    <row r="39" spans="1:3">
      <c r="A39" s="26" t="s">
        <v>7099</v>
      </c>
      <c r="B39" s="26" t="s">
        <v>8596</v>
      </c>
      <c r="C39" s="26" t="s">
        <v>13819</v>
      </c>
    </row>
    <row r="40" spans="1:3">
      <c r="A40" s="26" t="s">
        <v>7099</v>
      </c>
      <c r="B40" s="26" t="s">
        <v>8597</v>
      </c>
      <c r="C40" s="26" t="s">
        <v>13820</v>
      </c>
    </row>
    <row r="41" spans="1:3" ht="12.75" customHeight="1">
      <c r="A41" s="31" t="s">
        <v>7102</v>
      </c>
      <c r="B41" s="31"/>
      <c r="C41" s="32"/>
    </row>
    <row r="42" spans="1:3">
      <c r="A42" s="26" t="s">
        <v>7103</v>
      </c>
      <c r="B42" s="26" t="s">
        <v>7104</v>
      </c>
      <c r="C42" s="26" t="s">
        <v>7105</v>
      </c>
    </row>
    <row r="43" spans="1:3">
      <c r="A43" s="26" t="s">
        <v>7106</v>
      </c>
      <c r="B43" s="26" t="s">
        <v>7107</v>
      </c>
      <c r="C43" s="26" t="s">
        <v>7108</v>
      </c>
    </row>
    <row r="44" spans="1:3">
      <c r="A44" s="26" t="s">
        <v>7106</v>
      </c>
      <c r="B44" s="26" t="s">
        <v>7109</v>
      </c>
      <c r="C44" s="26" t="s">
        <v>7110</v>
      </c>
    </row>
    <row r="45" spans="1:3" ht="25.5">
      <c r="A45" s="26" t="s">
        <v>7106</v>
      </c>
      <c r="B45" s="26" t="s">
        <v>7111</v>
      </c>
      <c r="C45" s="26" t="s">
        <v>12027</v>
      </c>
    </row>
    <row r="46" spans="1:3">
      <c r="A46" s="26"/>
      <c r="B46" s="26"/>
      <c r="C46" s="26" t="s">
        <v>8071</v>
      </c>
    </row>
    <row r="47" spans="1:3">
      <c r="A47" s="26" t="s">
        <v>7106</v>
      </c>
      <c r="B47" s="26" t="s">
        <v>7112</v>
      </c>
      <c r="C47" s="26" t="s">
        <v>7113</v>
      </c>
    </row>
    <row r="48" spans="1:3">
      <c r="A48" s="26" t="s">
        <v>7106</v>
      </c>
      <c r="B48" s="26" t="s">
        <v>7170</v>
      </c>
      <c r="C48" s="26" t="s">
        <v>7114</v>
      </c>
    </row>
    <row r="49" spans="1:3">
      <c r="A49" s="26" t="s">
        <v>7106</v>
      </c>
      <c r="B49" s="26" t="s">
        <v>7115</v>
      </c>
      <c r="C49" s="26" t="s">
        <v>12434</v>
      </c>
    </row>
    <row r="50" spans="1:3">
      <c r="A50" s="26" t="s">
        <v>7106</v>
      </c>
      <c r="B50" s="26" t="s">
        <v>7116</v>
      </c>
      <c r="C50" s="26" t="s">
        <v>7117</v>
      </c>
    </row>
    <row r="51" spans="1:3">
      <c r="A51" s="26" t="s">
        <v>7106</v>
      </c>
      <c r="B51" s="26" t="s">
        <v>7118</v>
      </c>
      <c r="C51" s="26" t="s">
        <v>7119</v>
      </c>
    </row>
    <row r="52" spans="1:3">
      <c r="A52" s="26" t="s">
        <v>7106</v>
      </c>
      <c r="B52" s="26" t="s">
        <v>7120</v>
      </c>
      <c r="C52" s="26" t="s">
        <v>7121</v>
      </c>
    </row>
    <row r="53" spans="1:3">
      <c r="A53" s="26" t="s">
        <v>7122</v>
      </c>
      <c r="B53" s="26" t="s">
        <v>7123</v>
      </c>
      <c r="C53" s="26" t="s">
        <v>7124</v>
      </c>
    </row>
    <row r="54" spans="1:3">
      <c r="A54" s="26" t="s">
        <v>7106</v>
      </c>
      <c r="B54" s="26" t="s">
        <v>7125</v>
      </c>
      <c r="C54" s="26" t="s">
        <v>7126</v>
      </c>
    </row>
    <row r="55" spans="1:3">
      <c r="A55" s="26" t="s">
        <v>7106</v>
      </c>
      <c r="B55" s="26" t="s">
        <v>7127</v>
      </c>
      <c r="C55" s="26" t="s">
        <v>7128</v>
      </c>
    </row>
    <row r="56" spans="1:3">
      <c r="A56" s="26" t="s">
        <v>7106</v>
      </c>
      <c r="B56" s="26" t="s">
        <v>7129</v>
      </c>
      <c r="C56" s="26" t="s">
        <v>7130</v>
      </c>
    </row>
    <row r="57" spans="1:3">
      <c r="A57" s="26" t="s">
        <v>7106</v>
      </c>
      <c r="B57" s="26" t="s">
        <v>8376</v>
      </c>
      <c r="C57" s="26" t="s">
        <v>7131</v>
      </c>
    </row>
    <row r="58" spans="1:3">
      <c r="A58" s="26" t="s">
        <v>7106</v>
      </c>
      <c r="B58" s="26" t="s">
        <v>7132</v>
      </c>
      <c r="C58" s="26" t="s">
        <v>7133</v>
      </c>
    </row>
    <row r="59" spans="1:3">
      <c r="A59" s="26" t="s">
        <v>7106</v>
      </c>
      <c r="B59" s="26" t="s">
        <v>7134</v>
      </c>
      <c r="C59" s="26" t="s">
        <v>7135</v>
      </c>
    </row>
    <row r="60" spans="1:3">
      <c r="A60" s="26" t="s">
        <v>7106</v>
      </c>
      <c r="B60" s="26" t="s">
        <v>8446</v>
      </c>
      <c r="C60" s="3" t="s">
        <v>13821</v>
      </c>
    </row>
    <row r="61" spans="1:3">
      <c r="A61" s="26" t="s">
        <v>7106</v>
      </c>
      <c r="B61" s="26" t="s">
        <v>8631</v>
      </c>
      <c r="C61" s="41" t="s">
        <v>12449</v>
      </c>
    </row>
    <row r="62" spans="1:3">
      <c r="A62" s="26" t="s">
        <v>7106</v>
      </c>
      <c r="B62" s="26" t="s">
        <v>8629</v>
      </c>
      <c r="C62" s="41" t="s">
        <v>12435</v>
      </c>
    </row>
    <row r="63" spans="1:3" ht="12.75" customHeight="1">
      <c r="A63" s="26" t="s">
        <v>7245</v>
      </c>
      <c r="B63" s="26" t="s">
        <v>7136</v>
      </c>
      <c r="C63" s="26" t="s">
        <v>7246</v>
      </c>
    </row>
    <row r="64" spans="1:3" ht="12.75" customHeight="1">
      <c r="A64" s="26" t="s">
        <v>7137</v>
      </c>
      <c r="B64" s="26" t="s">
        <v>7138</v>
      </c>
      <c r="C64" s="26" t="s">
        <v>7139</v>
      </c>
    </row>
    <row r="65" spans="1:5" ht="25.5" customHeight="1">
      <c r="A65" s="26" t="s">
        <v>7137</v>
      </c>
      <c r="B65" s="26" t="s">
        <v>7140</v>
      </c>
      <c r="C65" s="26" t="s">
        <v>13822</v>
      </c>
    </row>
    <row r="66" spans="1:5">
      <c r="A66" s="26" t="s">
        <v>7141</v>
      </c>
      <c r="B66" s="26" t="s">
        <v>7142</v>
      </c>
      <c r="C66" s="26" t="s">
        <v>7143</v>
      </c>
    </row>
    <row r="67" spans="1:5" ht="38.25">
      <c r="A67" s="26" t="s">
        <v>7144</v>
      </c>
      <c r="B67" s="26" t="s">
        <v>7145</v>
      </c>
      <c r="C67" s="26" t="s">
        <v>7146</v>
      </c>
    </row>
    <row r="68" spans="1:5">
      <c r="A68" s="26" t="s">
        <v>7147</v>
      </c>
      <c r="B68" s="26" t="s">
        <v>7148</v>
      </c>
      <c r="C68" s="26" t="s">
        <v>13823</v>
      </c>
    </row>
    <row r="69" spans="1:5">
      <c r="A69" s="26" t="s">
        <v>7147</v>
      </c>
      <c r="B69" s="26" t="s">
        <v>7149</v>
      </c>
      <c r="C69" s="26" t="s">
        <v>13824</v>
      </c>
    </row>
    <row r="70" spans="1:5">
      <c r="A70" s="26" t="s">
        <v>7147</v>
      </c>
      <c r="B70" s="26" t="s">
        <v>7150</v>
      </c>
      <c r="C70" s="26" t="s">
        <v>7151</v>
      </c>
    </row>
    <row r="71" spans="1:5">
      <c r="A71" s="28"/>
      <c r="B71" s="28"/>
      <c r="C71" s="28"/>
    </row>
    <row r="72" spans="1:5" ht="66" customHeight="1">
      <c r="A72" s="26" t="s">
        <v>6463</v>
      </c>
      <c r="B72" s="26" t="s">
        <v>7152</v>
      </c>
      <c r="C72" s="26" t="s">
        <v>7153</v>
      </c>
      <c r="E72" s="80"/>
    </row>
    <row r="73" spans="1:5" ht="53.25" customHeight="1">
      <c r="A73" s="26" t="s">
        <v>6463</v>
      </c>
      <c r="B73" s="26" t="s">
        <v>12320</v>
      </c>
      <c r="C73" s="26" t="s">
        <v>13812</v>
      </c>
      <c r="E73" s="80"/>
    </row>
    <row r="74" spans="1:5">
      <c r="A74" s="26" t="s">
        <v>6463</v>
      </c>
      <c r="B74" s="26" t="s">
        <v>7154</v>
      </c>
      <c r="C74" s="26" t="s">
        <v>12432</v>
      </c>
    </row>
    <row r="75" spans="1:5">
      <c r="A75" s="26" t="s">
        <v>6463</v>
      </c>
      <c r="B75" s="26" t="s">
        <v>8621</v>
      </c>
      <c r="C75" s="26" t="s">
        <v>13825</v>
      </c>
    </row>
    <row r="76" spans="1:5">
      <c r="A76" s="26" t="s">
        <v>7155</v>
      </c>
      <c r="B76" s="26" t="s">
        <v>7156</v>
      </c>
      <c r="C76" s="26" t="s">
        <v>7157</v>
      </c>
    </row>
    <row r="77" spans="1:5">
      <c r="A77" s="26" t="s">
        <v>7155</v>
      </c>
      <c r="B77" s="26" t="s">
        <v>7158</v>
      </c>
      <c r="C77" s="26" t="s">
        <v>7159</v>
      </c>
    </row>
    <row r="78" spans="1:5">
      <c r="A78" s="26" t="s">
        <v>7155</v>
      </c>
      <c r="B78" s="26" t="s">
        <v>7160</v>
      </c>
      <c r="C78" s="26" t="s">
        <v>7161</v>
      </c>
    </row>
    <row r="79" spans="1:5">
      <c r="A79" s="26" t="s">
        <v>7155</v>
      </c>
      <c r="B79" s="26" t="s">
        <v>7162</v>
      </c>
      <c r="C79" s="26" t="s">
        <v>13813</v>
      </c>
    </row>
    <row r="80" spans="1:5">
      <c r="A80" s="26" t="s">
        <v>7155</v>
      </c>
      <c r="B80" s="26" t="s">
        <v>7163</v>
      </c>
      <c r="C80" s="26" t="s">
        <v>13814</v>
      </c>
    </row>
    <row r="81" spans="1:3">
      <c r="A81" s="26" t="s">
        <v>7155</v>
      </c>
      <c r="B81" s="26" t="s">
        <v>7164</v>
      </c>
      <c r="C81" s="26" t="s">
        <v>13827</v>
      </c>
    </row>
    <row r="82" spans="1:3">
      <c r="A82" s="26" t="s">
        <v>7155</v>
      </c>
      <c r="B82" s="26" t="s">
        <v>7165</v>
      </c>
      <c r="C82" s="26" t="s">
        <v>13815</v>
      </c>
    </row>
    <row r="83" spans="1:3" ht="51">
      <c r="A83" s="26" t="s">
        <v>16050</v>
      </c>
      <c r="B83" s="26" t="s">
        <v>16051</v>
      </c>
      <c r="C83" s="117" t="s">
        <v>16131</v>
      </c>
    </row>
    <row r="84" spans="1:3">
      <c r="A84" s="26" t="s">
        <v>7166</v>
      </c>
      <c r="B84" s="26" t="s">
        <v>7167</v>
      </c>
      <c r="C84" s="26" t="s">
        <v>12436</v>
      </c>
    </row>
    <row r="85" spans="1:3">
      <c r="A85" s="26" t="s">
        <v>7168</v>
      </c>
      <c r="B85" s="26" t="s">
        <v>7169</v>
      </c>
      <c r="C85" s="26" t="s">
        <v>13816</v>
      </c>
    </row>
    <row r="86" spans="1:3">
      <c r="A86" s="26" t="s">
        <v>7168</v>
      </c>
      <c r="B86" s="26" t="s">
        <v>7170</v>
      </c>
      <c r="C86" s="26" t="s">
        <v>7171</v>
      </c>
    </row>
    <row r="87" spans="1:3">
      <c r="A87" s="26" t="s">
        <v>7168</v>
      </c>
      <c r="B87" s="27" t="s">
        <v>8628</v>
      </c>
      <c r="C87" s="26" t="s">
        <v>12433</v>
      </c>
    </row>
    <row r="88" spans="1:3">
      <c r="A88" s="26" t="s">
        <v>7168</v>
      </c>
      <c r="B88" s="27" t="s">
        <v>8623</v>
      </c>
      <c r="C88" s="26" t="s">
        <v>13826</v>
      </c>
    </row>
    <row r="89" spans="1:3">
      <c r="A89" s="26" t="s">
        <v>7168</v>
      </c>
      <c r="B89" s="27" t="s">
        <v>8695</v>
      </c>
      <c r="C89" s="26" t="s">
        <v>8696</v>
      </c>
    </row>
    <row r="90" spans="1:3">
      <c r="A90" s="26" t="s">
        <v>7173</v>
      </c>
      <c r="B90" s="26" t="s">
        <v>7174</v>
      </c>
      <c r="C90" s="26" t="s">
        <v>7175</v>
      </c>
    </row>
    <row r="91" spans="1:3">
      <c r="A91" s="26" t="s">
        <v>7176</v>
      </c>
      <c r="B91" s="26" t="s">
        <v>7177</v>
      </c>
      <c r="C91" s="26" t="s">
        <v>7178</v>
      </c>
    </row>
    <row r="92" spans="1:3" ht="51">
      <c r="A92" s="26" t="s">
        <v>12430</v>
      </c>
      <c r="B92" s="26" t="s">
        <v>8799</v>
      </c>
      <c r="C92" s="26" t="s">
        <v>12475</v>
      </c>
    </row>
  </sheetData>
  <pageMargins left="0.7" right="0.7" top="0.75" bottom="0.75" header="0.3" footer="0.3"/>
  <pageSetup scale="52"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83"/>
  <sheetViews>
    <sheetView workbookViewId="0">
      <selection activeCell="D1" sqref="D1:D1048576"/>
    </sheetView>
  </sheetViews>
  <sheetFormatPr defaultRowHeight="12.75"/>
  <cols>
    <col min="1" max="1" width="7.28515625" customWidth="1"/>
    <col min="2" max="2" width="33.7109375" customWidth="1"/>
    <col min="3" max="3" width="65" customWidth="1"/>
    <col min="4" max="4" width="53" customWidth="1"/>
  </cols>
  <sheetData>
    <row r="1" spans="1:5">
      <c r="A1" s="6" t="s">
        <v>7998</v>
      </c>
      <c r="D1" s="87" t="s">
        <v>16132</v>
      </c>
    </row>
    <row r="2" spans="1:5">
      <c r="A2" s="3" t="s">
        <v>8669</v>
      </c>
    </row>
    <row r="3" spans="1:5">
      <c r="A3" s="3" t="s">
        <v>12957</v>
      </c>
    </row>
    <row r="4" spans="1:5" ht="12" customHeight="1">
      <c r="A4" s="24" t="s">
        <v>2099</v>
      </c>
      <c r="B4" s="24" t="s">
        <v>8670</v>
      </c>
      <c r="C4" s="24" t="s">
        <v>8668</v>
      </c>
      <c r="D4" s="24" t="s">
        <v>7038</v>
      </c>
    </row>
    <row r="5" spans="1:5" ht="12" customHeight="1">
      <c r="A5" s="37">
        <v>10001</v>
      </c>
      <c r="B5" s="33" t="s">
        <v>8380</v>
      </c>
      <c r="C5" s="33" t="s">
        <v>12464</v>
      </c>
      <c r="D5" s="33" t="s">
        <v>12451</v>
      </c>
      <c r="E5" s="11"/>
    </row>
    <row r="6" spans="1:5" ht="12" customHeight="1">
      <c r="A6" s="37">
        <v>10002</v>
      </c>
      <c r="B6" s="33" t="s">
        <v>8380</v>
      </c>
      <c r="C6" s="33" t="s">
        <v>12463</v>
      </c>
      <c r="D6" s="33" t="s">
        <v>12451</v>
      </c>
      <c r="E6" s="11"/>
    </row>
    <row r="7" spans="1:5" ht="12" customHeight="1">
      <c r="A7" s="37">
        <v>10003</v>
      </c>
      <c r="B7" s="33" t="s">
        <v>8380</v>
      </c>
      <c r="C7" s="33" t="s">
        <v>13850</v>
      </c>
      <c r="D7" s="33" t="s">
        <v>12451</v>
      </c>
      <c r="E7" s="11"/>
    </row>
    <row r="8" spans="1:5" ht="12" customHeight="1">
      <c r="A8" s="37">
        <v>10004</v>
      </c>
      <c r="B8" s="33" t="s">
        <v>8380</v>
      </c>
      <c r="C8" s="33" t="s">
        <v>13852</v>
      </c>
      <c r="D8" s="33" t="s">
        <v>12451</v>
      </c>
      <c r="E8" s="11"/>
    </row>
    <row r="9" spans="1:5" ht="12" customHeight="1">
      <c r="A9" s="37">
        <v>10005</v>
      </c>
      <c r="B9" s="33" t="s">
        <v>8380</v>
      </c>
      <c r="C9" s="33" t="s">
        <v>13853</v>
      </c>
      <c r="D9" s="33" t="s">
        <v>12451</v>
      </c>
      <c r="E9" s="11"/>
    </row>
    <row r="10" spans="1:5" ht="12" customHeight="1">
      <c r="A10" s="37">
        <v>10006</v>
      </c>
      <c r="B10" s="33" t="s">
        <v>8380</v>
      </c>
      <c r="C10" s="33" t="s">
        <v>13854</v>
      </c>
      <c r="D10" s="33" t="s">
        <v>12451</v>
      </c>
      <c r="E10" s="11"/>
    </row>
    <row r="11" spans="1:5" ht="12" customHeight="1">
      <c r="A11" s="37">
        <v>10007</v>
      </c>
      <c r="B11" s="33" t="s">
        <v>8380</v>
      </c>
      <c r="C11" s="33" t="s">
        <v>12441</v>
      </c>
      <c r="D11" s="33" t="s">
        <v>12451</v>
      </c>
      <c r="E11" s="11"/>
    </row>
    <row r="12" spans="1:5" ht="12" customHeight="1">
      <c r="A12" s="37">
        <v>10008</v>
      </c>
      <c r="B12" s="33" t="s">
        <v>8380</v>
      </c>
      <c r="C12" s="33" t="s">
        <v>12442</v>
      </c>
      <c r="D12" s="33" t="s">
        <v>12451</v>
      </c>
      <c r="E12" s="11"/>
    </row>
    <row r="13" spans="1:5" ht="12" customHeight="1">
      <c r="A13" s="37">
        <v>10009</v>
      </c>
      <c r="B13" s="33" t="s">
        <v>8380</v>
      </c>
      <c r="C13" s="33" t="s">
        <v>12443</v>
      </c>
      <c r="D13" s="33" t="s">
        <v>12451</v>
      </c>
      <c r="E13" s="11"/>
    </row>
    <row r="14" spans="1:5" ht="12" customHeight="1">
      <c r="A14" s="37">
        <v>10010</v>
      </c>
      <c r="B14" s="33" t="s">
        <v>8380</v>
      </c>
      <c r="C14" s="33" t="s">
        <v>12462</v>
      </c>
      <c r="D14" s="33" t="s">
        <v>12451</v>
      </c>
      <c r="E14" s="11"/>
    </row>
    <row r="15" spans="1:5" ht="12" customHeight="1">
      <c r="A15" s="37">
        <v>10011</v>
      </c>
      <c r="B15" s="33" t="s">
        <v>8380</v>
      </c>
      <c r="C15" s="33" t="s">
        <v>12461</v>
      </c>
      <c r="D15" s="33" t="s">
        <v>12451</v>
      </c>
      <c r="E15" s="11"/>
    </row>
    <row r="16" spans="1:5" ht="12" customHeight="1">
      <c r="A16" s="37">
        <v>10012</v>
      </c>
      <c r="B16" s="33" t="s">
        <v>8380</v>
      </c>
      <c r="C16" s="33" t="s">
        <v>12460</v>
      </c>
      <c r="D16" s="33" t="s">
        <v>12451</v>
      </c>
      <c r="E16" s="11"/>
    </row>
    <row r="17" spans="1:5" ht="12" customHeight="1">
      <c r="A17" s="37">
        <v>10013</v>
      </c>
      <c r="B17" s="33" t="s">
        <v>8380</v>
      </c>
      <c r="C17" s="33" t="s">
        <v>12459</v>
      </c>
      <c r="D17" s="33" t="s">
        <v>12451</v>
      </c>
      <c r="E17" s="11"/>
    </row>
    <row r="18" spans="1:5" ht="12" customHeight="1">
      <c r="A18" s="37">
        <v>10014</v>
      </c>
      <c r="B18" s="33" t="s">
        <v>8380</v>
      </c>
      <c r="C18" s="33" t="s">
        <v>12458</v>
      </c>
      <c r="D18" s="33" t="s">
        <v>12451</v>
      </c>
      <c r="E18" s="11"/>
    </row>
    <row r="19" spans="1:5" ht="12" customHeight="1">
      <c r="A19" s="37">
        <v>10015</v>
      </c>
      <c r="B19" s="33" t="s">
        <v>8380</v>
      </c>
      <c r="C19" s="33" t="s">
        <v>13843</v>
      </c>
      <c r="D19" s="33" t="s">
        <v>12451</v>
      </c>
      <c r="E19" s="11"/>
    </row>
    <row r="20" spans="1:5" ht="12" customHeight="1">
      <c r="A20" s="37">
        <v>10016</v>
      </c>
      <c r="B20" s="33" t="s">
        <v>8380</v>
      </c>
      <c r="C20" s="33" t="s">
        <v>13844</v>
      </c>
      <c r="D20" s="33" t="s">
        <v>12451</v>
      </c>
      <c r="E20" s="11"/>
    </row>
    <row r="21" spans="1:5" ht="12" customHeight="1">
      <c r="A21" s="37">
        <v>10017</v>
      </c>
      <c r="B21" s="33" t="s">
        <v>8380</v>
      </c>
      <c r="C21" s="33" t="s">
        <v>13845</v>
      </c>
      <c r="D21" s="33" t="s">
        <v>12451</v>
      </c>
      <c r="E21" s="11"/>
    </row>
    <row r="22" spans="1:5" ht="12" customHeight="1">
      <c r="A22" s="37">
        <v>10018</v>
      </c>
      <c r="B22" s="33" t="s">
        <v>8380</v>
      </c>
      <c r="C22" s="33" t="s">
        <v>13846</v>
      </c>
      <c r="D22" s="33" t="s">
        <v>12451</v>
      </c>
      <c r="E22" s="11"/>
    </row>
    <row r="23" spans="1:5" ht="12" customHeight="1">
      <c r="A23" s="37">
        <v>10019</v>
      </c>
      <c r="B23" s="33" t="s">
        <v>8380</v>
      </c>
      <c r="C23" s="33" t="s">
        <v>13847</v>
      </c>
      <c r="D23" s="33" t="s">
        <v>12451</v>
      </c>
      <c r="E23" s="11"/>
    </row>
    <row r="24" spans="1:5" ht="12" customHeight="1">
      <c r="A24" s="37">
        <v>10020</v>
      </c>
      <c r="B24" s="33" t="s">
        <v>8380</v>
      </c>
      <c r="C24" s="33" t="s">
        <v>12437</v>
      </c>
      <c r="D24" s="33" t="s">
        <v>12451</v>
      </c>
      <c r="E24" s="11"/>
    </row>
    <row r="25" spans="1:5" ht="12" customHeight="1">
      <c r="A25" s="37">
        <v>10021</v>
      </c>
      <c r="B25" s="33" t="s">
        <v>8380</v>
      </c>
      <c r="C25" s="33" t="s">
        <v>12438</v>
      </c>
      <c r="D25" s="33" t="s">
        <v>12451</v>
      </c>
      <c r="E25" s="11"/>
    </row>
    <row r="26" spans="1:5" ht="12" customHeight="1">
      <c r="A26" s="37">
        <v>10022</v>
      </c>
      <c r="B26" s="33" t="s">
        <v>8380</v>
      </c>
      <c r="C26" s="33" t="s">
        <v>12439</v>
      </c>
      <c r="D26" s="33" t="s">
        <v>12451</v>
      </c>
      <c r="E26" s="11"/>
    </row>
    <row r="27" spans="1:5" ht="12" customHeight="1">
      <c r="A27" s="37">
        <v>10023</v>
      </c>
      <c r="B27" s="33" t="s">
        <v>8380</v>
      </c>
      <c r="C27" s="33" t="s">
        <v>12457</v>
      </c>
      <c r="D27" s="33" t="s">
        <v>12451</v>
      </c>
      <c r="E27" s="11"/>
    </row>
    <row r="28" spans="1:5" ht="12" customHeight="1">
      <c r="A28" s="37">
        <v>10024</v>
      </c>
      <c r="B28" s="33" t="s">
        <v>8380</v>
      </c>
      <c r="C28" s="33" t="s">
        <v>8270</v>
      </c>
      <c r="D28" s="33" t="s">
        <v>12451</v>
      </c>
      <c r="E28" s="11"/>
    </row>
    <row r="29" spans="1:5" ht="12" customHeight="1">
      <c r="A29" s="37">
        <v>10025</v>
      </c>
      <c r="B29" s="33" t="s">
        <v>8380</v>
      </c>
      <c r="C29" s="33" t="s">
        <v>13848</v>
      </c>
      <c r="D29" s="33" t="s">
        <v>12451</v>
      </c>
      <c r="E29" s="11"/>
    </row>
    <row r="30" spans="1:5" ht="12" customHeight="1">
      <c r="A30" s="37">
        <v>10026</v>
      </c>
      <c r="B30" s="33" t="s">
        <v>8380</v>
      </c>
      <c r="C30" s="33" t="s">
        <v>12440</v>
      </c>
      <c r="D30" s="33" t="s">
        <v>12451</v>
      </c>
      <c r="E30" s="11"/>
    </row>
    <row r="31" spans="1:5" ht="12" customHeight="1">
      <c r="A31" s="37">
        <v>10027</v>
      </c>
      <c r="B31" s="33" t="s">
        <v>8380</v>
      </c>
      <c r="C31" s="33" t="s">
        <v>8516</v>
      </c>
      <c r="D31" s="33" t="s">
        <v>12451</v>
      </c>
      <c r="E31" s="11"/>
    </row>
    <row r="32" spans="1:5" ht="12" customHeight="1">
      <c r="A32" s="37">
        <v>10028</v>
      </c>
      <c r="B32" s="33" t="s">
        <v>8380</v>
      </c>
      <c r="C32" s="33" t="s">
        <v>13849</v>
      </c>
      <c r="D32" s="33" t="s">
        <v>12451</v>
      </c>
      <c r="E32" s="11"/>
    </row>
    <row r="33" spans="1:5" ht="12" customHeight="1">
      <c r="A33" s="37">
        <v>10029</v>
      </c>
      <c r="B33" s="33" t="s">
        <v>8380</v>
      </c>
      <c r="C33" s="33" t="s">
        <v>12444</v>
      </c>
      <c r="D33" s="33" t="s">
        <v>12451</v>
      </c>
      <c r="E33" s="11"/>
    </row>
    <row r="34" spans="1:5" ht="12" customHeight="1">
      <c r="A34" s="37">
        <v>10030</v>
      </c>
      <c r="B34" s="33" t="s">
        <v>3047</v>
      </c>
      <c r="C34" s="33" t="s">
        <v>13855</v>
      </c>
      <c r="D34" s="33" t="s">
        <v>12452</v>
      </c>
      <c r="E34" s="11"/>
    </row>
    <row r="35" spans="1:5" ht="12" customHeight="1">
      <c r="A35" s="37">
        <v>10031</v>
      </c>
      <c r="B35" s="33" t="s">
        <v>8380</v>
      </c>
      <c r="C35" s="33" t="s">
        <v>13856</v>
      </c>
      <c r="D35" s="33" t="s">
        <v>12451</v>
      </c>
      <c r="E35" s="11"/>
    </row>
    <row r="36" spans="1:5" ht="12" customHeight="1">
      <c r="A36" s="37">
        <v>10032</v>
      </c>
      <c r="B36" s="33" t="s">
        <v>8380</v>
      </c>
      <c r="C36" s="33" t="s">
        <v>13858</v>
      </c>
      <c r="D36" s="33" t="s">
        <v>12451</v>
      </c>
      <c r="E36" s="11"/>
    </row>
    <row r="37" spans="1:5" ht="12" customHeight="1">
      <c r="A37" s="37">
        <v>10033</v>
      </c>
      <c r="B37" s="33" t="s">
        <v>8380</v>
      </c>
      <c r="C37" s="33" t="s">
        <v>12454</v>
      </c>
      <c r="D37" s="33" t="s">
        <v>12451</v>
      </c>
      <c r="E37" s="11"/>
    </row>
    <row r="38" spans="1:5" ht="12" customHeight="1">
      <c r="A38" s="37">
        <v>10034</v>
      </c>
      <c r="B38" s="33" t="s">
        <v>8380</v>
      </c>
      <c r="C38" s="33" t="s">
        <v>12455</v>
      </c>
      <c r="D38" s="33" t="s">
        <v>12451</v>
      </c>
      <c r="E38" s="11"/>
    </row>
    <row r="39" spans="1:5" ht="12" customHeight="1">
      <c r="A39" s="37">
        <v>10035</v>
      </c>
      <c r="B39" s="33" t="s">
        <v>8380</v>
      </c>
      <c r="C39" s="33" t="s">
        <v>12456</v>
      </c>
      <c r="D39" s="33" t="s">
        <v>12451</v>
      </c>
      <c r="E39" s="11"/>
    </row>
    <row r="40" spans="1:5" ht="12" customHeight="1">
      <c r="A40" s="37">
        <v>10036</v>
      </c>
      <c r="B40" s="33" t="s">
        <v>8380</v>
      </c>
      <c r="C40" s="33" t="s">
        <v>13866</v>
      </c>
      <c r="D40" s="33" t="s">
        <v>12451</v>
      </c>
      <c r="E40" s="11"/>
    </row>
    <row r="41" spans="1:5" ht="12" customHeight="1">
      <c r="A41" s="37">
        <v>10037</v>
      </c>
      <c r="B41" s="33" t="s">
        <v>8380</v>
      </c>
      <c r="C41" s="33" t="s">
        <v>13861</v>
      </c>
      <c r="D41" s="33" t="s">
        <v>12451</v>
      </c>
      <c r="E41" s="11"/>
    </row>
    <row r="42" spans="1:5" ht="12" customHeight="1">
      <c r="A42" s="37">
        <v>10038</v>
      </c>
      <c r="B42" s="33" t="s">
        <v>8380</v>
      </c>
      <c r="C42" s="33" t="s">
        <v>13863</v>
      </c>
      <c r="D42" s="33" t="s">
        <v>12451</v>
      </c>
      <c r="E42" s="11"/>
    </row>
    <row r="43" spans="1:5" ht="12" customHeight="1">
      <c r="A43" s="37">
        <v>10039</v>
      </c>
      <c r="B43" s="33" t="s">
        <v>8380</v>
      </c>
      <c r="C43" s="33" t="s">
        <v>12467</v>
      </c>
      <c r="D43" s="33" t="s">
        <v>12451</v>
      </c>
      <c r="E43" s="11"/>
    </row>
    <row r="44" spans="1:5" ht="12" customHeight="1">
      <c r="A44" s="37">
        <v>10040</v>
      </c>
      <c r="B44" s="33" t="s">
        <v>8380</v>
      </c>
      <c r="C44" s="33" t="s">
        <v>13864</v>
      </c>
      <c r="D44" s="33" t="s">
        <v>12451</v>
      </c>
      <c r="E44" s="11"/>
    </row>
    <row r="45" spans="1:5" ht="12" customHeight="1">
      <c r="A45" s="37">
        <v>10041</v>
      </c>
      <c r="B45" s="33" t="s">
        <v>8380</v>
      </c>
      <c r="C45" s="33" t="s">
        <v>13865</v>
      </c>
      <c r="D45" s="33" t="s">
        <v>12451</v>
      </c>
      <c r="E45" s="11"/>
    </row>
    <row r="46" spans="1:5" ht="12" customHeight="1">
      <c r="A46" s="37">
        <v>10042</v>
      </c>
      <c r="B46" s="33" t="s">
        <v>8380</v>
      </c>
      <c r="C46" s="33" t="s">
        <v>12468</v>
      </c>
      <c r="D46" s="33" t="s">
        <v>12451</v>
      </c>
      <c r="E46" s="11"/>
    </row>
    <row r="47" spans="1:5" ht="12" customHeight="1">
      <c r="A47" s="37">
        <v>10043</v>
      </c>
      <c r="B47" s="33" t="s">
        <v>8380</v>
      </c>
      <c r="C47" s="33" t="s">
        <v>13859</v>
      </c>
      <c r="D47" s="33" t="s">
        <v>12451</v>
      </c>
      <c r="E47" s="11"/>
    </row>
    <row r="48" spans="1:5" ht="12" customHeight="1">
      <c r="A48" s="37">
        <v>10044</v>
      </c>
      <c r="B48" s="33" t="s">
        <v>8380</v>
      </c>
      <c r="C48" s="33" t="s">
        <v>12471</v>
      </c>
      <c r="D48" s="33" t="s">
        <v>12451</v>
      </c>
      <c r="E48" s="11"/>
    </row>
    <row r="49" spans="1:5" ht="12" customHeight="1">
      <c r="A49" s="37">
        <v>10045</v>
      </c>
      <c r="B49" s="33" t="s">
        <v>8380</v>
      </c>
      <c r="C49" s="33" t="s">
        <v>12470</v>
      </c>
      <c r="D49" s="33" t="s">
        <v>12451</v>
      </c>
      <c r="E49" s="11"/>
    </row>
    <row r="50" spans="1:5" ht="12" customHeight="1">
      <c r="A50" s="37">
        <v>10046</v>
      </c>
      <c r="B50" s="33" t="s">
        <v>8380</v>
      </c>
      <c r="C50" s="33" t="s">
        <v>13860</v>
      </c>
      <c r="D50" s="33" t="s">
        <v>12451</v>
      </c>
      <c r="E50" s="11"/>
    </row>
    <row r="51" spans="1:5" ht="12" customHeight="1">
      <c r="A51" s="37">
        <v>10047</v>
      </c>
      <c r="B51" s="33" t="s">
        <v>8380</v>
      </c>
      <c r="C51" s="33" t="s">
        <v>12469</v>
      </c>
      <c r="D51" s="33" t="s">
        <v>12451</v>
      </c>
      <c r="E51" s="11"/>
    </row>
    <row r="52" spans="1:5" ht="12" customHeight="1">
      <c r="A52" s="37">
        <v>10048</v>
      </c>
      <c r="B52" s="33" t="s">
        <v>3047</v>
      </c>
      <c r="C52" s="33" t="s">
        <v>13877</v>
      </c>
      <c r="D52" s="33" t="s">
        <v>12452</v>
      </c>
      <c r="E52" s="11"/>
    </row>
    <row r="53" spans="1:5" ht="12" customHeight="1">
      <c r="A53" s="37">
        <v>10049</v>
      </c>
      <c r="B53" s="33" t="s">
        <v>8380</v>
      </c>
      <c r="C53" s="33" t="s">
        <v>13878</v>
      </c>
      <c r="D53" s="33" t="s">
        <v>12451</v>
      </c>
      <c r="E53" s="11"/>
    </row>
    <row r="54" spans="1:5" ht="12" customHeight="1">
      <c r="A54" s="37">
        <v>10050</v>
      </c>
      <c r="B54" s="33" t="s">
        <v>8380</v>
      </c>
      <c r="C54" s="33" t="s">
        <v>13857</v>
      </c>
      <c r="D54" s="33" t="s">
        <v>12451</v>
      </c>
      <c r="E54" s="11"/>
    </row>
    <row r="55" spans="1:5" ht="12" customHeight="1">
      <c r="A55" s="37">
        <v>10051</v>
      </c>
      <c r="B55" s="33" t="s">
        <v>8380</v>
      </c>
      <c r="C55" s="33" t="s">
        <v>12476</v>
      </c>
      <c r="D55" s="33" t="s">
        <v>12451</v>
      </c>
      <c r="E55" s="11"/>
    </row>
    <row r="56" spans="1:5" ht="12" customHeight="1">
      <c r="A56" s="37">
        <v>10052</v>
      </c>
      <c r="B56" s="33" t="s">
        <v>8380</v>
      </c>
      <c r="C56" s="33" t="s">
        <v>14062</v>
      </c>
      <c r="D56" s="33" t="s">
        <v>12451</v>
      </c>
      <c r="E56" s="11"/>
    </row>
    <row r="57" spans="1:5" ht="12" customHeight="1">
      <c r="A57" s="37">
        <v>10053</v>
      </c>
      <c r="B57" s="33" t="s">
        <v>8380</v>
      </c>
      <c r="C57" s="33" t="s">
        <v>12477</v>
      </c>
      <c r="D57" s="33" t="s">
        <v>12451</v>
      </c>
      <c r="E57" s="11"/>
    </row>
    <row r="58" spans="1:5" ht="12" customHeight="1">
      <c r="A58" s="37">
        <v>10054</v>
      </c>
      <c r="B58" s="33" t="s">
        <v>8380</v>
      </c>
      <c r="C58" s="33" t="s">
        <v>12478</v>
      </c>
      <c r="D58" s="33" t="s">
        <v>12451</v>
      </c>
      <c r="E58" s="11"/>
    </row>
    <row r="59" spans="1:5" ht="12" customHeight="1">
      <c r="A59" s="37">
        <v>10055</v>
      </c>
      <c r="B59" s="33" t="s">
        <v>8380</v>
      </c>
      <c r="C59" s="33" t="s">
        <v>12479</v>
      </c>
      <c r="D59" s="33" t="s">
        <v>12451</v>
      </c>
      <c r="E59" s="11"/>
    </row>
    <row r="60" spans="1:5" ht="12" customHeight="1">
      <c r="A60" s="37">
        <v>10056</v>
      </c>
      <c r="B60" s="33" t="s">
        <v>8380</v>
      </c>
      <c r="C60" s="33" t="s">
        <v>12480</v>
      </c>
      <c r="D60" s="33" t="s">
        <v>12451</v>
      </c>
      <c r="E60" s="11"/>
    </row>
    <row r="61" spans="1:5" ht="12" customHeight="1">
      <c r="A61" s="37">
        <v>10057</v>
      </c>
      <c r="B61" s="33" t="s">
        <v>8380</v>
      </c>
      <c r="C61" s="33" t="s">
        <v>12481</v>
      </c>
      <c r="D61" s="33" t="s">
        <v>12451</v>
      </c>
      <c r="E61" s="11"/>
    </row>
    <row r="62" spans="1:5" ht="12" customHeight="1">
      <c r="A62" s="37">
        <v>10058</v>
      </c>
      <c r="B62" s="33" t="s">
        <v>8380</v>
      </c>
      <c r="C62" s="33" t="s">
        <v>12328</v>
      </c>
      <c r="D62" s="33" t="s">
        <v>12451</v>
      </c>
      <c r="E62" s="11"/>
    </row>
    <row r="63" spans="1:5" ht="12" customHeight="1">
      <c r="A63" s="37">
        <v>10059</v>
      </c>
      <c r="B63" s="33" t="s">
        <v>8380</v>
      </c>
      <c r="C63" s="33" t="s">
        <v>12482</v>
      </c>
      <c r="D63" s="33" t="s">
        <v>12451</v>
      </c>
      <c r="E63" s="11"/>
    </row>
    <row r="64" spans="1:5" ht="12" customHeight="1">
      <c r="A64" s="37">
        <v>10060</v>
      </c>
      <c r="B64" s="33" t="s">
        <v>8380</v>
      </c>
      <c r="C64" s="33" t="s">
        <v>12329</v>
      </c>
      <c r="D64" s="33" t="s">
        <v>12451</v>
      </c>
      <c r="E64" s="11"/>
    </row>
    <row r="65" spans="1:5" ht="12" customHeight="1">
      <c r="A65" s="37">
        <v>10061</v>
      </c>
      <c r="B65" s="33" t="s">
        <v>8380</v>
      </c>
      <c r="C65" s="33" t="s">
        <v>12330</v>
      </c>
      <c r="D65" s="33" t="s">
        <v>12451</v>
      </c>
      <c r="E65" s="11"/>
    </row>
    <row r="66" spans="1:5" ht="12" customHeight="1">
      <c r="A66" s="37">
        <v>10062</v>
      </c>
      <c r="B66" s="33" t="s">
        <v>8380</v>
      </c>
      <c r="C66" s="33" t="s">
        <v>12331</v>
      </c>
      <c r="D66" s="33" t="s">
        <v>12451</v>
      </c>
      <c r="E66" s="11"/>
    </row>
    <row r="67" spans="1:5" ht="12" customHeight="1">
      <c r="A67" s="37">
        <v>10063</v>
      </c>
      <c r="B67" s="33" t="s">
        <v>8380</v>
      </c>
      <c r="C67" s="33" t="s">
        <v>12332</v>
      </c>
      <c r="D67" s="33" t="s">
        <v>12451</v>
      </c>
      <c r="E67" s="11"/>
    </row>
    <row r="68" spans="1:5" ht="12" customHeight="1">
      <c r="A68" s="37">
        <v>10064</v>
      </c>
      <c r="B68" s="33" t="s">
        <v>8380</v>
      </c>
      <c r="C68" s="33" t="s">
        <v>12333</v>
      </c>
      <c r="D68" s="33" t="s">
        <v>12451</v>
      </c>
      <c r="E68" s="11"/>
    </row>
    <row r="69" spans="1:5" ht="12" customHeight="1">
      <c r="A69" s="37">
        <v>10065</v>
      </c>
      <c r="B69" s="33" t="s">
        <v>8380</v>
      </c>
      <c r="C69" s="33" t="s">
        <v>12334</v>
      </c>
      <c r="D69" s="33" t="s">
        <v>12451</v>
      </c>
      <c r="E69" s="11"/>
    </row>
    <row r="70" spans="1:5" ht="12" customHeight="1">
      <c r="A70" s="37">
        <v>10066</v>
      </c>
      <c r="B70" s="33" t="s">
        <v>8380</v>
      </c>
      <c r="C70" s="33" t="s">
        <v>12335</v>
      </c>
      <c r="D70" s="33" t="s">
        <v>12451</v>
      </c>
      <c r="E70" s="11"/>
    </row>
    <row r="71" spans="1:5" ht="12" customHeight="1">
      <c r="A71" s="37">
        <v>10067</v>
      </c>
      <c r="B71" s="33" t="s">
        <v>8380</v>
      </c>
      <c r="C71" s="33" t="s">
        <v>12483</v>
      </c>
      <c r="D71" s="33" t="s">
        <v>12451</v>
      </c>
      <c r="E71" s="11"/>
    </row>
    <row r="72" spans="1:5" ht="12" customHeight="1">
      <c r="A72" s="37">
        <v>10068</v>
      </c>
      <c r="B72" s="33" t="s">
        <v>8380</v>
      </c>
      <c r="C72" s="33" t="s">
        <v>13867</v>
      </c>
      <c r="D72" s="33" t="s">
        <v>12451</v>
      </c>
      <c r="E72" s="11"/>
    </row>
    <row r="73" spans="1:5" ht="12" customHeight="1">
      <c r="A73" s="37">
        <v>10069</v>
      </c>
      <c r="B73" s="33" t="s">
        <v>8380</v>
      </c>
      <c r="C73" s="33" t="s">
        <v>12484</v>
      </c>
      <c r="D73" s="33" t="s">
        <v>12451</v>
      </c>
      <c r="E73" s="11"/>
    </row>
    <row r="74" spans="1:5" ht="12" customHeight="1">
      <c r="A74" s="37">
        <v>10070</v>
      </c>
      <c r="B74" s="33" t="s">
        <v>8380</v>
      </c>
      <c r="C74" s="33" t="s">
        <v>12485</v>
      </c>
      <c r="D74" s="33" t="s">
        <v>12451</v>
      </c>
      <c r="E74" s="11"/>
    </row>
    <row r="75" spans="1:5" ht="12" customHeight="1">
      <c r="A75" s="37">
        <v>10071</v>
      </c>
      <c r="B75" s="33" t="s">
        <v>8380</v>
      </c>
      <c r="C75" s="33" t="s">
        <v>12486</v>
      </c>
      <c r="D75" s="33" t="s">
        <v>12451</v>
      </c>
      <c r="E75" s="11"/>
    </row>
    <row r="76" spans="1:5" ht="12" customHeight="1">
      <c r="A76" s="37">
        <v>10072</v>
      </c>
      <c r="B76" s="33" t="s">
        <v>8380</v>
      </c>
      <c r="C76" s="33" t="s">
        <v>12487</v>
      </c>
      <c r="D76" s="33" t="s">
        <v>12451</v>
      </c>
      <c r="E76" s="11"/>
    </row>
    <row r="77" spans="1:5" ht="12" customHeight="1">
      <c r="A77" s="37">
        <v>10073</v>
      </c>
      <c r="B77" s="33" t="s">
        <v>8380</v>
      </c>
      <c r="C77" s="33" t="s">
        <v>12336</v>
      </c>
      <c r="D77" s="33" t="s">
        <v>12451</v>
      </c>
      <c r="E77" s="11"/>
    </row>
    <row r="78" spans="1:5" ht="12" customHeight="1">
      <c r="A78" s="37">
        <v>10074</v>
      </c>
      <c r="B78" s="33" t="s">
        <v>8380</v>
      </c>
      <c r="C78" s="33" t="s">
        <v>12337</v>
      </c>
      <c r="D78" s="33" t="s">
        <v>12451</v>
      </c>
      <c r="E78" s="11"/>
    </row>
    <row r="79" spans="1:5" ht="12" customHeight="1">
      <c r="A79" s="37">
        <v>10075</v>
      </c>
      <c r="B79" s="33" t="s">
        <v>3047</v>
      </c>
      <c r="C79" s="33" t="s">
        <v>12489</v>
      </c>
      <c r="D79" s="33" t="s">
        <v>12452</v>
      </c>
      <c r="E79" s="11"/>
    </row>
    <row r="80" spans="1:5" ht="12" customHeight="1">
      <c r="A80" s="37">
        <v>10076</v>
      </c>
      <c r="B80" s="33" t="s">
        <v>8380</v>
      </c>
      <c r="C80" s="33" t="s">
        <v>12490</v>
      </c>
      <c r="D80" s="33" t="s">
        <v>12451</v>
      </c>
      <c r="E80" s="11"/>
    </row>
    <row r="81" spans="1:5" ht="12" customHeight="1">
      <c r="A81" s="37">
        <v>10077</v>
      </c>
      <c r="B81" s="33" t="s">
        <v>8380</v>
      </c>
      <c r="C81" s="33" t="s">
        <v>12488</v>
      </c>
      <c r="D81" s="33" t="s">
        <v>12451</v>
      </c>
      <c r="E81" s="11"/>
    </row>
    <row r="82" spans="1:5" ht="12" customHeight="1">
      <c r="A82" s="37">
        <v>10078</v>
      </c>
      <c r="B82" s="33" t="s">
        <v>8380</v>
      </c>
      <c r="C82" s="33" t="s">
        <v>12338</v>
      </c>
      <c r="D82" s="33" t="s">
        <v>12451</v>
      </c>
      <c r="E82" s="11"/>
    </row>
    <row r="83" spans="1:5" ht="12" customHeight="1">
      <c r="A83" s="37">
        <v>10079</v>
      </c>
      <c r="B83" s="33" t="s">
        <v>8380</v>
      </c>
      <c r="C83" s="33" t="s">
        <v>12339</v>
      </c>
      <c r="D83" s="33" t="s">
        <v>12451</v>
      </c>
      <c r="E83" s="11"/>
    </row>
    <row r="84" spans="1:5" ht="12" customHeight="1">
      <c r="A84" s="37">
        <v>10080</v>
      </c>
      <c r="B84" s="33" t="s">
        <v>8380</v>
      </c>
      <c r="C84" s="33" t="s">
        <v>12340</v>
      </c>
      <c r="D84" s="33" t="s">
        <v>12451</v>
      </c>
      <c r="E84" s="11"/>
    </row>
    <row r="85" spans="1:5" ht="12" customHeight="1">
      <c r="A85" s="37">
        <v>10081</v>
      </c>
      <c r="B85" s="33" t="s">
        <v>8380</v>
      </c>
      <c r="C85" s="33" t="s">
        <v>12341</v>
      </c>
      <c r="D85" s="33" t="s">
        <v>12451</v>
      </c>
      <c r="E85" s="11"/>
    </row>
    <row r="86" spans="1:5" ht="12" customHeight="1">
      <c r="A86" s="37">
        <v>10082</v>
      </c>
      <c r="B86" s="33" t="s">
        <v>8380</v>
      </c>
      <c r="C86" s="33" t="s">
        <v>12342</v>
      </c>
      <c r="D86" s="33" t="s">
        <v>12451</v>
      </c>
      <c r="E86" s="11"/>
    </row>
    <row r="87" spans="1:5" ht="12" customHeight="1">
      <c r="A87" s="37">
        <v>10083</v>
      </c>
      <c r="B87" s="33" t="s">
        <v>8380</v>
      </c>
      <c r="C87" s="33" t="s">
        <v>12343</v>
      </c>
      <c r="D87" s="33" t="s">
        <v>12451</v>
      </c>
      <c r="E87" s="11"/>
    </row>
    <row r="88" spans="1:5" ht="12" customHeight="1">
      <c r="A88" s="37">
        <v>10084</v>
      </c>
      <c r="B88" s="33" t="s">
        <v>8380</v>
      </c>
      <c r="C88" s="33" t="s">
        <v>8060</v>
      </c>
      <c r="D88" s="33" t="s">
        <v>12451</v>
      </c>
      <c r="E88" s="11"/>
    </row>
    <row r="89" spans="1:5" ht="12" customHeight="1">
      <c r="A89" s="37">
        <v>10085</v>
      </c>
      <c r="B89" s="33" t="s">
        <v>8380</v>
      </c>
      <c r="C89" s="33" t="s">
        <v>8333</v>
      </c>
      <c r="D89" s="33" t="s">
        <v>12451</v>
      </c>
      <c r="E89" s="11"/>
    </row>
    <row r="90" spans="1:5" ht="12" customHeight="1">
      <c r="A90" s="37">
        <v>10086</v>
      </c>
      <c r="B90" s="33" t="s">
        <v>8380</v>
      </c>
      <c r="C90" s="33" t="s">
        <v>12344</v>
      </c>
      <c r="D90" s="33" t="s">
        <v>12451</v>
      </c>
      <c r="E90" s="11"/>
    </row>
    <row r="91" spans="1:5" ht="12" customHeight="1">
      <c r="A91" s="37">
        <v>10087</v>
      </c>
      <c r="B91" s="33" t="s">
        <v>8380</v>
      </c>
      <c r="C91" s="33" t="s">
        <v>12345</v>
      </c>
      <c r="D91" s="33" t="s">
        <v>12451</v>
      </c>
      <c r="E91" s="11"/>
    </row>
    <row r="92" spans="1:5" ht="12" customHeight="1">
      <c r="A92" s="37">
        <v>10088</v>
      </c>
      <c r="B92" s="33" t="s">
        <v>8380</v>
      </c>
      <c r="C92" s="33" t="s">
        <v>12346</v>
      </c>
      <c r="D92" s="33" t="s">
        <v>12451</v>
      </c>
      <c r="E92" s="11"/>
    </row>
    <row r="93" spans="1:5" ht="12" customHeight="1">
      <c r="A93" s="37">
        <v>10089</v>
      </c>
      <c r="B93" s="33" t="s">
        <v>8380</v>
      </c>
      <c r="C93" s="33" t="s">
        <v>12347</v>
      </c>
      <c r="D93" s="33" t="s">
        <v>12451</v>
      </c>
      <c r="E93" s="11"/>
    </row>
    <row r="94" spans="1:5" ht="12" customHeight="1">
      <c r="A94" s="37">
        <v>10090</v>
      </c>
      <c r="B94" s="33" t="s">
        <v>8380</v>
      </c>
      <c r="C94" s="33" t="s">
        <v>12348</v>
      </c>
      <c r="D94" s="33" t="s">
        <v>12451</v>
      </c>
      <c r="E94" s="11"/>
    </row>
    <row r="95" spans="1:5" ht="12" customHeight="1">
      <c r="A95" s="37">
        <v>10091</v>
      </c>
      <c r="B95" s="33" t="s">
        <v>8380</v>
      </c>
      <c r="C95" s="33" t="s">
        <v>13870</v>
      </c>
      <c r="D95" s="33" t="s">
        <v>12451</v>
      </c>
      <c r="E95" s="11"/>
    </row>
    <row r="96" spans="1:5" ht="12" customHeight="1">
      <c r="A96" s="37">
        <v>10092</v>
      </c>
      <c r="B96" s="33" t="s">
        <v>8380</v>
      </c>
      <c r="C96" s="33" t="s">
        <v>12465</v>
      </c>
      <c r="D96" s="33" t="s">
        <v>12451</v>
      </c>
      <c r="E96" s="11"/>
    </row>
    <row r="97" spans="1:5" ht="12" customHeight="1">
      <c r="A97" s="37">
        <v>10093</v>
      </c>
      <c r="B97" s="33" t="s">
        <v>8380</v>
      </c>
      <c r="C97" s="33" t="s">
        <v>13871</v>
      </c>
      <c r="D97" s="33" t="s">
        <v>12451</v>
      </c>
      <c r="E97" s="11"/>
    </row>
    <row r="98" spans="1:5" ht="12" customHeight="1">
      <c r="A98" s="37">
        <v>10094</v>
      </c>
      <c r="B98" s="33" t="s">
        <v>8380</v>
      </c>
      <c r="C98" s="33" t="s">
        <v>12349</v>
      </c>
      <c r="D98" s="33" t="s">
        <v>12451</v>
      </c>
      <c r="E98" s="11"/>
    </row>
    <row r="99" spans="1:5" ht="12" customHeight="1">
      <c r="A99" s="37">
        <v>10095</v>
      </c>
      <c r="B99" s="33" t="s">
        <v>8380</v>
      </c>
      <c r="C99" s="33" t="s">
        <v>12350</v>
      </c>
      <c r="D99" s="33" t="s">
        <v>12451</v>
      </c>
      <c r="E99" s="11"/>
    </row>
    <row r="100" spans="1:5" ht="12" customHeight="1">
      <c r="A100" s="37">
        <v>10096</v>
      </c>
      <c r="B100" s="33" t="s">
        <v>8380</v>
      </c>
      <c r="C100" s="33" t="s">
        <v>12351</v>
      </c>
      <c r="D100" s="33" t="s">
        <v>12451</v>
      </c>
      <c r="E100" s="11"/>
    </row>
    <row r="101" spans="1:5" ht="12" customHeight="1">
      <c r="A101" s="37">
        <v>10097</v>
      </c>
      <c r="B101" s="33" t="s">
        <v>8380</v>
      </c>
      <c r="C101" s="33" t="s">
        <v>12466</v>
      </c>
      <c r="D101" s="33" t="s">
        <v>12451</v>
      </c>
      <c r="E101" s="11"/>
    </row>
    <row r="102" spans="1:5" ht="12" customHeight="1">
      <c r="A102" s="37">
        <v>10098</v>
      </c>
      <c r="B102" s="33" t="s">
        <v>8380</v>
      </c>
      <c r="C102" s="33" t="s">
        <v>13873</v>
      </c>
      <c r="D102" s="33" t="s">
        <v>12451</v>
      </c>
      <c r="E102" s="11"/>
    </row>
    <row r="103" spans="1:5" ht="12" customHeight="1">
      <c r="A103" s="37">
        <v>10099</v>
      </c>
      <c r="B103" s="33" t="s">
        <v>3047</v>
      </c>
      <c r="C103" s="33" t="s">
        <v>13875</v>
      </c>
      <c r="D103" s="33" t="s">
        <v>12452</v>
      </c>
      <c r="E103" s="11"/>
    </row>
    <row r="104" spans="1:5" ht="12" customHeight="1">
      <c r="A104" s="37">
        <v>10100</v>
      </c>
      <c r="B104" s="33" t="s">
        <v>8380</v>
      </c>
      <c r="C104" s="33" t="s">
        <v>13876</v>
      </c>
      <c r="D104" s="33" t="s">
        <v>12451</v>
      </c>
      <c r="E104" s="11"/>
    </row>
    <row r="105" spans="1:5" ht="12" customHeight="1">
      <c r="A105" s="37">
        <v>10101</v>
      </c>
      <c r="B105" s="33" t="s">
        <v>8380</v>
      </c>
      <c r="C105" s="33" t="s">
        <v>12453</v>
      </c>
      <c r="D105" s="33"/>
      <c r="E105" s="11"/>
    </row>
    <row r="106" spans="1:5" ht="12" customHeight="1">
      <c r="A106" s="37">
        <v>10102</v>
      </c>
      <c r="B106" s="33" t="s">
        <v>8380</v>
      </c>
      <c r="C106" s="33" t="s">
        <v>12450</v>
      </c>
      <c r="D106" s="33" t="s">
        <v>12451</v>
      </c>
      <c r="E106" s="11"/>
    </row>
    <row r="107" spans="1:5" ht="12" customHeight="1">
      <c r="A107" s="37">
        <v>10103</v>
      </c>
      <c r="B107" s="33" t="s">
        <v>8380</v>
      </c>
      <c r="C107" s="33" t="s">
        <v>16053</v>
      </c>
      <c r="D107" s="33" t="s">
        <v>12451</v>
      </c>
      <c r="E107" s="11"/>
    </row>
    <row r="108" spans="1:5" ht="12" customHeight="1">
      <c r="A108" s="37">
        <v>10104</v>
      </c>
      <c r="B108" s="33" t="s">
        <v>8380</v>
      </c>
      <c r="C108" s="33" t="s">
        <v>16052</v>
      </c>
      <c r="D108" s="33" t="s">
        <v>12451</v>
      </c>
      <c r="E108" s="11"/>
    </row>
    <row r="109" spans="1:5" ht="12" customHeight="1">
      <c r="A109" s="37">
        <v>10105</v>
      </c>
      <c r="B109" s="33" t="s">
        <v>8380</v>
      </c>
      <c r="C109" s="33" t="s">
        <v>16054</v>
      </c>
      <c r="D109" s="33" t="s">
        <v>12451</v>
      </c>
      <c r="E109" s="11"/>
    </row>
    <row r="110" spans="1:5" ht="12" customHeight="1">
      <c r="A110" s="37">
        <v>10106</v>
      </c>
      <c r="B110" s="33" t="s">
        <v>8380</v>
      </c>
      <c r="C110" s="33" t="s">
        <v>16055</v>
      </c>
      <c r="D110" s="33" t="s">
        <v>12451</v>
      </c>
      <c r="E110" s="11"/>
    </row>
    <row r="111" spans="1:5" ht="12" customHeight="1">
      <c r="A111" s="37">
        <v>10107</v>
      </c>
      <c r="B111" s="33" t="s">
        <v>8380</v>
      </c>
      <c r="C111" s="33" t="s">
        <v>16056</v>
      </c>
      <c r="D111" s="33" t="s">
        <v>12451</v>
      </c>
      <c r="E111" s="11"/>
    </row>
    <row r="112" spans="1:5" ht="12" customHeight="1">
      <c r="A112" s="37">
        <v>10108</v>
      </c>
      <c r="B112" s="33" t="s">
        <v>8380</v>
      </c>
      <c r="C112" s="33" t="s">
        <v>16057</v>
      </c>
      <c r="D112" s="33" t="s">
        <v>12451</v>
      </c>
      <c r="E112" s="11"/>
    </row>
    <row r="113" spans="1:5" ht="12" customHeight="1">
      <c r="A113" s="37">
        <v>10109</v>
      </c>
      <c r="B113" s="33" t="s">
        <v>8380</v>
      </c>
      <c r="C113" s="33" t="s">
        <v>16058</v>
      </c>
      <c r="D113" s="33" t="s">
        <v>12451</v>
      </c>
      <c r="E113" s="11"/>
    </row>
    <row r="114" spans="1:5" ht="12" customHeight="1">
      <c r="A114" s="37">
        <v>10110</v>
      </c>
      <c r="B114" s="33" t="s">
        <v>8380</v>
      </c>
      <c r="C114" s="33" t="s">
        <v>16059</v>
      </c>
      <c r="D114" s="33" t="s">
        <v>12451</v>
      </c>
      <c r="E114" s="11"/>
    </row>
    <row r="115" spans="1:5" ht="12" customHeight="1">
      <c r="A115" s="37">
        <v>10111</v>
      </c>
      <c r="B115" s="33" t="s">
        <v>8380</v>
      </c>
      <c r="C115" s="33" t="s">
        <v>16060</v>
      </c>
      <c r="D115" s="33" t="s">
        <v>12451</v>
      </c>
      <c r="E115" s="11"/>
    </row>
    <row r="116" spans="1:5" ht="12" customHeight="1">
      <c r="A116" s="37">
        <v>10112</v>
      </c>
      <c r="B116" s="33" t="s">
        <v>8380</v>
      </c>
      <c r="C116" s="33" t="s">
        <v>16061</v>
      </c>
      <c r="D116" s="33" t="s">
        <v>12451</v>
      </c>
      <c r="E116" s="11"/>
    </row>
    <row r="117" spans="1:5" ht="12" customHeight="1">
      <c r="A117" s="37">
        <v>10113</v>
      </c>
      <c r="B117" s="33" t="s">
        <v>8380</v>
      </c>
      <c r="C117" s="33" t="s">
        <v>16062</v>
      </c>
      <c r="D117" s="33" t="s">
        <v>12451</v>
      </c>
      <c r="E117" s="11"/>
    </row>
    <row r="118" spans="1:5" ht="12" customHeight="1">
      <c r="A118" s="37">
        <v>10114</v>
      </c>
      <c r="B118" s="33" t="s">
        <v>8380</v>
      </c>
      <c r="C118" s="33" t="s">
        <v>16063</v>
      </c>
      <c r="D118" s="33" t="s">
        <v>12451</v>
      </c>
      <c r="E118" s="11"/>
    </row>
    <row r="119" spans="1:5" ht="12" customHeight="1">
      <c r="A119" s="37">
        <v>10115</v>
      </c>
      <c r="B119" s="33" t="s">
        <v>8380</v>
      </c>
      <c r="C119" s="33" t="s">
        <v>16064</v>
      </c>
      <c r="D119" s="33" t="s">
        <v>12451</v>
      </c>
      <c r="E119" s="11"/>
    </row>
    <row r="120" spans="1:5" ht="12" customHeight="1">
      <c r="A120" s="37">
        <v>10116</v>
      </c>
      <c r="B120" s="33" t="s">
        <v>8380</v>
      </c>
      <c r="C120" s="33" t="s">
        <v>16065</v>
      </c>
      <c r="D120" s="33" t="s">
        <v>12451</v>
      </c>
      <c r="E120" s="11"/>
    </row>
    <row r="121" spans="1:5" ht="12" customHeight="1">
      <c r="A121" s="37">
        <v>10117</v>
      </c>
      <c r="B121" s="33" t="s">
        <v>8380</v>
      </c>
      <c r="C121" s="33" t="s">
        <v>16066</v>
      </c>
      <c r="D121" s="33" t="s">
        <v>12451</v>
      </c>
      <c r="E121" s="11"/>
    </row>
    <row r="122" spans="1:5" ht="12" customHeight="1">
      <c r="A122" s="37">
        <v>10118</v>
      </c>
      <c r="B122" s="33" t="s">
        <v>8380</v>
      </c>
      <c r="C122" s="33" t="s">
        <v>16067</v>
      </c>
      <c r="D122" s="33" t="s">
        <v>12451</v>
      </c>
      <c r="E122" s="11"/>
    </row>
    <row r="123" spans="1:5" ht="12" customHeight="1">
      <c r="A123" s="37">
        <v>10119</v>
      </c>
      <c r="B123" s="33" t="s">
        <v>8380</v>
      </c>
      <c r="C123" s="33" t="s">
        <v>16068</v>
      </c>
      <c r="D123" s="33" t="s">
        <v>12451</v>
      </c>
      <c r="E123" s="11"/>
    </row>
    <row r="124" spans="1:5" ht="12" customHeight="1">
      <c r="A124" s="37">
        <v>10120</v>
      </c>
      <c r="B124" s="33" t="s">
        <v>8380</v>
      </c>
      <c r="C124" s="33" t="s">
        <v>16069</v>
      </c>
      <c r="D124" s="33" t="s">
        <v>12451</v>
      </c>
      <c r="E124" s="11"/>
    </row>
    <row r="125" spans="1:5" ht="12" customHeight="1">
      <c r="A125" s="37">
        <v>10121</v>
      </c>
      <c r="B125" s="33" t="s">
        <v>8380</v>
      </c>
      <c r="C125" s="33" t="s">
        <v>16070</v>
      </c>
      <c r="D125" s="33" t="s">
        <v>12451</v>
      </c>
      <c r="E125" s="11"/>
    </row>
    <row r="126" spans="1:5" ht="12" customHeight="1">
      <c r="A126" s="37">
        <v>10122</v>
      </c>
      <c r="B126" s="33" t="s">
        <v>8380</v>
      </c>
      <c r="C126" s="33" t="s">
        <v>16071</v>
      </c>
      <c r="D126" s="33" t="s">
        <v>12451</v>
      </c>
      <c r="E126" s="11"/>
    </row>
    <row r="127" spans="1:5" ht="12" customHeight="1">
      <c r="A127" s="37">
        <v>10123</v>
      </c>
      <c r="B127" s="33" t="s">
        <v>8380</v>
      </c>
      <c r="C127" s="33" t="s">
        <v>16072</v>
      </c>
      <c r="D127" s="33" t="s">
        <v>12451</v>
      </c>
      <c r="E127" s="11"/>
    </row>
    <row r="128" spans="1:5" ht="12" customHeight="1">
      <c r="A128" s="37">
        <v>10124</v>
      </c>
      <c r="B128" s="33" t="s">
        <v>8380</v>
      </c>
      <c r="C128" s="33" t="s">
        <v>16073</v>
      </c>
      <c r="D128" s="33" t="s">
        <v>12451</v>
      </c>
      <c r="E128" s="11"/>
    </row>
    <row r="129" spans="1:5" ht="12" customHeight="1">
      <c r="A129" s="37">
        <v>10125</v>
      </c>
      <c r="B129" s="33" t="s">
        <v>8380</v>
      </c>
      <c r="C129" s="33" t="s">
        <v>16074</v>
      </c>
      <c r="D129" s="33" t="s">
        <v>12451</v>
      </c>
      <c r="E129" s="11"/>
    </row>
    <row r="130" spans="1:5" ht="12" customHeight="1">
      <c r="A130" s="37">
        <v>10126</v>
      </c>
      <c r="B130" s="33" t="s">
        <v>8380</v>
      </c>
      <c r="C130" s="33" t="s">
        <v>8344</v>
      </c>
      <c r="D130" s="33" t="s">
        <v>12451</v>
      </c>
      <c r="E130" s="11"/>
    </row>
    <row r="131" spans="1:5" ht="12" customHeight="1">
      <c r="A131" s="37">
        <v>10127</v>
      </c>
      <c r="B131" s="33" t="s">
        <v>8380</v>
      </c>
      <c r="C131" s="33" t="s">
        <v>16075</v>
      </c>
      <c r="D131" s="33" t="s">
        <v>12451</v>
      </c>
      <c r="E131" s="11"/>
    </row>
    <row r="132" spans="1:5" ht="12" customHeight="1">
      <c r="A132" s="37">
        <v>10128</v>
      </c>
      <c r="B132" s="33" t="s">
        <v>8380</v>
      </c>
      <c r="C132" s="33" t="s">
        <v>16124</v>
      </c>
      <c r="D132" s="33" t="s">
        <v>12451</v>
      </c>
      <c r="E132" s="11"/>
    </row>
    <row r="133" spans="1:5" ht="12" customHeight="1">
      <c r="A133" s="37">
        <v>10129</v>
      </c>
      <c r="B133" s="33" t="s">
        <v>8380</v>
      </c>
      <c r="C133" s="33" t="s">
        <v>16077</v>
      </c>
      <c r="D133" s="33" t="s">
        <v>12451</v>
      </c>
      <c r="E133" s="11"/>
    </row>
    <row r="134" spans="1:5" ht="12" customHeight="1">
      <c r="A134" s="37">
        <v>10130</v>
      </c>
      <c r="B134" s="33" t="s">
        <v>3047</v>
      </c>
      <c r="C134" s="33" t="s">
        <v>16125</v>
      </c>
      <c r="D134" s="33" t="s">
        <v>12452</v>
      </c>
      <c r="E134" s="11"/>
    </row>
    <row r="135" spans="1:5" ht="12" customHeight="1">
      <c r="A135" s="37">
        <v>10131</v>
      </c>
      <c r="B135" s="33" t="s">
        <v>8380</v>
      </c>
      <c r="C135" s="33" t="s">
        <v>16126</v>
      </c>
      <c r="D135" s="33" t="s">
        <v>12451</v>
      </c>
      <c r="E135" s="11"/>
    </row>
    <row r="136" spans="1:5" ht="12" customHeight="1">
      <c r="A136" s="37">
        <v>10132</v>
      </c>
      <c r="B136" s="33" t="s">
        <v>8380</v>
      </c>
      <c r="C136" s="33" t="s">
        <v>8263</v>
      </c>
      <c r="D136" s="33" t="s">
        <v>12451</v>
      </c>
      <c r="E136" s="11"/>
    </row>
    <row r="137" spans="1:5" ht="12" customHeight="1">
      <c r="A137" s="37">
        <v>10134</v>
      </c>
      <c r="B137" s="34" t="s">
        <v>7236</v>
      </c>
      <c r="C137" s="34" t="s">
        <v>7924</v>
      </c>
      <c r="D137" s="34" t="s">
        <v>7106</v>
      </c>
      <c r="E137" s="11"/>
    </row>
    <row r="138" spans="1:5" ht="12" customHeight="1">
      <c r="A138" s="37">
        <v>10135</v>
      </c>
      <c r="B138" s="33" t="s">
        <v>8380</v>
      </c>
      <c r="C138" s="33" t="s">
        <v>8066</v>
      </c>
      <c r="D138" s="33" t="s">
        <v>12451</v>
      </c>
      <c r="E138" s="11"/>
    </row>
    <row r="139" spans="1:5" ht="12" customHeight="1">
      <c r="A139" s="37">
        <v>10136</v>
      </c>
      <c r="B139" s="34" t="s">
        <v>12156</v>
      </c>
      <c r="C139" s="34" t="s">
        <v>8515</v>
      </c>
      <c r="D139" s="34" t="s">
        <v>7155</v>
      </c>
      <c r="E139" s="11"/>
    </row>
    <row r="140" spans="1:5" ht="12" customHeight="1">
      <c r="A140" s="37">
        <v>10137</v>
      </c>
      <c r="B140" s="34" t="s">
        <v>7222</v>
      </c>
      <c r="C140" s="34" t="s">
        <v>7927</v>
      </c>
      <c r="D140" s="34" t="s">
        <v>7047</v>
      </c>
      <c r="E140" s="11"/>
    </row>
    <row r="141" spans="1:5" ht="12" customHeight="1">
      <c r="A141" s="37">
        <v>10138</v>
      </c>
      <c r="B141" s="34" t="s">
        <v>7236</v>
      </c>
      <c r="C141" s="34" t="s">
        <v>8497</v>
      </c>
      <c r="D141" s="34" t="s">
        <v>7106</v>
      </c>
      <c r="E141" s="11"/>
    </row>
    <row r="142" spans="1:5" ht="12" customHeight="1">
      <c r="A142" s="37">
        <v>10139</v>
      </c>
      <c r="B142" s="34" t="s">
        <v>7236</v>
      </c>
      <c r="C142" s="34" t="s">
        <v>7251</v>
      </c>
      <c r="D142" s="34" t="s">
        <v>7106</v>
      </c>
      <c r="E142" s="11"/>
    </row>
    <row r="143" spans="1:5" ht="12" customHeight="1">
      <c r="A143" s="37">
        <v>10140</v>
      </c>
      <c r="B143" s="34" t="s">
        <v>7235</v>
      </c>
      <c r="C143" s="34" t="s">
        <v>7920</v>
      </c>
      <c r="D143" s="34" t="s">
        <v>7106</v>
      </c>
      <c r="E143" s="11"/>
    </row>
    <row r="144" spans="1:5" ht="12" customHeight="1">
      <c r="A144" s="37">
        <v>10141</v>
      </c>
      <c r="B144" s="34" t="s">
        <v>7236</v>
      </c>
      <c r="C144" s="34" t="s">
        <v>7925</v>
      </c>
      <c r="D144" s="34" t="s">
        <v>7106</v>
      </c>
      <c r="E144" s="11"/>
    </row>
    <row r="145" spans="1:5" ht="12" customHeight="1">
      <c r="A145" s="37">
        <v>10142</v>
      </c>
      <c r="B145" s="34" t="s">
        <v>7222</v>
      </c>
      <c r="C145" s="34" t="s">
        <v>8379</v>
      </c>
      <c r="D145" s="34" t="s">
        <v>7047</v>
      </c>
      <c r="E145" s="11"/>
    </row>
    <row r="146" spans="1:5" ht="12" customHeight="1">
      <c r="A146" s="37">
        <v>10143</v>
      </c>
      <c r="B146" s="34" t="s">
        <v>7222</v>
      </c>
      <c r="C146" s="34" t="s">
        <v>7931</v>
      </c>
      <c r="D146" s="34" t="s">
        <v>7047</v>
      </c>
      <c r="E146" s="11"/>
    </row>
    <row r="147" spans="1:5" ht="12" customHeight="1">
      <c r="A147" s="37">
        <v>10144</v>
      </c>
      <c r="B147" s="34" t="s">
        <v>7222</v>
      </c>
      <c r="C147" s="34" t="s">
        <v>8457</v>
      </c>
      <c r="D147" s="34" t="s">
        <v>7047</v>
      </c>
      <c r="E147" s="11"/>
    </row>
    <row r="148" spans="1:5" ht="12" customHeight="1">
      <c r="A148" s="37">
        <v>10145</v>
      </c>
      <c r="B148" s="34" t="s">
        <v>7222</v>
      </c>
      <c r="C148" s="34" t="s">
        <v>7932</v>
      </c>
      <c r="D148" s="34" t="s">
        <v>7047</v>
      </c>
      <c r="E148" s="11"/>
    </row>
    <row r="149" spans="1:5" ht="12" customHeight="1">
      <c r="A149" s="37">
        <v>10146</v>
      </c>
      <c r="B149" s="34" t="s">
        <v>7222</v>
      </c>
      <c r="C149" s="34" t="s">
        <v>7933</v>
      </c>
      <c r="D149" s="34" t="s">
        <v>7047</v>
      </c>
      <c r="E149" s="11"/>
    </row>
    <row r="150" spans="1:5" ht="12" customHeight="1">
      <c r="A150" s="37">
        <v>10147</v>
      </c>
      <c r="B150" s="34" t="s">
        <v>8593</v>
      </c>
      <c r="C150" s="34" t="s">
        <v>8606</v>
      </c>
      <c r="D150" s="35" t="s">
        <v>6490</v>
      </c>
      <c r="E150" s="11"/>
    </row>
    <row r="151" spans="1:5" ht="12" customHeight="1">
      <c r="A151" s="37">
        <v>10148</v>
      </c>
      <c r="B151" s="34" t="s">
        <v>7235</v>
      </c>
      <c r="C151" s="34" t="s">
        <v>7919</v>
      </c>
      <c r="D151" s="34" t="s">
        <v>7106</v>
      </c>
      <c r="E151" s="11"/>
    </row>
    <row r="152" spans="1:5" ht="12" customHeight="1">
      <c r="A152" s="37">
        <v>10149</v>
      </c>
      <c r="B152" s="34" t="s">
        <v>8597</v>
      </c>
      <c r="C152" s="34" t="s">
        <v>8598</v>
      </c>
      <c r="D152" s="35" t="s">
        <v>6490</v>
      </c>
      <c r="E152" s="11"/>
    </row>
    <row r="153" spans="1:5" ht="12" customHeight="1">
      <c r="A153" s="37">
        <v>10150</v>
      </c>
      <c r="B153" s="33" t="s">
        <v>3047</v>
      </c>
      <c r="C153" s="33" t="s">
        <v>8614</v>
      </c>
      <c r="D153" s="33" t="s">
        <v>12452</v>
      </c>
      <c r="E153" s="11"/>
    </row>
    <row r="154" spans="1:5" ht="12" customHeight="1">
      <c r="A154" s="37">
        <v>10151</v>
      </c>
      <c r="B154" s="34" t="s">
        <v>8380</v>
      </c>
      <c r="C154" s="33" t="s">
        <v>13838</v>
      </c>
      <c r="D154" s="33" t="s">
        <v>12451</v>
      </c>
      <c r="E154" s="11"/>
    </row>
    <row r="155" spans="1:5" ht="12" customHeight="1">
      <c r="A155" s="37">
        <v>10152</v>
      </c>
      <c r="B155" s="33" t="s">
        <v>8380</v>
      </c>
      <c r="C155" s="33" t="s">
        <v>12352</v>
      </c>
      <c r="D155" s="33" t="s">
        <v>12451</v>
      </c>
      <c r="E155" s="11"/>
    </row>
    <row r="156" spans="1:5" ht="12" customHeight="1">
      <c r="A156" s="37">
        <v>10153</v>
      </c>
      <c r="B156" s="33" t="s">
        <v>8380</v>
      </c>
      <c r="C156" s="33" t="s">
        <v>12353</v>
      </c>
      <c r="D156" s="33" t="s">
        <v>12451</v>
      </c>
      <c r="E156" s="11"/>
    </row>
    <row r="157" spans="1:5" ht="12" customHeight="1">
      <c r="A157" s="37">
        <v>10154</v>
      </c>
      <c r="B157" s="33" t="s">
        <v>8380</v>
      </c>
      <c r="C157" s="33" t="s">
        <v>12354</v>
      </c>
      <c r="D157" s="33" t="s">
        <v>12451</v>
      </c>
      <c r="E157" s="11"/>
    </row>
    <row r="158" spans="1:5" ht="12" customHeight="1">
      <c r="A158" s="37">
        <v>10155</v>
      </c>
      <c r="B158" s="33" t="s">
        <v>8380</v>
      </c>
      <c r="C158" s="33" t="s">
        <v>12355</v>
      </c>
      <c r="D158" s="33" t="s">
        <v>12451</v>
      </c>
      <c r="E158" s="11"/>
    </row>
    <row r="159" spans="1:5" ht="12" customHeight="1">
      <c r="A159" s="37">
        <v>10156</v>
      </c>
      <c r="B159" s="33" t="s">
        <v>8380</v>
      </c>
      <c r="C159" s="33" t="s">
        <v>12356</v>
      </c>
      <c r="D159" s="33" t="s">
        <v>12451</v>
      </c>
      <c r="E159" s="11"/>
    </row>
    <row r="160" spans="1:5" ht="12" customHeight="1">
      <c r="A160" s="37">
        <v>10157</v>
      </c>
      <c r="B160" s="33" t="s">
        <v>8380</v>
      </c>
      <c r="C160" s="33" t="s">
        <v>12357</v>
      </c>
      <c r="D160" s="33" t="s">
        <v>12451</v>
      </c>
      <c r="E160" s="11"/>
    </row>
    <row r="161" spans="1:5" ht="12" customHeight="1">
      <c r="A161" s="37">
        <v>10158</v>
      </c>
      <c r="B161" s="33" t="s">
        <v>8380</v>
      </c>
      <c r="C161" s="33" t="s">
        <v>12358</v>
      </c>
      <c r="D161" s="33" t="s">
        <v>12451</v>
      </c>
      <c r="E161" s="11"/>
    </row>
    <row r="162" spans="1:5" ht="12" customHeight="1">
      <c r="A162" s="37">
        <v>10159</v>
      </c>
      <c r="B162" s="33" t="s">
        <v>8380</v>
      </c>
      <c r="C162" s="33" t="s">
        <v>12359</v>
      </c>
      <c r="D162" s="33" t="s">
        <v>12451</v>
      </c>
      <c r="E162" s="11"/>
    </row>
    <row r="163" spans="1:5" ht="12" customHeight="1">
      <c r="A163" s="37">
        <v>10160</v>
      </c>
      <c r="B163" s="33" t="s">
        <v>8380</v>
      </c>
      <c r="C163" s="33" t="s">
        <v>12360</v>
      </c>
      <c r="D163" s="33" t="s">
        <v>12451</v>
      </c>
      <c r="E163" s="11"/>
    </row>
    <row r="164" spans="1:5" ht="12" customHeight="1">
      <c r="A164" s="37">
        <v>10161</v>
      </c>
      <c r="B164" s="33" t="s">
        <v>8380</v>
      </c>
      <c r="C164" s="33" t="s">
        <v>12361</v>
      </c>
      <c r="D164" s="33" t="s">
        <v>12451</v>
      </c>
      <c r="E164" s="11"/>
    </row>
    <row r="165" spans="1:5" ht="12" customHeight="1">
      <c r="A165" s="37">
        <v>10162</v>
      </c>
      <c r="B165" s="33" t="s">
        <v>8380</v>
      </c>
      <c r="C165" s="33" t="s">
        <v>12362</v>
      </c>
      <c r="D165" s="33" t="s">
        <v>12451</v>
      </c>
      <c r="E165" s="11"/>
    </row>
    <row r="166" spans="1:5" ht="12" customHeight="1">
      <c r="A166" s="37">
        <v>10163</v>
      </c>
      <c r="B166" s="33" t="s">
        <v>8380</v>
      </c>
      <c r="C166" s="33" t="s">
        <v>12363</v>
      </c>
      <c r="D166" s="33" t="s">
        <v>12451</v>
      </c>
      <c r="E166" s="11"/>
    </row>
    <row r="167" spans="1:5" ht="12" customHeight="1">
      <c r="A167" s="37">
        <v>10164</v>
      </c>
      <c r="B167" s="33" t="s">
        <v>8380</v>
      </c>
      <c r="C167" s="33" t="s">
        <v>12364</v>
      </c>
      <c r="D167" s="33" t="s">
        <v>12451</v>
      </c>
      <c r="E167" s="11"/>
    </row>
    <row r="168" spans="1:5" ht="12" customHeight="1">
      <c r="A168" s="37">
        <v>10165</v>
      </c>
      <c r="B168" s="33" t="s">
        <v>8380</v>
      </c>
      <c r="C168" s="33" t="s">
        <v>8336</v>
      </c>
      <c r="D168" s="33" t="s">
        <v>12451</v>
      </c>
      <c r="E168" s="11"/>
    </row>
    <row r="169" spans="1:5" ht="12" customHeight="1">
      <c r="A169" s="37">
        <v>10166</v>
      </c>
      <c r="B169" s="33" t="s">
        <v>8380</v>
      </c>
      <c r="C169" s="33" t="s">
        <v>8337</v>
      </c>
      <c r="D169" s="33" t="s">
        <v>12451</v>
      </c>
      <c r="E169" s="11"/>
    </row>
    <row r="170" spans="1:5" ht="12" customHeight="1">
      <c r="A170" s="37">
        <v>10167</v>
      </c>
      <c r="B170" s="33" t="s">
        <v>8380</v>
      </c>
      <c r="C170" s="33" t="s">
        <v>8339</v>
      </c>
      <c r="D170" s="33" t="s">
        <v>12451</v>
      </c>
      <c r="E170" s="11"/>
    </row>
    <row r="171" spans="1:5" ht="12" customHeight="1">
      <c r="A171" s="37">
        <v>10168</v>
      </c>
      <c r="B171" s="33" t="s">
        <v>3047</v>
      </c>
      <c r="C171" s="33" t="s">
        <v>8616</v>
      </c>
      <c r="D171" s="33" t="s">
        <v>12452</v>
      </c>
      <c r="E171" s="11"/>
    </row>
    <row r="172" spans="1:5" ht="12" customHeight="1">
      <c r="A172" s="37">
        <v>10169</v>
      </c>
      <c r="B172" s="33" t="s">
        <v>8380</v>
      </c>
      <c r="C172" s="33" t="s">
        <v>8617</v>
      </c>
      <c r="D172" s="33" t="s">
        <v>12451</v>
      </c>
      <c r="E172" s="11"/>
    </row>
    <row r="173" spans="1:5" ht="12" customHeight="1">
      <c r="A173" s="37">
        <v>10170</v>
      </c>
      <c r="B173" s="33" t="s">
        <v>8380</v>
      </c>
      <c r="C173" s="33" t="s">
        <v>12365</v>
      </c>
      <c r="D173" s="33" t="s">
        <v>12451</v>
      </c>
      <c r="E173" s="11"/>
    </row>
    <row r="174" spans="1:5" ht="12" customHeight="1">
      <c r="A174" s="37">
        <v>10171</v>
      </c>
      <c r="B174" s="33" t="s">
        <v>8380</v>
      </c>
      <c r="C174" s="33" t="s">
        <v>12366</v>
      </c>
      <c r="D174" s="33" t="s">
        <v>12451</v>
      </c>
      <c r="E174" s="11"/>
    </row>
    <row r="175" spans="1:5" ht="12" customHeight="1">
      <c r="A175" s="37">
        <v>10172</v>
      </c>
      <c r="B175" s="33" t="s">
        <v>8380</v>
      </c>
      <c r="C175" s="33" t="s">
        <v>12367</v>
      </c>
      <c r="D175" s="33" t="s">
        <v>12451</v>
      </c>
      <c r="E175" s="11"/>
    </row>
    <row r="176" spans="1:5" ht="12" customHeight="1">
      <c r="A176" s="37">
        <v>10173</v>
      </c>
      <c r="B176" s="33" t="s">
        <v>8380</v>
      </c>
      <c r="C176" s="33" t="s">
        <v>12368</v>
      </c>
      <c r="D176" s="33" t="s">
        <v>12451</v>
      </c>
      <c r="E176" s="11"/>
    </row>
    <row r="177" spans="1:5" ht="12" customHeight="1">
      <c r="A177" s="37">
        <v>10174</v>
      </c>
      <c r="B177" s="33" t="s">
        <v>8380</v>
      </c>
      <c r="C177" s="33" t="s">
        <v>12369</v>
      </c>
      <c r="D177" s="33" t="s">
        <v>12451</v>
      </c>
      <c r="E177" s="11"/>
    </row>
    <row r="178" spans="1:5" ht="12" customHeight="1">
      <c r="A178" s="37">
        <v>10175</v>
      </c>
      <c r="B178" s="33" t="s">
        <v>8380</v>
      </c>
      <c r="C178" s="33" t="s">
        <v>12370</v>
      </c>
      <c r="D178" s="33" t="s">
        <v>12451</v>
      </c>
      <c r="E178" s="11"/>
    </row>
    <row r="179" spans="1:5" ht="12" customHeight="1">
      <c r="A179" s="37">
        <v>10176</v>
      </c>
      <c r="B179" s="33" t="s">
        <v>8380</v>
      </c>
      <c r="C179" s="33" t="s">
        <v>12371</v>
      </c>
      <c r="D179" s="33" t="s">
        <v>12451</v>
      </c>
      <c r="E179" s="11"/>
    </row>
    <row r="180" spans="1:5" ht="12" customHeight="1">
      <c r="A180" s="37">
        <v>10177</v>
      </c>
      <c r="B180" s="33" t="s">
        <v>8380</v>
      </c>
      <c r="C180" s="33" t="s">
        <v>12372</v>
      </c>
      <c r="D180" s="33" t="s">
        <v>12451</v>
      </c>
      <c r="E180" s="11"/>
    </row>
    <row r="181" spans="1:5" ht="12" customHeight="1">
      <c r="A181" s="37">
        <v>10178</v>
      </c>
      <c r="B181" s="33" t="s">
        <v>8380</v>
      </c>
      <c r="C181" s="33" t="s">
        <v>12373</v>
      </c>
      <c r="D181" s="33" t="s">
        <v>12451</v>
      </c>
      <c r="E181" s="11"/>
    </row>
    <row r="182" spans="1:5" ht="12" customHeight="1">
      <c r="A182" s="37">
        <v>10179</v>
      </c>
      <c r="B182" s="33" t="s">
        <v>8380</v>
      </c>
      <c r="C182" s="33" t="s">
        <v>12374</v>
      </c>
      <c r="D182" s="33" t="s">
        <v>12451</v>
      </c>
      <c r="E182" s="11"/>
    </row>
    <row r="183" spans="1:5" ht="12" customHeight="1">
      <c r="A183" s="37">
        <v>10180</v>
      </c>
      <c r="B183" s="33" t="s">
        <v>8380</v>
      </c>
      <c r="C183" s="33" t="s">
        <v>8343</v>
      </c>
      <c r="D183" s="33" t="s">
        <v>12451</v>
      </c>
      <c r="E183" s="11"/>
    </row>
    <row r="184" spans="1:5" ht="12" customHeight="1">
      <c r="A184" s="37">
        <v>10181</v>
      </c>
      <c r="B184" s="33" t="s">
        <v>8380</v>
      </c>
      <c r="C184" s="33" t="s">
        <v>12375</v>
      </c>
      <c r="D184" s="33" t="s">
        <v>12451</v>
      </c>
      <c r="E184" s="11"/>
    </row>
    <row r="185" spans="1:5" ht="12" customHeight="1">
      <c r="A185" s="37">
        <v>10182</v>
      </c>
      <c r="B185" s="33" t="s">
        <v>8380</v>
      </c>
      <c r="C185" s="33" t="s">
        <v>8340</v>
      </c>
      <c r="D185" s="33" t="s">
        <v>12451</v>
      </c>
      <c r="E185" s="11"/>
    </row>
    <row r="186" spans="1:5" ht="12" customHeight="1">
      <c r="A186" s="37">
        <v>10183</v>
      </c>
      <c r="B186" s="33" t="s">
        <v>3047</v>
      </c>
      <c r="C186" s="33" t="s">
        <v>8346</v>
      </c>
      <c r="D186" s="33" t="s">
        <v>12452</v>
      </c>
    </row>
    <row r="187" spans="1:5" ht="12" customHeight="1">
      <c r="A187" s="37">
        <v>10184</v>
      </c>
      <c r="B187" s="33" t="s">
        <v>8380</v>
      </c>
      <c r="C187" s="33" t="s">
        <v>8345</v>
      </c>
      <c r="D187" s="33" t="s">
        <v>12451</v>
      </c>
    </row>
    <row r="188" spans="1:5" ht="12" customHeight="1">
      <c r="A188" s="37">
        <v>10185</v>
      </c>
      <c r="B188" s="33" t="s">
        <v>8380</v>
      </c>
      <c r="C188" s="33" t="s">
        <v>8178</v>
      </c>
      <c r="D188" s="33" t="s">
        <v>12451</v>
      </c>
    </row>
    <row r="189" spans="1:5" ht="12" customHeight="1">
      <c r="A189" s="37">
        <v>10186</v>
      </c>
      <c r="B189" s="33" t="s">
        <v>8380</v>
      </c>
      <c r="C189" s="33" t="s">
        <v>8183</v>
      </c>
      <c r="D189" s="33" t="s">
        <v>12451</v>
      </c>
      <c r="E189" s="11"/>
    </row>
    <row r="190" spans="1:5" ht="12" customHeight="1">
      <c r="A190" s="37">
        <v>10187</v>
      </c>
      <c r="B190" s="33" t="s">
        <v>8380</v>
      </c>
      <c r="C190" s="33" t="s">
        <v>8182</v>
      </c>
      <c r="D190" s="33" t="s">
        <v>12451</v>
      </c>
      <c r="E190" s="11"/>
    </row>
    <row r="191" spans="1:5" ht="12" customHeight="1">
      <c r="A191" s="37">
        <v>10188</v>
      </c>
      <c r="B191" s="33" t="s">
        <v>8380</v>
      </c>
      <c r="C191" s="33" t="s">
        <v>8180</v>
      </c>
      <c r="D191" s="33" t="s">
        <v>12451</v>
      </c>
      <c r="E191" s="11"/>
    </row>
    <row r="192" spans="1:5" ht="12" customHeight="1">
      <c r="A192" s="37">
        <v>10189</v>
      </c>
      <c r="B192" s="33" t="s">
        <v>8380</v>
      </c>
      <c r="C192" s="33" t="s">
        <v>8181</v>
      </c>
      <c r="D192" s="33" t="s">
        <v>12451</v>
      </c>
      <c r="E192" s="11"/>
    </row>
    <row r="193" spans="1:5" ht="12" customHeight="1">
      <c r="A193" s="37">
        <v>10190</v>
      </c>
      <c r="B193" s="33" t="s">
        <v>8380</v>
      </c>
      <c r="C193" s="33" t="s">
        <v>8218</v>
      </c>
      <c r="D193" s="33" t="s">
        <v>12451</v>
      </c>
      <c r="E193" s="11"/>
    </row>
    <row r="194" spans="1:5" ht="12" customHeight="1">
      <c r="A194" s="37">
        <v>10191</v>
      </c>
      <c r="B194" s="33" t="s">
        <v>3047</v>
      </c>
      <c r="C194" s="33" t="s">
        <v>8217</v>
      </c>
      <c r="D194" s="33" t="s">
        <v>12452</v>
      </c>
      <c r="E194" s="11"/>
    </row>
    <row r="195" spans="1:5" ht="12" customHeight="1">
      <c r="A195" s="37">
        <v>10192</v>
      </c>
      <c r="B195" s="33" t="s">
        <v>8380</v>
      </c>
      <c r="C195" s="33" t="s">
        <v>8216</v>
      </c>
      <c r="D195" s="33" t="s">
        <v>12451</v>
      </c>
      <c r="E195" s="11"/>
    </row>
    <row r="196" spans="1:5" ht="12" customHeight="1">
      <c r="A196" s="37">
        <v>10193</v>
      </c>
      <c r="B196" s="33" t="s">
        <v>8380</v>
      </c>
      <c r="C196" s="33" t="s">
        <v>12376</v>
      </c>
      <c r="D196" s="33" t="s">
        <v>12451</v>
      </c>
      <c r="E196" s="11"/>
    </row>
    <row r="197" spans="1:5" ht="12" customHeight="1">
      <c r="A197" s="37">
        <v>10194</v>
      </c>
      <c r="B197" s="33" t="s">
        <v>8380</v>
      </c>
      <c r="C197" s="33" t="s">
        <v>8232</v>
      </c>
      <c r="D197" s="33" t="s">
        <v>12451</v>
      </c>
      <c r="E197" s="11"/>
    </row>
    <row r="198" spans="1:5" ht="12" customHeight="1">
      <c r="A198" s="37">
        <v>10195</v>
      </c>
      <c r="B198" s="33" t="s">
        <v>8380</v>
      </c>
      <c r="C198" s="33" t="s">
        <v>12377</v>
      </c>
      <c r="D198" s="33" t="s">
        <v>12451</v>
      </c>
      <c r="E198" s="11"/>
    </row>
    <row r="199" spans="1:5" ht="12" customHeight="1">
      <c r="A199" s="37">
        <v>10196</v>
      </c>
      <c r="B199" s="33" t="s">
        <v>8380</v>
      </c>
      <c r="C199" s="33" t="s">
        <v>12378</v>
      </c>
      <c r="D199" s="33" t="s">
        <v>12451</v>
      </c>
      <c r="E199" s="11"/>
    </row>
    <row r="200" spans="1:5" ht="12" customHeight="1">
      <c r="A200" s="37">
        <v>10197</v>
      </c>
      <c r="B200" s="33" t="s">
        <v>8380</v>
      </c>
      <c r="C200" s="33" t="s">
        <v>8177</v>
      </c>
      <c r="D200" s="33" t="s">
        <v>12451</v>
      </c>
      <c r="E200" s="11"/>
    </row>
    <row r="201" spans="1:5" ht="12" customHeight="1">
      <c r="A201" s="37">
        <v>10198</v>
      </c>
      <c r="B201" s="33" t="s">
        <v>8380</v>
      </c>
      <c r="C201" s="33" t="s">
        <v>8184</v>
      </c>
      <c r="D201" s="33" t="s">
        <v>12451</v>
      </c>
      <c r="E201" s="11"/>
    </row>
    <row r="202" spans="1:5" ht="12" customHeight="1">
      <c r="A202" s="37">
        <v>10199</v>
      </c>
      <c r="B202" s="33" t="s">
        <v>3047</v>
      </c>
      <c r="C202" s="33" t="s">
        <v>8612</v>
      </c>
      <c r="D202" s="33" t="s">
        <v>12452</v>
      </c>
      <c r="E202" s="11"/>
    </row>
    <row r="203" spans="1:5" ht="12" customHeight="1">
      <c r="A203" s="37">
        <v>10200</v>
      </c>
      <c r="B203" s="33" t="s">
        <v>8380</v>
      </c>
      <c r="C203" s="33" t="s">
        <v>8613</v>
      </c>
      <c r="D203" s="33" t="s">
        <v>12451</v>
      </c>
      <c r="E203" s="11"/>
    </row>
    <row r="204" spans="1:5" ht="12" customHeight="1">
      <c r="A204" s="37">
        <v>10201</v>
      </c>
      <c r="B204" s="34" t="s">
        <v>7222</v>
      </c>
      <c r="C204" s="34" t="s">
        <v>7216</v>
      </c>
      <c r="D204" s="34" t="s">
        <v>7047</v>
      </c>
      <c r="E204" s="11"/>
    </row>
    <row r="205" spans="1:5" ht="12" customHeight="1">
      <c r="A205" s="37">
        <v>10202</v>
      </c>
      <c r="B205" s="33" t="s">
        <v>8380</v>
      </c>
      <c r="C205" s="33" t="s">
        <v>8191</v>
      </c>
      <c r="D205" s="33" t="s">
        <v>12451</v>
      </c>
      <c r="E205" s="11"/>
    </row>
    <row r="206" spans="1:5" ht="12" customHeight="1">
      <c r="A206" s="37">
        <v>10203</v>
      </c>
      <c r="B206" s="34" t="s">
        <v>7253</v>
      </c>
      <c r="C206" s="34" t="s">
        <v>8499</v>
      </c>
      <c r="D206" s="34" t="s">
        <v>7147</v>
      </c>
      <c r="E206" s="11"/>
    </row>
    <row r="207" spans="1:5" ht="12" customHeight="1">
      <c r="A207" s="37">
        <v>10204</v>
      </c>
      <c r="B207" s="33" t="s">
        <v>8380</v>
      </c>
      <c r="C207" s="33" t="s">
        <v>8192</v>
      </c>
      <c r="D207" s="33" t="s">
        <v>12451</v>
      </c>
      <c r="E207" s="11"/>
    </row>
    <row r="208" spans="1:5" ht="12" customHeight="1">
      <c r="A208" s="37">
        <v>10205</v>
      </c>
      <c r="B208" s="33" t="s">
        <v>8380</v>
      </c>
      <c r="C208" s="33" t="s">
        <v>8348</v>
      </c>
      <c r="D208" s="33" t="s">
        <v>12451</v>
      </c>
      <c r="E208" s="11"/>
    </row>
    <row r="209" spans="1:5" ht="12" customHeight="1">
      <c r="A209" s="37">
        <v>10206</v>
      </c>
      <c r="B209" s="34" t="s">
        <v>7253</v>
      </c>
      <c r="C209" s="34" t="s">
        <v>8500</v>
      </c>
      <c r="D209" s="34" t="s">
        <v>7147</v>
      </c>
      <c r="E209" s="11"/>
    </row>
    <row r="210" spans="1:5" ht="12" customHeight="1">
      <c r="A210" s="37">
        <v>10207</v>
      </c>
      <c r="B210" s="33" t="s">
        <v>8380</v>
      </c>
      <c r="C210" s="33" t="s">
        <v>8176</v>
      </c>
      <c r="D210" s="33" t="s">
        <v>12451</v>
      </c>
      <c r="E210" s="11"/>
    </row>
    <row r="211" spans="1:5" ht="12" customHeight="1">
      <c r="A211" s="37">
        <v>10208</v>
      </c>
      <c r="B211" s="33" t="s">
        <v>8380</v>
      </c>
      <c r="C211" s="33" t="s">
        <v>8231</v>
      </c>
      <c r="D211" s="33" t="s">
        <v>12451</v>
      </c>
      <c r="E211" s="11"/>
    </row>
    <row r="212" spans="1:5" ht="12" customHeight="1">
      <c r="A212" s="37">
        <v>10209</v>
      </c>
      <c r="B212" s="33" t="s">
        <v>8380</v>
      </c>
      <c r="C212" s="33" t="s">
        <v>8185</v>
      </c>
      <c r="D212" s="33" t="s">
        <v>12451</v>
      </c>
      <c r="E212" s="11"/>
    </row>
    <row r="213" spans="1:5" ht="12" customHeight="1">
      <c r="A213" s="37">
        <v>10210</v>
      </c>
      <c r="B213" s="33" t="s">
        <v>8380</v>
      </c>
      <c r="C213" s="33" t="s">
        <v>8611</v>
      </c>
      <c r="D213" s="33" t="s">
        <v>12451</v>
      </c>
      <c r="E213" s="11"/>
    </row>
    <row r="214" spans="1:5" ht="12" customHeight="1">
      <c r="A214" s="37">
        <v>10211</v>
      </c>
      <c r="B214" s="33" t="s">
        <v>3047</v>
      </c>
      <c r="C214" s="33" t="s">
        <v>8349</v>
      </c>
      <c r="D214" s="33" t="s">
        <v>12452</v>
      </c>
      <c r="E214" s="11"/>
    </row>
    <row r="215" spans="1:5" ht="12" customHeight="1">
      <c r="A215" s="37">
        <v>10212</v>
      </c>
      <c r="B215" s="33" t="s">
        <v>8380</v>
      </c>
      <c r="C215" s="33" t="s">
        <v>8350</v>
      </c>
      <c r="D215" s="33" t="s">
        <v>12451</v>
      </c>
      <c r="E215" s="11"/>
    </row>
    <row r="216" spans="1:5" ht="12" customHeight="1">
      <c r="A216" s="37">
        <v>10213</v>
      </c>
      <c r="B216" s="33" t="s">
        <v>8380</v>
      </c>
      <c r="C216" s="33" t="s">
        <v>8227</v>
      </c>
      <c r="D216" s="33" t="s">
        <v>12451</v>
      </c>
      <c r="E216" s="11"/>
    </row>
    <row r="217" spans="1:5" ht="12" customHeight="1">
      <c r="A217" s="37">
        <v>10214</v>
      </c>
      <c r="B217" s="33" t="s">
        <v>8380</v>
      </c>
      <c r="C217" s="33" t="s">
        <v>8228</v>
      </c>
      <c r="D217" s="33" t="s">
        <v>12451</v>
      </c>
      <c r="E217" s="11"/>
    </row>
    <row r="218" spans="1:5" ht="12" customHeight="1">
      <c r="A218" s="37">
        <v>10215</v>
      </c>
      <c r="B218" s="33" t="s">
        <v>8380</v>
      </c>
      <c r="C218" s="33" t="s">
        <v>8238</v>
      </c>
      <c r="D218" s="33" t="s">
        <v>12451</v>
      </c>
      <c r="E218" s="11"/>
    </row>
    <row r="219" spans="1:5" ht="12" customHeight="1">
      <c r="A219" s="37">
        <v>10216</v>
      </c>
      <c r="B219" s="33" t="s">
        <v>8380</v>
      </c>
      <c r="C219" s="33" t="s">
        <v>8229</v>
      </c>
      <c r="D219" s="33" t="s">
        <v>12451</v>
      </c>
      <c r="E219" s="11"/>
    </row>
    <row r="220" spans="1:5" ht="12" customHeight="1">
      <c r="A220" s="37">
        <v>10217</v>
      </c>
      <c r="B220" s="33" t="s">
        <v>8380</v>
      </c>
      <c r="C220" s="33" t="s">
        <v>8230</v>
      </c>
      <c r="D220" s="33" t="s">
        <v>12451</v>
      </c>
      <c r="E220" s="11"/>
    </row>
    <row r="221" spans="1:5" ht="12" customHeight="1">
      <c r="A221" s="37">
        <v>10218</v>
      </c>
      <c r="B221" s="33" t="s">
        <v>3047</v>
      </c>
      <c r="C221" s="33" t="s">
        <v>8240</v>
      </c>
      <c r="D221" s="33" t="s">
        <v>12452</v>
      </c>
      <c r="E221" s="11"/>
    </row>
    <row r="222" spans="1:5" ht="12" customHeight="1">
      <c r="A222" s="37">
        <v>10219</v>
      </c>
      <c r="B222" s="33" t="s">
        <v>8380</v>
      </c>
      <c r="C222" s="33" t="s">
        <v>8239</v>
      </c>
      <c r="D222" s="33" t="s">
        <v>12451</v>
      </c>
      <c r="E222" s="11"/>
    </row>
    <row r="223" spans="1:5" ht="12" customHeight="1">
      <c r="A223" s="37">
        <v>10220</v>
      </c>
      <c r="B223" s="33" t="s">
        <v>8380</v>
      </c>
      <c r="C223" s="33" t="s">
        <v>8233</v>
      </c>
      <c r="D223" s="33" t="s">
        <v>12451</v>
      </c>
      <c r="E223" s="11"/>
    </row>
    <row r="224" spans="1:5" ht="12" customHeight="1">
      <c r="A224" s="37">
        <v>10221</v>
      </c>
      <c r="B224" s="33" t="s">
        <v>8380</v>
      </c>
      <c r="C224" s="33" t="s">
        <v>8234</v>
      </c>
      <c r="D224" s="33" t="s">
        <v>12451</v>
      </c>
      <c r="E224" s="11"/>
    </row>
    <row r="225" spans="1:5" ht="12" customHeight="1">
      <c r="A225" s="37">
        <v>10222</v>
      </c>
      <c r="B225" s="33" t="s">
        <v>8380</v>
      </c>
      <c r="C225" s="33" t="s">
        <v>8235</v>
      </c>
      <c r="D225" s="33" t="s">
        <v>12451</v>
      </c>
      <c r="E225" s="11"/>
    </row>
    <row r="226" spans="1:5" ht="12" customHeight="1">
      <c r="A226" s="37">
        <v>10223</v>
      </c>
      <c r="B226" s="33" t="s">
        <v>3047</v>
      </c>
      <c r="C226" s="33" t="s">
        <v>8237</v>
      </c>
      <c r="D226" s="33" t="s">
        <v>12452</v>
      </c>
      <c r="E226" s="11"/>
    </row>
    <row r="227" spans="1:5" ht="12" customHeight="1">
      <c r="A227" s="37">
        <v>10224</v>
      </c>
      <c r="B227" s="33" t="s">
        <v>8380</v>
      </c>
      <c r="C227" s="33" t="s">
        <v>8236</v>
      </c>
      <c r="D227" s="33" t="s">
        <v>12451</v>
      </c>
      <c r="E227" s="11"/>
    </row>
    <row r="228" spans="1:5" ht="12" customHeight="1">
      <c r="A228" s="37">
        <v>10225</v>
      </c>
      <c r="B228" s="33" t="s">
        <v>8380</v>
      </c>
      <c r="C228" s="33" t="s">
        <v>13830</v>
      </c>
      <c r="D228" s="33" t="s">
        <v>12451</v>
      </c>
      <c r="E228" s="11"/>
    </row>
    <row r="229" spans="1:5" ht="12" customHeight="1">
      <c r="A229" s="37">
        <v>10226</v>
      </c>
      <c r="B229" s="33" t="s">
        <v>8380</v>
      </c>
      <c r="C229" s="33" t="s">
        <v>13831</v>
      </c>
      <c r="D229" s="33" t="s">
        <v>12451</v>
      </c>
      <c r="E229" s="11"/>
    </row>
    <row r="230" spans="1:5" ht="12" customHeight="1">
      <c r="A230" s="37">
        <v>10227</v>
      </c>
      <c r="B230" s="33" t="s">
        <v>8380</v>
      </c>
      <c r="C230" s="33" t="s">
        <v>13829</v>
      </c>
      <c r="D230" s="33" t="s">
        <v>12451</v>
      </c>
      <c r="E230" s="11"/>
    </row>
    <row r="231" spans="1:5" ht="12" customHeight="1">
      <c r="A231" s="37">
        <v>10228</v>
      </c>
      <c r="B231" s="33" t="s">
        <v>8380</v>
      </c>
      <c r="C231" s="33" t="s">
        <v>13828</v>
      </c>
      <c r="D231" s="33" t="s">
        <v>12451</v>
      </c>
      <c r="E231" s="11"/>
    </row>
    <row r="232" spans="1:5" ht="12" customHeight="1">
      <c r="A232" s="37">
        <v>10229</v>
      </c>
      <c r="B232" s="33" t="s">
        <v>8380</v>
      </c>
      <c r="C232" s="33" t="s">
        <v>13832</v>
      </c>
      <c r="D232" s="33" t="s">
        <v>12451</v>
      </c>
      <c r="E232" s="11"/>
    </row>
    <row r="233" spans="1:5" ht="12" customHeight="1">
      <c r="A233" s="37">
        <v>10230</v>
      </c>
      <c r="B233" s="33" t="s">
        <v>8380</v>
      </c>
      <c r="C233" s="33" t="s">
        <v>13833</v>
      </c>
      <c r="D233" s="33" t="s">
        <v>12451</v>
      </c>
      <c r="E233" s="11"/>
    </row>
    <row r="234" spans="1:5" ht="12" customHeight="1">
      <c r="A234" s="37">
        <v>10231</v>
      </c>
      <c r="B234" s="33" t="s">
        <v>3047</v>
      </c>
      <c r="C234" s="33" t="s">
        <v>8449</v>
      </c>
      <c r="D234" s="33" t="s">
        <v>12452</v>
      </c>
      <c r="E234" s="11"/>
    </row>
    <row r="235" spans="1:5" ht="12" customHeight="1">
      <c r="A235" s="37">
        <v>10232</v>
      </c>
      <c r="B235" s="33" t="s">
        <v>8380</v>
      </c>
      <c r="C235" s="33" t="s">
        <v>8450</v>
      </c>
      <c r="D235" s="33" t="s">
        <v>12451</v>
      </c>
      <c r="E235" s="11"/>
    </row>
    <row r="236" spans="1:5" ht="12" customHeight="1">
      <c r="A236" s="37">
        <v>10233</v>
      </c>
      <c r="B236" s="33" t="s">
        <v>8380</v>
      </c>
      <c r="C236" s="33" t="s">
        <v>13834</v>
      </c>
      <c r="D236" s="33" t="s">
        <v>12451</v>
      </c>
      <c r="E236" s="11"/>
    </row>
    <row r="237" spans="1:5" ht="12" customHeight="1">
      <c r="A237" s="37">
        <v>10234</v>
      </c>
      <c r="B237" s="33" t="s">
        <v>8380</v>
      </c>
      <c r="C237" s="33" t="s">
        <v>13835</v>
      </c>
      <c r="D237" s="33" t="s">
        <v>12451</v>
      </c>
      <c r="E237" s="11"/>
    </row>
    <row r="238" spans="1:5" ht="12" customHeight="1">
      <c r="A238" s="37">
        <v>10235</v>
      </c>
      <c r="B238" s="33" t="s">
        <v>8380</v>
      </c>
      <c r="C238" s="33" t="s">
        <v>13836</v>
      </c>
      <c r="D238" s="33" t="s">
        <v>12451</v>
      </c>
      <c r="E238" s="11"/>
    </row>
    <row r="239" spans="1:5" ht="12" customHeight="1">
      <c r="A239" s="37">
        <v>10236</v>
      </c>
      <c r="B239" s="33" t="s">
        <v>8380</v>
      </c>
      <c r="C239" s="33" t="s">
        <v>13837</v>
      </c>
      <c r="D239" s="33" t="s">
        <v>12451</v>
      </c>
      <c r="E239" s="11"/>
    </row>
    <row r="240" spans="1:5" ht="12" customHeight="1">
      <c r="A240" s="37">
        <v>10237</v>
      </c>
      <c r="B240" s="33" t="s">
        <v>3047</v>
      </c>
      <c r="C240" s="33" t="s">
        <v>8175</v>
      </c>
      <c r="D240" s="33" t="s">
        <v>12452</v>
      </c>
      <c r="E240" s="11"/>
    </row>
    <row r="241" spans="1:5" ht="12" customHeight="1">
      <c r="A241" s="37">
        <v>10238</v>
      </c>
      <c r="B241" s="33" t="s">
        <v>8380</v>
      </c>
      <c r="C241" s="33" t="s">
        <v>8174</v>
      </c>
      <c r="D241" s="33" t="s">
        <v>12451</v>
      </c>
      <c r="E241" s="11"/>
    </row>
    <row r="242" spans="1:5" ht="12" customHeight="1">
      <c r="A242" s="37">
        <v>10239</v>
      </c>
      <c r="B242" s="34" t="s">
        <v>7295</v>
      </c>
      <c r="C242" s="34" t="s">
        <v>8209</v>
      </c>
      <c r="D242" s="34" t="s">
        <v>7059</v>
      </c>
      <c r="E242" s="11"/>
    </row>
    <row r="243" spans="1:5" ht="12" customHeight="1">
      <c r="A243" s="37">
        <v>10239</v>
      </c>
      <c r="B243" s="33" t="s">
        <v>8380</v>
      </c>
      <c r="C243" s="33" t="s">
        <v>8204</v>
      </c>
      <c r="D243" s="33" t="s">
        <v>12451</v>
      </c>
      <c r="E243" s="11"/>
    </row>
    <row r="244" spans="1:5" ht="12" customHeight="1">
      <c r="A244" s="37">
        <v>10240</v>
      </c>
      <c r="B244" s="34" t="s">
        <v>7295</v>
      </c>
      <c r="C244" s="34" t="s">
        <v>8208</v>
      </c>
      <c r="D244" s="34" t="s">
        <v>7059</v>
      </c>
      <c r="E244" s="11"/>
    </row>
    <row r="245" spans="1:5" ht="12" customHeight="1">
      <c r="A245" s="38">
        <v>10240</v>
      </c>
      <c r="B245" s="33" t="s">
        <v>8380</v>
      </c>
      <c r="C245" s="33" t="s">
        <v>13840</v>
      </c>
      <c r="D245" s="33" t="s">
        <v>12451</v>
      </c>
      <c r="E245" s="11"/>
    </row>
    <row r="246" spans="1:5" ht="12" customHeight="1">
      <c r="A246" s="37">
        <v>10241</v>
      </c>
      <c r="B246" s="33" t="s">
        <v>3047</v>
      </c>
      <c r="C246" s="33" t="s">
        <v>8675</v>
      </c>
      <c r="D246" s="33" t="s">
        <v>12452</v>
      </c>
      <c r="E246" s="11"/>
    </row>
    <row r="247" spans="1:5" ht="12" customHeight="1">
      <c r="A247" s="37">
        <v>10242</v>
      </c>
      <c r="B247" s="33" t="s">
        <v>8380</v>
      </c>
      <c r="C247" s="33" t="s">
        <v>8674</v>
      </c>
      <c r="D247" s="33" t="s">
        <v>12451</v>
      </c>
      <c r="E247" s="11"/>
    </row>
    <row r="248" spans="1:5" ht="12" customHeight="1">
      <c r="A248" s="37">
        <v>10243</v>
      </c>
      <c r="B248" s="34" t="s">
        <v>7220</v>
      </c>
      <c r="C248" s="34" t="s">
        <v>7891</v>
      </c>
      <c r="D248" s="34" t="s">
        <v>7045</v>
      </c>
      <c r="E248" s="11"/>
    </row>
    <row r="249" spans="1:5" ht="12" customHeight="1">
      <c r="A249" s="37">
        <v>10244</v>
      </c>
      <c r="B249" s="33" t="s">
        <v>3047</v>
      </c>
      <c r="C249" s="33" t="s">
        <v>8206</v>
      </c>
      <c r="D249" s="33" t="s">
        <v>12452</v>
      </c>
      <c r="E249" s="11"/>
    </row>
    <row r="250" spans="1:5" ht="12" customHeight="1">
      <c r="A250" s="37">
        <v>10245</v>
      </c>
      <c r="B250" s="33" t="s">
        <v>8380</v>
      </c>
      <c r="C250" s="33" t="s">
        <v>12379</v>
      </c>
      <c r="D250" s="33" t="s">
        <v>12451</v>
      </c>
      <c r="E250" s="11"/>
    </row>
    <row r="251" spans="1:5" ht="12" customHeight="1">
      <c r="A251" s="37">
        <v>10246</v>
      </c>
      <c r="B251" s="33" t="s">
        <v>8380</v>
      </c>
      <c r="C251" s="33" t="s">
        <v>12380</v>
      </c>
      <c r="D251" s="33" t="s">
        <v>12451</v>
      </c>
      <c r="E251" s="11"/>
    </row>
    <row r="252" spans="1:5" ht="12" customHeight="1">
      <c r="A252" s="37">
        <v>10247</v>
      </c>
      <c r="B252" s="33" t="s">
        <v>8380</v>
      </c>
      <c r="C252" s="33" t="s">
        <v>12381</v>
      </c>
      <c r="D252" s="33" t="s">
        <v>12451</v>
      </c>
      <c r="E252" s="11"/>
    </row>
    <row r="253" spans="1:5" ht="12" customHeight="1">
      <c r="A253" s="37">
        <v>10248</v>
      </c>
      <c r="B253" s="33" t="s">
        <v>8380</v>
      </c>
      <c r="C253" s="33" t="s">
        <v>12382</v>
      </c>
      <c r="D253" s="33" t="s">
        <v>12451</v>
      </c>
      <c r="E253" s="11"/>
    </row>
    <row r="254" spans="1:5" ht="12" customHeight="1">
      <c r="A254" s="37">
        <v>10249</v>
      </c>
      <c r="B254" s="33" t="s">
        <v>8380</v>
      </c>
      <c r="C254" s="33" t="s">
        <v>12383</v>
      </c>
      <c r="D254" s="33" t="s">
        <v>12451</v>
      </c>
      <c r="E254" s="11"/>
    </row>
    <row r="255" spans="1:5" ht="12" customHeight="1">
      <c r="A255" s="37">
        <v>10250</v>
      </c>
      <c r="B255" s="33" t="s">
        <v>8380</v>
      </c>
      <c r="C255" s="33" t="s">
        <v>12384</v>
      </c>
      <c r="D255" s="33" t="s">
        <v>12451</v>
      </c>
      <c r="E255" s="11"/>
    </row>
    <row r="256" spans="1:5" ht="12" customHeight="1">
      <c r="A256" s="37">
        <v>10251</v>
      </c>
      <c r="B256" s="33" t="s">
        <v>8380</v>
      </c>
      <c r="C256" s="33" t="s">
        <v>12385</v>
      </c>
      <c r="D256" s="33" t="s">
        <v>12451</v>
      </c>
      <c r="E256" s="11"/>
    </row>
    <row r="257" spans="1:5" ht="12" customHeight="1">
      <c r="A257" s="37">
        <v>10252</v>
      </c>
      <c r="B257" s="33" t="s">
        <v>8380</v>
      </c>
      <c r="C257" s="33" t="s">
        <v>12386</v>
      </c>
      <c r="D257" s="33" t="s">
        <v>12451</v>
      </c>
      <c r="E257" s="11"/>
    </row>
    <row r="258" spans="1:5" ht="12" customHeight="1">
      <c r="A258" s="37">
        <v>10253</v>
      </c>
      <c r="B258" s="33" t="s">
        <v>8380</v>
      </c>
      <c r="C258" s="33" t="s">
        <v>12387</v>
      </c>
      <c r="D258" s="33" t="s">
        <v>12451</v>
      </c>
      <c r="E258" s="11"/>
    </row>
    <row r="259" spans="1:5" ht="12" customHeight="1">
      <c r="A259" s="37">
        <v>10254</v>
      </c>
      <c r="B259" s="33" t="s">
        <v>8380</v>
      </c>
      <c r="C259" s="33" t="s">
        <v>8186</v>
      </c>
      <c r="D259" s="33" t="s">
        <v>12451</v>
      </c>
      <c r="E259" s="11"/>
    </row>
    <row r="260" spans="1:5" ht="12" customHeight="1">
      <c r="A260" s="37">
        <v>10255</v>
      </c>
      <c r="B260" s="33" t="s">
        <v>8380</v>
      </c>
      <c r="C260" s="33" t="s">
        <v>12388</v>
      </c>
      <c r="D260" s="33" t="s">
        <v>12451</v>
      </c>
      <c r="E260" s="11"/>
    </row>
    <row r="261" spans="1:5" ht="12" customHeight="1">
      <c r="A261" s="37">
        <v>10256</v>
      </c>
      <c r="B261" s="33" t="s">
        <v>8380</v>
      </c>
      <c r="C261" s="33" t="s">
        <v>12389</v>
      </c>
      <c r="D261" s="33" t="s">
        <v>12451</v>
      </c>
      <c r="E261" s="11"/>
    </row>
    <row r="262" spans="1:5" ht="12" customHeight="1">
      <c r="A262" s="37">
        <v>10257</v>
      </c>
      <c r="B262" s="33" t="s">
        <v>8380</v>
      </c>
      <c r="C262" s="33" t="s">
        <v>12390</v>
      </c>
      <c r="D262" s="33" t="s">
        <v>12451</v>
      </c>
      <c r="E262" s="11"/>
    </row>
    <row r="263" spans="1:5" ht="12" customHeight="1">
      <c r="A263" s="37">
        <v>10258</v>
      </c>
      <c r="B263" s="33" t="s">
        <v>3047</v>
      </c>
      <c r="C263" s="33" t="s">
        <v>8220</v>
      </c>
      <c r="D263" s="33" t="s">
        <v>12452</v>
      </c>
      <c r="E263" s="11"/>
    </row>
    <row r="264" spans="1:5" ht="12" customHeight="1">
      <c r="A264" s="37">
        <v>10259</v>
      </c>
      <c r="B264" s="33" t="s">
        <v>8380</v>
      </c>
      <c r="C264" s="33" t="s">
        <v>8219</v>
      </c>
      <c r="D264" s="33" t="s">
        <v>12451</v>
      </c>
      <c r="E264" s="11"/>
    </row>
    <row r="265" spans="1:5" ht="12" customHeight="1">
      <c r="A265" s="37">
        <v>10260</v>
      </c>
      <c r="B265" s="33" t="s">
        <v>8380</v>
      </c>
      <c r="C265" s="33" t="s">
        <v>8486</v>
      </c>
      <c r="D265" s="33" t="s">
        <v>12451</v>
      </c>
      <c r="E265" s="11"/>
    </row>
    <row r="266" spans="1:5" ht="12" customHeight="1">
      <c r="A266" s="37">
        <v>10261</v>
      </c>
      <c r="B266" s="33" t="s">
        <v>8380</v>
      </c>
      <c r="C266" s="33" t="s">
        <v>8479</v>
      </c>
      <c r="D266" s="33" t="s">
        <v>12451</v>
      </c>
      <c r="E266" s="11"/>
    </row>
    <row r="267" spans="1:5" ht="12" customHeight="1">
      <c r="A267" s="37">
        <v>10262</v>
      </c>
      <c r="B267" s="33" t="s">
        <v>8380</v>
      </c>
      <c r="C267" s="33" t="s">
        <v>8480</v>
      </c>
      <c r="D267" s="33" t="s">
        <v>12451</v>
      </c>
      <c r="E267" s="11"/>
    </row>
    <row r="268" spans="1:5" ht="12" customHeight="1">
      <c r="A268" s="37">
        <v>10263</v>
      </c>
      <c r="B268" s="33" t="s">
        <v>8380</v>
      </c>
      <c r="C268" s="33" t="s">
        <v>8481</v>
      </c>
      <c r="D268" s="33" t="s">
        <v>12451</v>
      </c>
      <c r="E268" s="11"/>
    </row>
    <row r="269" spans="1:5" ht="12" customHeight="1">
      <c r="A269" s="37">
        <v>10264</v>
      </c>
      <c r="B269" s="33" t="s">
        <v>8380</v>
      </c>
      <c r="C269" s="33" t="s">
        <v>8482</v>
      </c>
      <c r="D269" s="33" t="s">
        <v>12451</v>
      </c>
      <c r="E269" s="11"/>
    </row>
    <row r="270" spans="1:5" ht="12" customHeight="1">
      <c r="A270" s="37">
        <v>10265</v>
      </c>
      <c r="B270" s="33" t="s">
        <v>3047</v>
      </c>
      <c r="C270" s="33" t="s">
        <v>8483</v>
      </c>
      <c r="D270" s="33" t="s">
        <v>12452</v>
      </c>
      <c r="E270" s="11"/>
    </row>
    <row r="271" spans="1:5" ht="12" customHeight="1">
      <c r="A271" s="37">
        <v>10266</v>
      </c>
      <c r="B271" s="33" t="s">
        <v>8380</v>
      </c>
      <c r="C271" s="33" t="s">
        <v>8484</v>
      </c>
      <c r="D271" s="33" t="s">
        <v>12451</v>
      </c>
      <c r="E271" s="11"/>
    </row>
    <row r="272" spans="1:5" ht="12" customHeight="1">
      <c r="A272" s="37">
        <v>10267</v>
      </c>
      <c r="B272" s="33" t="s">
        <v>8380</v>
      </c>
      <c r="C272" s="33" t="s">
        <v>12391</v>
      </c>
      <c r="D272" s="33" t="s">
        <v>12451</v>
      </c>
      <c r="E272" s="11"/>
    </row>
    <row r="273" spans="1:5" ht="12" customHeight="1">
      <c r="A273" s="37">
        <v>10268</v>
      </c>
      <c r="B273" s="33" t="s">
        <v>8380</v>
      </c>
      <c r="C273" s="33" t="s">
        <v>12392</v>
      </c>
      <c r="D273" s="33" t="s">
        <v>12451</v>
      </c>
      <c r="E273" s="11"/>
    </row>
    <row r="274" spans="1:5" ht="12" customHeight="1">
      <c r="A274" s="37">
        <v>10269</v>
      </c>
      <c r="B274" s="33" t="s">
        <v>8380</v>
      </c>
      <c r="C274" s="33" t="s">
        <v>12393</v>
      </c>
      <c r="D274" s="33" t="s">
        <v>12451</v>
      </c>
      <c r="E274" s="11"/>
    </row>
    <row r="275" spans="1:5" ht="12" customHeight="1">
      <c r="A275" s="37">
        <v>10270</v>
      </c>
      <c r="B275" s="33" t="s">
        <v>8380</v>
      </c>
      <c r="C275" s="33" t="s">
        <v>12394</v>
      </c>
      <c r="D275" s="33" t="s">
        <v>12451</v>
      </c>
      <c r="E275" s="11"/>
    </row>
    <row r="276" spans="1:5" ht="12" customHeight="1">
      <c r="A276" s="37">
        <v>10271</v>
      </c>
      <c r="B276" s="33" t="s">
        <v>8380</v>
      </c>
      <c r="C276" s="33" t="s">
        <v>12395</v>
      </c>
      <c r="D276" s="33" t="s">
        <v>12451</v>
      </c>
      <c r="E276" s="11"/>
    </row>
    <row r="277" spans="1:5" ht="12" customHeight="1">
      <c r="A277" s="37">
        <v>10272</v>
      </c>
      <c r="B277" s="33" t="s">
        <v>3047</v>
      </c>
      <c r="C277" s="33" t="s">
        <v>8171</v>
      </c>
      <c r="D277" s="33" t="s">
        <v>12452</v>
      </c>
      <c r="E277" s="11"/>
    </row>
    <row r="278" spans="1:5" ht="12" customHeight="1">
      <c r="A278" s="37">
        <v>10273</v>
      </c>
      <c r="B278" s="33" t="s">
        <v>8380</v>
      </c>
      <c r="C278" s="33" t="s">
        <v>8170</v>
      </c>
      <c r="D278" s="33" t="s">
        <v>12451</v>
      </c>
      <c r="E278" s="11"/>
    </row>
    <row r="279" spans="1:5" ht="12" customHeight="1">
      <c r="A279" s="37">
        <v>10274</v>
      </c>
      <c r="B279" s="33" t="s">
        <v>8380</v>
      </c>
      <c r="C279" s="33" t="s">
        <v>12396</v>
      </c>
      <c r="D279" s="33" t="s">
        <v>12451</v>
      </c>
      <c r="E279" s="11"/>
    </row>
    <row r="280" spans="1:5" ht="12" customHeight="1">
      <c r="A280" s="37">
        <v>10275</v>
      </c>
      <c r="B280" s="33" t="s">
        <v>8380</v>
      </c>
      <c r="C280" s="33" t="s">
        <v>12397</v>
      </c>
      <c r="D280" s="33" t="s">
        <v>12451</v>
      </c>
      <c r="E280" s="11"/>
    </row>
    <row r="281" spans="1:5" ht="12" customHeight="1">
      <c r="A281" s="37">
        <v>10276</v>
      </c>
      <c r="B281" s="33" t="s">
        <v>8380</v>
      </c>
      <c r="C281" s="33" t="s">
        <v>12398</v>
      </c>
      <c r="D281" s="33" t="s">
        <v>12451</v>
      </c>
      <c r="E281" s="11"/>
    </row>
    <row r="282" spans="1:5" ht="12" customHeight="1">
      <c r="A282" s="37">
        <v>10277</v>
      </c>
      <c r="B282" s="33" t="s">
        <v>3047</v>
      </c>
      <c r="C282" s="33" t="s">
        <v>8173</v>
      </c>
      <c r="D282" s="33" t="s">
        <v>12452</v>
      </c>
      <c r="E282" s="11"/>
    </row>
    <row r="283" spans="1:5" ht="12" customHeight="1">
      <c r="A283" s="37">
        <v>10278</v>
      </c>
      <c r="B283" s="33" t="s">
        <v>8380</v>
      </c>
      <c r="C283" s="33" t="s">
        <v>8172</v>
      </c>
      <c r="D283" s="33" t="s">
        <v>12451</v>
      </c>
      <c r="E283" s="11"/>
    </row>
    <row r="284" spans="1:5" ht="12" customHeight="1">
      <c r="A284" s="37">
        <v>10279</v>
      </c>
      <c r="B284" s="33" t="s">
        <v>8380</v>
      </c>
      <c r="C284" s="33" t="s">
        <v>8166</v>
      </c>
      <c r="D284" s="33" t="s">
        <v>12451</v>
      </c>
      <c r="E284" s="11"/>
    </row>
    <row r="285" spans="1:5" ht="12" customHeight="1">
      <c r="A285" s="37">
        <v>10280</v>
      </c>
      <c r="B285" s="33" t="s">
        <v>8380</v>
      </c>
      <c r="C285" s="33" t="s">
        <v>8167</v>
      </c>
      <c r="D285" s="33" t="s">
        <v>12451</v>
      </c>
      <c r="E285" s="11"/>
    </row>
    <row r="286" spans="1:5" ht="12" customHeight="1">
      <c r="A286" s="37">
        <v>10281</v>
      </c>
      <c r="B286" s="33" t="s">
        <v>8380</v>
      </c>
      <c r="C286" s="33" t="s">
        <v>8168</v>
      </c>
      <c r="D286" s="33" t="s">
        <v>12451</v>
      </c>
      <c r="E286" s="11"/>
    </row>
    <row r="287" spans="1:5" ht="12" customHeight="1">
      <c r="A287" s="37">
        <v>10282</v>
      </c>
      <c r="B287" s="33" t="s">
        <v>8380</v>
      </c>
      <c r="C287" s="33" t="s">
        <v>8221</v>
      </c>
      <c r="D287" s="33" t="s">
        <v>12451</v>
      </c>
      <c r="E287" s="11"/>
    </row>
    <row r="288" spans="1:5" ht="12" customHeight="1">
      <c r="A288" s="37">
        <v>10283</v>
      </c>
      <c r="B288" s="33" t="s">
        <v>8380</v>
      </c>
      <c r="C288" s="33" t="s">
        <v>8169</v>
      </c>
      <c r="D288" s="33" t="s">
        <v>12451</v>
      </c>
      <c r="E288" s="11"/>
    </row>
    <row r="289" spans="1:5" ht="12" customHeight="1">
      <c r="A289" s="37">
        <v>10284</v>
      </c>
      <c r="B289" s="33" t="s">
        <v>3047</v>
      </c>
      <c r="C289" s="33" t="s">
        <v>8222</v>
      </c>
      <c r="D289" s="33" t="s">
        <v>12452</v>
      </c>
      <c r="E289" s="11"/>
    </row>
    <row r="290" spans="1:5" ht="12" customHeight="1">
      <c r="A290" s="37">
        <v>10285</v>
      </c>
      <c r="B290" s="33" t="s">
        <v>8380</v>
      </c>
      <c r="C290" s="33" t="s">
        <v>8223</v>
      </c>
      <c r="D290" s="33" t="s">
        <v>12451</v>
      </c>
      <c r="E290" s="11"/>
    </row>
    <row r="291" spans="1:5" ht="12" customHeight="1">
      <c r="A291" s="37">
        <v>10286</v>
      </c>
      <c r="B291" s="33" t="s">
        <v>8380</v>
      </c>
      <c r="C291" s="33" t="s">
        <v>8224</v>
      </c>
      <c r="D291" s="33" t="s">
        <v>12451</v>
      </c>
      <c r="E291" s="11"/>
    </row>
    <row r="292" spans="1:5" ht="12" customHeight="1">
      <c r="A292" s="37">
        <v>10287</v>
      </c>
      <c r="B292" s="33" t="s">
        <v>3047</v>
      </c>
      <c r="C292" s="33" t="s">
        <v>8225</v>
      </c>
      <c r="D292" s="33" t="s">
        <v>12452</v>
      </c>
      <c r="E292" s="11"/>
    </row>
    <row r="293" spans="1:5" ht="12" customHeight="1">
      <c r="A293" s="37">
        <v>10288</v>
      </c>
      <c r="B293" s="33" t="s">
        <v>8380</v>
      </c>
      <c r="C293" s="33" t="s">
        <v>8226</v>
      </c>
      <c r="D293" s="33" t="s">
        <v>12451</v>
      </c>
      <c r="E293" s="11"/>
    </row>
    <row r="294" spans="1:5" ht="12" customHeight="1">
      <c r="A294" s="37">
        <v>10289</v>
      </c>
      <c r="B294" s="33" t="s">
        <v>8380</v>
      </c>
      <c r="C294" s="33" t="s">
        <v>6256</v>
      </c>
      <c r="D294" s="33" t="s">
        <v>12451</v>
      </c>
      <c r="E294" s="11"/>
    </row>
    <row r="295" spans="1:5" ht="12" customHeight="1">
      <c r="A295" s="37">
        <v>10290</v>
      </c>
      <c r="B295" s="33" t="s">
        <v>3047</v>
      </c>
      <c r="C295" s="33" t="s">
        <v>6257</v>
      </c>
      <c r="D295" s="33" t="s">
        <v>12452</v>
      </c>
      <c r="E295" s="11"/>
    </row>
    <row r="296" spans="1:5" ht="12" customHeight="1">
      <c r="A296" s="37">
        <v>10291</v>
      </c>
      <c r="B296" s="33" t="s">
        <v>8380</v>
      </c>
      <c r="C296" s="33" t="s">
        <v>6258</v>
      </c>
      <c r="D296" s="33" t="s">
        <v>12451</v>
      </c>
      <c r="E296" s="11"/>
    </row>
    <row r="297" spans="1:5" ht="12" customHeight="1">
      <c r="A297" s="37">
        <v>10292</v>
      </c>
      <c r="B297" s="33" t="s">
        <v>8380</v>
      </c>
      <c r="C297" s="33" t="s">
        <v>13841</v>
      </c>
      <c r="D297" s="33" t="s">
        <v>12451</v>
      </c>
      <c r="E297" s="11"/>
    </row>
    <row r="298" spans="1:5" ht="12" customHeight="1">
      <c r="A298" s="37">
        <v>10293</v>
      </c>
      <c r="B298" s="33" t="s">
        <v>3047</v>
      </c>
      <c r="C298" s="33" t="s">
        <v>8188</v>
      </c>
      <c r="D298" s="33" t="s">
        <v>12452</v>
      </c>
      <c r="E298" s="11"/>
    </row>
    <row r="299" spans="1:5" ht="12" customHeight="1">
      <c r="A299" s="37">
        <v>10294</v>
      </c>
      <c r="B299" s="33" t="s">
        <v>8380</v>
      </c>
      <c r="C299" s="33" t="s">
        <v>8189</v>
      </c>
      <c r="D299" s="33" t="s">
        <v>12451</v>
      </c>
      <c r="E299" s="11"/>
    </row>
    <row r="300" spans="1:5" ht="12" customHeight="1">
      <c r="A300" s="37">
        <v>10295</v>
      </c>
      <c r="B300" s="33" t="s">
        <v>3047</v>
      </c>
      <c r="C300" s="33" t="s">
        <v>8347</v>
      </c>
      <c r="D300" s="33" t="s">
        <v>12452</v>
      </c>
      <c r="E300" s="11"/>
    </row>
    <row r="301" spans="1:5" ht="12" customHeight="1">
      <c r="A301" s="37">
        <v>10296</v>
      </c>
      <c r="B301" s="34" t="s">
        <v>7145</v>
      </c>
      <c r="C301" s="34" t="s">
        <v>8242</v>
      </c>
      <c r="D301" s="34" t="s">
        <v>7144</v>
      </c>
      <c r="E301" s="11"/>
    </row>
    <row r="302" spans="1:5" ht="12" customHeight="1">
      <c r="A302" s="37">
        <v>10297</v>
      </c>
      <c r="B302" s="34" t="s">
        <v>7145</v>
      </c>
      <c r="C302" s="34" t="s">
        <v>8241</v>
      </c>
      <c r="D302" s="34" t="s">
        <v>7144</v>
      </c>
    </row>
    <row r="303" spans="1:5" ht="12" customHeight="1">
      <c r="A303" s="37">
        <v>10298</v>
      </c>
      <c r="B303" s="33" t="s">
        <v>8380</v>
      </c>
      <c r="C303" s="33" t="s">
        <v>8197</v>
      </c>
      <c r="D303" s="33" t="s">
        <v>12451</v>
      </c>
    </row>
    <row r="304" spans="1:5" ht="12" customHeight="1">
      <c r="A304" s="37">
        <v>10299</v>
      </c>
      <c r="B304" s="33" t="s">
        <v>8380</v>
      </c>
      <c r="C304" s="33" t="s">
        <v>8254</v>
      </c>
      <c r="D304" s="33" t="s">
        <v>12451</v>
      </c>
    </row>
    <row r="305" spans="1:4" ht="12" customHeight="1">
      <c r="A305" s="37">
        <v>10300</v>
      </c>
      <c r="B305" s="34" t="s">
        <v>7145</v>
      </c>
      <c r="C305" s="34" t="s">
        <v>8243</v>
      </c>
      <c r="D305" s="34" t="s">
        <v>7144</v>
      </c>
    </row>
    <row r="306" spans="1:4" ht="12" customHeight="1">
      <c r="A306" s="37">
        <v>10301</v>
      </c>
      <c r="B306" s="34" t="s">
        <v>7145</v>
      </c>
      <c r="C306" s="34" t="s">
        <v>8244</v>
      </c>
      <c r="D306" s="34" t="s">
        <v>7144</v>
      </c>
    </row>
    <row r="307" spans="1:4" ht="12" customHeight="1">
      <c r="A307" s="37">
        <v>10302</v>
      </c>
      <c r="B307" s="33" t="s">
        <v>8380</v>
      </c>
      <c r="C307" s="33" t="s">
        <v>8255</v>
      </c>
      <c r="D307" s="33" t="s">
        <v>12451</v>
      </c>
    </row>
    <row r="308" spans="1:4" ht="12" customHeight="1">
      <c r="A308" s="37">
        <v>10303</v>
      </c>
      <c r="B308" s="34" t="s">
        <v>7145</v>
      </c>
      <c r="C308" s="34" t="s">
        <v>8246</v>
      </c>
      <c r="D308" s="43" t="s">
        <v>7144</v>
      </c>
    </row>
    <row r="309" spans="1:4" ht="12" customHeight="1">
      <c r="A309" s="37">
        <v>10304</v>
      </c>
      <c r="B309" s="34" t="s">
        <v>7169</v>
      </c>
      <c r="C309" s="34" t="s">
        <v>7263</v>
      </c>
      <c r="D309" s="34" t="s">
        <v>7168</v>
      </c>
    </row>
    <row r="310" spans="1:4" ht="12" customHeight="1">
      <c r="A310" s="37">
        <v>10305</v>
      </c>
      <c r="B310" s="34" t="s">
        <v>7142</v>
      </c>
      <c r="C310" s="34" t="s">
        <v>8378</v>
      </c>
      <c r="D310" s="34" t="s">
        <v>7141</v>
      </c>
    </row>
    <row r="311" spans="1:4" ht="12" customHeight="1">
      <c r="A311" s="37">
        <v>10306</v>
      </c>
      <c r="B311" s="33" t="s">
        <v>8380</v>
      </c>
      <c r="C311" s="33" t="s">
        <v>8201</v>
      </c>
      <c r="D311" s="33" t="s">
        <v>12451</v>
      </c>
    </row>
    <row r="312" spans="1:4" ht="12" customHeight="1">
      <c r="A312" s="37">
        <v>10307</v>
      </c>
      <c r="B312" s="34" t="s">
        <v>7145</v>
      </c>
      <c r="C312" s="34" t="s">
        <v>8249</v>
      </c>
      <c r="D312" s="34" t="s">
        <v>7144</v>
      </c>
    </row>
    <row r="313" spans="1:4" ht="12" customHeight="1">
      <c r="A313" s="37">
        <v>10308</v>
      </c>
      <c r="B313" s="34" t="s">
        <v>7145</v>
      </c>
      <c r="C313" s="34" t="s">
        <v>8248</v>
      </c>
      <c r="D313" s="34" t="s">
        <v>7144</v>
      </c>
    </row>
    <row r="314" spans="1:4" ht="12" customHeight="1">
      <c r="A314" s="37">
        <v>10309</v>
      </c>
      <c r="B314" s="34" t="s">
        <v>7145</v>
      </c>
      <c r="C314" s="34" t="s">
        <v>7250</v>
      </c>
      <c r="D314" s="43" t="s">
        <v>7144</v>
      </c>
    </row>
    <row r="315" spans="1:4" ht="12" customHeight="1">
      <c r="A315" s="37">
        <v>10310</v>
      </c>
      <c r="B315" s="34" t="s">
        <v>7142</v>
      </c>
      <c r="C315" s="34" t="s">
        <v>8493</v>
      </c>
      <c r="D315" s="34" t="s">
        <v>7141</v>
      </c>
    </row>
    <row r="316" spans="1:4" ht="12" customHeight="1">
      <c r="A316" s="37">
        <v>10311</v>
      </c>
      <c r="B316" s="34" t="s">
        <v>7142</v>
      </c>
      <c r="C316" s="34" t="s">
        <v>8494</v>
      </c>
      <c r="D316" s="34" t="s">
        <v>7141</v>
      </c>
    </row>
    <row r="317" spans="1:4" ht="12" customHeight="1">
      <c r="A317" s="37">
        <v>10312</v>
      </c>
      <c r="B317" s="33" t="s">
        <v>8380</v>
      </c>
      <c r="C317" s="33" t="s">
        <v>8195</v>
      </c>
      <c r="D317" s="33" t="s">
        <v>12451</v>
      </c>
    </row>
    <row r="318" spans="1:4" ht="12" customHeight="1">
      <c r="A318" s="37">
        <v>10313</v>
      </c>
      <c r="B318" s="33" t="s">
        <v>8380</v>
      </c>
      <c r="C318" s="33" t="s">
        <v>8257</v>
      </c>
      <c r="D318" s="33" t="s">
        <v>12451</v>
      </c>
    </row>
    <row r="319" spans="1:4" ht="12" customHeight="1">
      <c r="A319" s="37">
        <v>10314</v>
      </c>
      <c r="B319" s="33" t="s">
        <v>8380</v>
      </c>
      <c r="C319" s="33" t="s">
        <v>8196</v>
      </c>
      <c r="D319" s="33" t="s">
        <v>12451</v>
      </c>
    </row>
    <row r="320" spans="1:4" ht="12" customHeight="1">
      <c r="A320" s="37">
        <v>10315</v>
      </c>
      <c r="B320" s="33" t="s">
        <v>8380</v>
      </c>
      <c r="C320" s="33" t="s">
        <v>8259</v>
      </c>
      <c r="D320" s="42" t="s">
        <v>12451</v>
      </c>
    </row>
    <row r="321" spans="1:4" ht="12" customHeight="1">
      <c r="A321" s="37">
        <v>10316</v>
      </c>
      <c r="B321" s="33" t="s">
        <v>8380</v>
      </c>
      <c r="C321" s="33" t="s">
        <v>8260</v>
      </c>
      <c r="D321" s="33" t="s">
        <v>12451</v>
      </c>
    </row>
    <row r="322" spans="1:4" ht="12" customHeight="1">
      <c r="A322" s="37">
        <v>10317</v>
      </c>
      <c r="B322" s="33" t="s">
        <v>8380</v>
      </c>
      <c r="C322" s="33" t="s">
        <v>8200</v>
      </c>
      <c r="D322" s="33" t="s">
        <v>12451</v>
      </c>
    </row>
    <row r="323" spans="1:4" ht="12.75" customHeight="1">
      <c r="A323" s="37">
        <v>10318</v>
      </c>
      <c r="B323" s="33" t="s">
        <v>3047</v>
      </c>
      <c r="C323" s="33" t="s">
        <v>8262</v>
      </c>
      <c r="D323" s="42" t="s">
        <v>12452</v>
      </c>
    </row>
    <row r="324" spans="1:4" ht="12.75" customHeight="1">
      <c r="A324" s="37">
        <v>10319</v>
      </c>
      <c r="B324" s="34" t="s">
        <v>7041</v>
      </c>
      <c r="C324" s="34" t="s">
        <v>7212</v>
      </c>
      <c r="D324" s="34" t="s">
        <v>7213</v>
      </c>
    </row>
    <row r="325" spans="1:4" ht="12.75" customHeight="1">
      <c r="A325" s="37">
        <v>10320</v>
      </c>
      <c r="B325" s="34" t="s">
        <v>7043</v>
      </c>
      <c r="C325" s="34" t="s">
        <v>7214</v>
      </c>
      <c r="D325" s="34" t="s">
        <v>6521</v>
      </c>
    </row>
    <row r="326" spans="1:4" ht="12.75" customHeight="1">
      <c r="A326" s="37">
        <v>10321</v>
      </c>
      <c r="B326" s="33" t="s">
        <v>8380</v>
      </c>
      <c r="C326" s="33" t="s">
        <v>8205</v>
      </c>
      <c r="D326" s="33" t="s">
        <v>12451</v>
      </c>
    </row>
    <row r="327" spans="1:4" ht="12.75" customHeight="1">
      <c r="A327" s="37">
        <v>10322</v>
      </c>
      <c r="B327" s="33" t="s">
        <v>8380</v>
      </c>
      <c r="C327" s="33" t="s">
        <v>8068</v>
      </c>
      <c r="D327" s="33" t="s">
        <v>12451</v>
      </c>
    </row>
    <row r="328" spans="1:4" ht="12.75" customHeight="1">
      <c r="A328" s="37">
        <v>10323</v>
      </c>
      <c r="B328" s="34" t="s">
        <v>12156</v>
      </c>
      <c r="C328" s="34" t="s">
        <v>12157</v>
      </c>
      <c r="D328" s="43" t="s">
        <v>7155</v>
      </c>
    </row>
    <row r="329" spans="1:4" ht="12.75" customHeight="1">
      <c r="A329" s="37">
        <v>10324</v>
      </c>
      <c r="B329" s="33" t="s">
        <v>8380</v>
      </c>
      <c r="C329" s="33" t="s">
        <v>8069</v>
      </c>
      <c r="D329" s="33" t="s">
        <v>12451</v>
      </c>
    </row>
    <row r="330" spans="1:4" ht="12.75" customHeight="1">
      <c r="A330" s="37">
        <v>10325</v>
      </c>
      <c r="B330" s="34" t="s">
        <v>7222</v>
      </c>
      <c r="C330" s="34" t="s">
        <v>7929</v>
      </c>
      <c r="D330" s="43" t="s">
        <v>7047</v>
      </c>
    </row>
    <row r="331" spans="1:4" ht="12.75" customHeight="1">
      <c r="A331" s="37">
        <v>10326</v>
      </c>
      <c r="B331" s="34" t="s">
        <v>7222</v>
      </c>
      <c r="C331" s="34" t="s">
        <v>7930</v>
      </c>
      <c r="D331" s="34" t="s">
        <v>7047</v>
      </c>
    </row>
    <row r="332" spans="1:4" ht="12.75" customHeight="1">
      <c r="A332" s="37">
        <v>10327</v>
      </c>
      <c r="B332" s="33" t="s">
        <v>8380</v>
      </c>
      <c r="C332" s="33" t="s">
        <v>12399</v>
      </c>
      <c r="D332" s="33" t="s">
        <v>12451</v>
      </c>
    </row>
    <row r="333" spans="1:4" ht="12.75" customHeight="1">
      <c r="A333" s="37">
        <v>10328</v>
      </c>
      <c r="B333" s="34" t="s">
        <v>8597</v>
      </c>
      <c r="C333" s="34" t="s">
        <v>8599</v>
      </c>
      <c r="D333" s="35" t="s">
        <v>6490</v>
      </c>
    </row>
    <row r="334" spans="1:4" ht="12.75" customHeight="1">
      <c r="A334" s="37">
        <v>10329</v>
      </c>
      <c r="B334" s="33" t="s">
        <v>8380</v>
      </c>
      <c r="C334" s="33" t="s">
        <v>13842</v>
      </c>
      <c r="D334" s="42" t="s">
        <v>12451</v>
      </c>
    </row>
    <row r="335" spans="1:4" ht="12.75" customHeight="1">
      <c r="A335" s="37">
        <v>10330</v>
      </c>
      <c r="B335" s="33" t="s">
        <v>8380</v>
      </c>
      <c r="C335" s="33" t="s">
        <v>12400</v>
      </c>
      <c r="D335" s="33" t="s">
        <v>12451</v>
      </c>
    </row>
    <row r="336" spans="1:4" ht="12.75" customHeight="1">
      <c r="A336" s="37">
        <v>10331</v>
      </c>
      <c r="B336" s="33" t="s">
        <v>8380</v>
      </c>
      <c r="C336" s="33" t="s">
        <v>12401</v>
      </c>
      <c r="D336" s="33" t="s">
        <v>12451</v>
      </c>
    </row>
    <row r="337" spans="1:4" ht="12.75" customHeight="1">
      <c r="A337" s="37">
        <v>10332</v>
      </c>
      <c r="B337" s="33" t="s">
        <v>8380</v>
      </c>
      <c r="C337" s="33" t="s">
        <v>12402</v>
      </c>
      <c r="D337" s="33" t="s">
        <v>12451</v>
      </c>
    </row>
    <row r="338" spans="1:4" ht="12.75" customHeight="1">
      <c r="A338" s="37">
        <v>10333</v>
      </c>
      <c r="B338" s="33" t="s">
        <v>8380</v>
      </c>
      <c r="C338" s="33" t="s">
        <v>8065</v>
      </c>
      <c r="D338" s="33" t="s">
        <v>12451</v>
      </c>
    </row>
    <row r="339" spans="1:4" ht="12.75" customHeight="1">
      <c r="A339" s="37">
        <v>10334</v>
      </c>
      <c r="B339" s="34" t="s">
        <v>8593</v>
      </c>
      <c r="C339" s="34" t="s">
        <v>8607</v>
      </c>
      <c r="D339" s="35" t="s">
        <v>6490</v>
      </c>
    </row>
    <row r="340" spans="1:4" ht="12.75" customHeight="1">
      <c r="A340" s="37">
        <v>10335</v>
      </c>
      <c r="B340" s="34" t="s">
        <v>7222</v>
      </c>
      <c r="C340" s="34" t="s">
        <v>8163</v>
      </c>
      <c r="D340" s="43" t="s">
        <v>7047</v>
      </c>
    </row>
    <row r="341" spans="1:4" ht="12.75" customHeight="1">
      <c r="A341" s="37">
        <v>10336</v>
      </c>
      <c r="B341" s="34" t="s">
        <v>7222</v>
      </c>
      <c r="C341" s="34" t="s">
        <v>7946</v>
      </c>
      <c r="D341" s="34" t="s">
        <v>7047</v>
      </c>
    </row>
    <row r="342" spans="1:4" ht="12.75" customHeight="1">
      <c r="A342" s="37">
        <v>10337</v>
      </c>
      <c r="B342" s="34" t="s">
        <v>7222</v>
      </c>
      <c r="C342" s="34" t="s">
        <v>7945</v>
      </c>
      <c r="D342" s="34" t="s">
        <v>7047</v>
      </c>
    </row>
    <row r="343" spans="1:4" ht="12.75" customHeight="1">
      <c r="A343" s="37">
        <v>10338</v>
      </c>
      <c r="B343" s="34" t="s">
        <v>7222</v>
      </c>
      <c r="C343" s="34" t="s">
        <v>7944</v>
      </c>
      <c r="D343" s="34" t="s">
        <v>7047</v>
      </c>
    </row>
    <row r="344" spans="1:4" ht="12.75" customHeight="1">
      <c r="A344" s="37">
        <v>10339</v>
      </c>
      <c r="B344" s="34" t="s">
        <v>7222</v>
      </c>
      <c r="C344" s="34" t="s">
        <v>7942</v>
      </c>
      <c r="D344" s="34" t="s">
        <v>7047</v>
      </c>
    </row>
    <row r="345" spans="1:4" ht="12.75" customHeight="1">
      <c r="A345" s="37">
        <v>10340</v>
      </c>
      <c r="B345" s="34" t="s">
        <v>7222</v>
      </c>
      <c r="C345" s="34" t="s">
        <v>7943</v>
      </c>
      <c r="D345" s="34" t="s">
        <v>7047</v>
      </c>
    </row>
    <row r="346" spans="1:4" ht="12.75" customHeight="1">
      <c r="A346" s="37">
        <v>10341</v>
      </c>
      <c r="B346" s="34" t="s">
        <v>7222</v>
      </c>
      <c r="C346" s="34" t="s">
        <v>7941</v>
      </c>
      <c r="D346" s="34" t="s">
        <v>7047</v>
      </c>
    </row>
    <row r="347" spans="1:4" ht="12.75" customHeight="1">
      <c r="A347" s="37">
        <v>10342</v>
      </c>
      <c r="B347" s="34" t="s">
        <v>7222</v>
      </c>
      <c r="C347" s="34" t="s">
        <v>7940</v>
      </c>
      <c r="D347" s="43" t="s">
        <v>7047</v>
      </c>
    </row>
    <row r="348" spans="1:4" ht="12.75" customHeight="1">
      <c r="A348" s="37">
        <v>10343</v>
      </c>
      <c r="B348" s="34" t="s">
        <v>7222</v>
      </c>
      <c r="C348" s="34" t="s">
        <v>7939</v>
      </c>
      <c r="D348" s="34" t="s">
        <v>7047</v>
      </c>
    </row>
    <row r="349" spans="1:4" ht="12.75" customHeight="1">
      <c r="A349" s="37">
        <v>10344</v>
      </c>
      <c r="B349" s="34" t="s">
        <v>7222</v>
      </c>
      <c r="C349" s="34" t="s">
        <v>7938</v>
      </c>
      <c r="D349" s="34" t="s">
        <v>7047</v>
      </c>
    </row>
    <row r="350" spans="1:4" ht="12.75" customHeight="1">
      <c r="A350" s="37">
        <v>10345</v>
      </c>
      <c r="B350" s="34" t="s">
        <v>7222</v>
      </c>
      <c r="C350" s="34" t="s">
        <v>7999</v>
      </c>
      <c r="D350" s="43" t="s">
        <v>7047</v>
      </c>
    </row>
    <row r="351" spans="1:4" ht="12.75" customHeight="1">
      <c r="A351" s="37">
        <v>10346</v>
      </c>
      <c r="B351" s="34" t="s">
        <v>7222</v>
      </c>
      <c r="C351" s="34" t="s">
        <v>7937</v>
      </c>
      <c r="D351" s="34" t="s">
        <v>7047</v>
      </c>
    </row>
    <row r="352" spans="1:4" ht="12.75" customHeight="1">
      <c r="A352" s="37">
        <v>10347</v>
      </c>
      <c r="B352" s="34" t="s">
        <v>7222</v>
      </c>
      <c r="C352" s="34" t="s">
        <v>7936</v>
      </c>
      <c r="D352" s="34" t="s">
        <v>7047</v>
      </c>
    </row>
    <row r="353" spans="1:4" ht="12.75" customHeight="1">
      <c r="A353" s="37">
        <v>10348</v>
      </c>
      <c r="B353" s="34" t="s">
        <v>7222</v>
      </c>
      <c r="C353" s="34" t="s">
        <v>8000</v>
      </c>
      <c r="D353" s="34" t="s">
        <v>7047</v>
      </c>
    </row>
    <row r="354" spans="1:4" ht="12.75" customHeight="1">
      <c r="A354" s="37">
        <v>10349</v>
      </c>
      <c r="B354" s="34" t="s">
        <v>7222</v>
      </c>
      <c r="C354" s="34" t="s">
        <v>7997</v>
      </c>
      <c r="D354" s="34" t="s">
        <v>7047</v>
      </c>
    </row>
    <row r="355" spans="1:4" ht="12.75" customHeight="1">
      <c r="A355" s="37">
        <v>10350</v>
      </c>
      <c r="B355" s="34" t="s">
        <v>7222</v>
      </c>
      <c r="C355" s="34" t="s">
        <v>7996</v>
      </c>
      <c r="D355" s="34" t="s">
        <v>7047</v>
      </c>
    </row>
    <row r="356" spans="1:4" ht="12.75" customHeight="1">
      <c r="A356" s="37">
        <v>10351</v>
      </c>
      <c r="B356" s="34" t="s">
        <v>7222</v>
      </c>
      <c r="C356" s="34" t="s">
        <v>7995</v>
      </c>
      <c r="D356" s="34" t="s">
        <v>7047</v>
      </c>
    </row>
    <row r="357" spans="1:4" ht="12.75" customHeight="1">
      <c r="A357" s="37">
        <v>10352</v>
      </c>
      <c r="B357" s="34" t="s">
        <v>7222</v>
      </c>
      <c r="C357" s="34" t="s">
        <v>7994</v>
      </c>
      <c r="D357" s="34" t="s">
        <v>7047</v>
      </c>
    </row>
    <row r="358" spans="1:4" ht="12.75" customHeight="1">
      <c r="A358" s="37">
        <v>10353</v>
      </c>
      <c r="B358" s="34" t="s">
        <v>7222</v>
      </c>
      <c r="C358" s="34" t="s">
        <v>7993</v>
      </c>
      <c r="D358" s="34" t="s">
        <v>7047</v>
      </c>
    </row>
    <row r="359" spans="1:4" ht="12.75" customHeight="1">
      <c r="A359" s="37">
        <v>10354</v>
      </c>
      <c r="B359" s="34" t="s">
        <v>7222</v>
      </c>
      <c r="C359" s="34" t="s">
        <v>7992</v>
      </c>
      <c r="D359" s="43" t="s">
        <v>7047</v>
      </c>
    </row>
    <row r="360" spans="1:4" ht="12.75" customHeight="1">
      <c r="A360" s="37">
        <v>10355</v>
      </c>
      <c r="B360" s="34" t="s">
        <v>7222</v>
      </c>
      <c r="C360" s="34" t="s">
        <v>7991</v>
      </c>
      <c r="D360" s="34" t="s">
        <v>7047</v>
      </c>
    </row>
    <row r="361" spans="1:4" ht="12.75" customHeight="1">
      <c r="A361" s="37">
        <v>10356</v>
      </c>
      <c r="B361" s="34" t="s">
        <v>7222</v>
      </c>
      <c r="C361" s="34" t="s">
        <v>7990</v>
      </c>
      <c r="D361" s="34" t="s">
        <v>7047</v>
      </c>
    </row>
    <row r="362" spans="1:4" ht="12.75" customHeight="1">
      <c r="A362" s="37">
        <v>10357</v>
      </c>
      <c r="B362" s="34" t="s">
        <v>7222</v>
      </c>
      <c r="C362" s="34" t="s">
        <v>7989</v>
      </c>
      <c r="D362" s="34" t="s">
        <v>7047</v>
      </c>
    </row>
    <row r="363" spans="1:4" ht="12.75" customHeight="1">
      <c r="A363" s="37">
        <v>10358</v>
      </c>
      <c r="B363" s="34" t="s">
        <v>7222</v>
      </c>
      <c r="C363" s="34" t="s">
        <v>7988</v>
      </c>
      <c r="D363" s="34" t="s">
        <v>7047</v>
      </c>
    </row>
    <row r="364" spans="1:4" ht="12.75" customHeight="1">
      <c r="A364" s="37">
        <v>10359</v>
      </c>
      <c r="B364" s="34" t="s">
        <v>7222</v>
      </c>
      <c r="C364" s="34" t="s">
        <v>7987</v>
      </c>
      <c r="D364" s="34" t="s">
        <v>7047</v>
      </c>
    </row>
    <row r="365" spans="1:4" ht="12.75" customHeight="1">
      <c r="A365" s="37">
        <v>10360</v>
      </c>
      <c r="B365" s="34" t="s">
        <v>7222</v>
      </c>
      <c r="C365" s="34" t="s">
        <v>7986</v>
      </c>
      <c r="D365" s="43" t="s">
        <v>7047</v>
      </c>
    </row>
    <row r="366" spans="1:4" ht="12.75" customHeight="1">
      <c r="A366" s="37">
        <v>10361</v>
      </c>
      <c r="B366" s="34" t="s">
        <v>7222</v>
      </c>
      <c r="C366" s="34" t="s">
        <v>7985</v>
      </c>
      <c r="D366" s="34" t="s">
        <v>7047</v>
      </c>
    </row>
    <row r="367" spans="1:4" ht="12.75" customHeight="1">
      <c r="A367" s="37">
        <v>10362</v>
      </c>
      <c r="B367" s="34" t="s">
        <v>7222</v>
      </c>
      <c r="C367" s="34" t="s">
        <v>8351</v>
      </c>
      <c r="D367" s="34" t="s">
        <v>7047</v>
      </c>
    </row>
    <row r="368" spans="1:4" ht="12.75" customHeight="1">
      <c r="A368" s="37">
        <v>10363</v>
      </c>
      <c r="B368" s="34" t="s">
        <v>7222</v>
      </c>
      <c r="C368" s="34" t="s">
        <v>8338</v>
      </c>
      <c r="D368" s="34" t="s">
        <v>7047</v>
      </c>
    </row>
    <row r="369" spans="1:4" ht="12.75" customHeight="1">
      <c r="A369" s="37">
        <v>10364</v>
      </c>
      <c r="B369" s="34" t="s">
        <v>7222</v>
      </c>
      <c r="C369" s="34" t="s">
        <v>8513</v>
      </c>
      <c r="D369" s="43" t="s">
        <v>7047</v>
      </c>
    </row>
    <row r="370" spans="1:4" ht="12.75" customHeight="1">
      <c r="A370" s="37">
        <v>10365</v>
      </c>
      <c r="B370" s="34" t="s">
        <v>7222</v>
      </c>
      <c r="C370" s="34" t="s">
        <v>8504</v>
      </c>
      <c r="D370" s="34" t="s">
        <v>7047</v>
      </c>
    </row>
    <row r="371" spans="1:4" ht="12.75" customHeight="1">
      <c r="A371" s="37">
        <v>10366</v>
      </c>
      <c r="B371" s="34" t="s">
        <v>7222</v>
      </c>
      <c r="C371" s="34" t="s">
        <v>8505</v>
      </c>
      <c r="D371" s="34" t="s">
        <v>7047</v>
      </c>
    </row>
    <row r="372" spans="1:4" ht="12.75" customHeight="1">
      <c r="A372" s="37">
        <v>10367</v>
      </c>
      <c r="B372" s="34" t="s">
        <v>7222</v>
      </c>
      <c r="C372" s="34" t="s">
        <v>8506</v>
      </c>
      <c r="D372" s="34" t="s">
        <v>7047</v>
      </c>
    </row>
    <row r="373" spans="1:4" ht="12.75" customHeight="1">
      <c r="A373" s="37">
        <v>10368</v>
      </c>
      <c r="B373" s="34" t="s">
        <v>7222</v>
      </c>
      <c r="C373" s="34" t="s">
        <v>8507</v>
      </c>
      <c r="D373" s="34" t="s">
        <v>7047</v>
      </c>
    </row>
    <row r="374" spans="1:4" ht="12.75" customHeight="1">
      <c r="A374" s="37">
        <v>10369</v>
      </c>
      <c r="B374" s="34" t="s">
        <v>7222</v>
      </c>
      <c r="C374" s="34" t="s">
        <v>8508</v>
      </c>
      <c r="D374" s="34" t="s">
        <v>7047</v>
      </c>
    </row>
    <row r="375" spans="1:4" ht="12.75" customHeight="1">
      <c r="A375" s="37">
        <v>10370</v>
      </c>
      <c r="B375" s="34" t="s">
        <v>7222</v>
      </c>
      <c r="C375" s="34" t="s">
        <v>8509</v>
      </c>
      <c r="D375" s="34" t="s">
        <v>7047</v>
      </c>
    </row>
    <row r="376" spans="1:4" ht="12.75" customHeight="1">
      <c r="A376" s="37">
        <v>10371</v>
      </c>
      <c r="B376" s="34" t="s">
        <v>7222</v>
      </c>
      <c r="C376" s="34" t="s">
        <v>8510</v>
      </c>
      <c r="D376" s="34" t="s">
        <v>7047</v>
      </c>
    </row>
    <row r="377" spans="1:4" ht="12.75" customHeight="1">
      <c r="A377" s="37">
        <v>10372</v>
      </c>
      <c r="B377" s="34" t="s">
        <v>7222</v>
      </c>
      <c r="C377" s="34" t="s">
        <v>8511</v>
      </c>
      <c r="D377" s="34" t="s">
        <v>7047</v>
      </c>
    </row>
    <row r="378" spans="1:4" ht="12.75" customHeight="1">
      <c r="A378" s="37">
        <v>10373</v>
      </c>
      <c r="B378" s="34" t="s">
        <v>7222</v>
      </c>
      <c r="C378" s="34" t="s">
        <v>8512</v>
      </c>
      <c r="D378" s="34" t="s">
        <v>7047</v>
      </c>
    </row>
    <row r="379" spans="1:4" ht="12.75" customHeight="1">
      <c r="A379" s="37">
        <v>10374</v>
      </c>
      <c r="B379" s="34" t="s">
        <v>7222</v>
      </c>
      <c r="C379" s="34" t="s">
        <v>8514</v>
      </c>
      <c r="D379" s="34" t="s">
        <v>7047</v>
      </c>
    </row>
    <row r="380" spans="1:4" ht="12.75" customHeight="1">
      <c r="A380" s="37">
        <v>10375</v>
      </c>
      <c r="B380" s="34" t="s">
        <v>7222</v>
      </c>
      <c r="C380" s="34" t="s">
        <v>8341</v>
      </c>
      <c r="D380" s="34" t="s">
        <v>7047</v>
      </c>
    </row>
    <row r="381" spans="1:4" ht="12.75" customHeight="1">
      <c r="A381" s="37">
        <v>10376</v>
      </c>
      <c r="B381" s="34" t="s">
        <v>7222</v>
      </c>
      <c r="C381" s="34" t="s">
        <v>8342</v>
      </c>
      <c r="D381" s="34" t="s">
        <v>7047</v>
      </c>
    </row>
    <row r="382" spans="1:4" ht="12.75" customHeight="1">
      <c r="A382" s="37">
        <v>10377</v>
      </c>
      <c r="B382" s="34" t="s">
        <v>7222</v>
      </c>
      <c r="C382" s="34" t="s">
        <v>8517</v>
      </c>
      <c r="D382" s="34" t="s">
        <v>7047</v>
      </c>
    </row>
    <row r="383" spans="1:4" ht="12.75" customHeight="1">
      <c r="A383" s="37">
        <v>10378</v>
      </c>
      <c r="B383" s="34" t="s">
        <v>7222</v>
      </c>
      <c r="C383" s="34" t="s">
        <v>8521</v>
      </c>
      <c r="D383" s="34" t="s">
        <v>7047</v>
      </c>
    </row>
    <row r="384" spans="1:4" ht="12.75" customHeight="1">
      <c r="A384" s="37">
        <v>10379</v>
      </c>
      <c r="B384" s="34" t="s">
        <v>7222</v>
      </c>
      <c r="C384" s="34" t="s">
        <v>8520</v>
      </c>
      <c r="D384" s="34" t="s">
        <v>7047</v>
      </c>
    </row>
    <row r="385" spans="1:4" ht="12.75" customHeight="1">
      <c r="A385" s="37">
        <v>10380</v>
      </c>
      <c r="B385" s="34" t="s">
        <v>7222</v>
      </c>
      <c r="C385" s="34" t="s">
        <v>8519</v>
      </c>
      <c r="D385" s="34" t="s">
        <v>7047</v>
      </c>
    </row>
    <row r="386" spans="1:4" ht="12.75" customHeight="1">
      <c r="A386" s="37">
        <v>10381</v>
      </c>
      <c r="B386" s="34" t="s">
        <v>7222</v>
      </c>
      <c r="C386" s="34" t="s">
        <v>8518</v>
      </c>
      <c r="D386" s="34" t="s">
        <v>7047</v>
      </c>
    </row>
    <row r="387" spans="1:4" ht="12.75" customHeight="1">
      <c r="A387" s="37">
        <v>10382</v>
      </c>
      <c r="B387" s="34" t="s">
        <v>7222</v>
      </c>
      <c r="C387" s="34" t="s">
        <v>7219</v>
      </c>
      <c r="D387" s="34" t="s">
        <v>7047</v>
      </c>
    </row>
    <row r="388" spans="1:4" ht="12.75" customHeight="1">
      <c r="A388" s="37">
        <v>10383</v>
      </c>
      <c r="B388" s="34" t="s">
        <v>7222</v>
      </c>
      <c r="C388" s="34" t="s">
        <v>8522</v>
      </c>
      <c r="D388" s="34" t="s">
        <v>7047</v>
      </c>
    </row>
    <row r="389" spans="1:4" ht="12.75" customHeight="1">
      <c r="A389" s="37">
        <v>10384</v>
      </c>
      <c r="B389" s="34" t="s">
        <v>7222</v>
      </c>
      <c r="C389" s="34" t="s">
        <v>8523</v>
      </c>
      <c r="D389" s="34" t="s">
        <v>7047</v>
      </c>
    </row>
    <row r="390" spans="1:4" ht="12.75" customHeight="1">
      <c r="A390" s="37">
        <v>10385</v>
      </c>
      <c r="B390" s="34" t="s">
        <v>7222</v>
      </c>
      <c r="C390" s="34" t="s">
        <v>8179</v>
      </c>
      <c r="D390" s="34" t="s">
        <v>7047</v>
      </c>
    </row>
    <row r="391" spans="1:4" ht="12.75" customHeight="1">
      <c r="A391" s="37">
        <v>10386</v>
      </c>
      <c r="B391" s="34" t="s">
        <v>7222</v>
      </c>
      <c r="C391" s="34" t="s">
        <v>8524</v>
      </c>
      <c r="D391" s="34" t="s">
        <v>7047</v>
      </c>
    </row>
    <row r="392" spans="1:4" ht="12.75" customHeight="1">
      <c r="A392" s="37">
        <v>10387</v>
      </c>
      <c r="B392" s="34" t="s">
        <v>7222</v>
      </c>
      <c r="C392" s="34" t="s">
        <v>8525</v>
      </c>
      <c r="D392" s="34" t="s">
        <v>7047</v>
      </c>
    </row>
    <row r="393" spans="1:4" ht="12.75" customHeight="1">
      <c r="A393" s="37">
        <v>10388</v>
      </c>
      <c r="B393" s="34" t="s">
        <v>7222</v>
      </c>
      <c r="C393" s="34" t="s">
        <v>8526</v>
      </c>
      <c r="D393" s="34" t="s">
        <v>7047</v>
      </c>
    </row>
    <row r="394" spans="1:4" ht="12.75" customHeight="1">
      <c r="A394" s="37">
        <v>10389</v>
      </c>
      <c r="B394" s="33" t="s">
        <v>8380</v>
      </c>
      <c r="C394" s="33" t="s">
        <v>8207</v>
      </c>
      <c r="D394" s="33" t="s">
        <v>12451</v>
      </c>
    </row>
    <row r="395" spans="1:4" ht="12.75" customHeight="1">
      <c r="A395" s="37">
        <v>10390</v>
      </c>
      <c r="B395" s="33" t="s">
        <v>8380</v>
      </c>
      <c r="C395" s="33" t="s">
        <v>8190</v>
      </c>
      <c r="D395" s="33" t="s">
        <v>12451</v>
      </c>
    </row>
    <row r="396" spans="1:4" ht="12.75" customHeight="1">
      <c r="A396" s="37">
        <v>10391</v>
      </c>
      <c r="B396" s="33" t="s">
        <v>8380</v>
      </c>
      <c r="C396" s="33" t="s">
        <v>8193</v>
      </c>
      <c r="D396" s="33" t="s">
        <v>12451</v>
      </c>
    </row>
    <row r="397" spans="1:4" ht="12.75" customHeight="1">
      <c r="A397" s="37">
        <v>10392</v>
      </c>
      <c r="B397" s="34" t="s">
        <v>7222</v>
      </c>
      <c r="C397" s="34" t="s">
        <v>7215</v>
      </c>
      <c r="D397" s="34" t="s">
        <v>7047</v>
      </c>
    </row>
    <row r="398" spans="1:4" ht="12.75" customHeight="1">
      <c r="A398" s="37">
        <v>10393</v>
      </c>
      <c r="B398" s="34" t="s">
        <v>7222</v>
      </c>
      <c r="C398" s="34" t="s">
        <v>8490</v>
      </c>
      <c r="D398" s="34" t="s">
        <v>7047</v>
      </c>
    </row>
    <row r="399" spans="1:4" ht="12.75" customHeight="1">
      <c r="A399" s="37">
        <v>10394</v>
      </c>
      <c r="B399" s="34" t="s">
        <v>7222</v>
      </c>
      <c r="C399" s="34" t="s">
        <v>8491</v>
      </c>
      <c r="D399" s="34" t="s">
        <v>7047</v>
      </c>
    </row>
    <row r="400" spans="1:4" ht="12.75" customHeight="1">
      <c r="A400" s="37">
        <v>10395</v>
      </c>
      <c r="B400" s="34" t="s">
        <v>7222</v>
      </c>
      <c r="C400" s="34" t="s">
        <v>8492</v>
      </c>
      <c r="D400" s="34" t="s">
        <v>7047</v>
      </c>
    </row>
    <row r="401" spans="1:4" ht="12.75" customHeight="1">
      <c r="A401" s="37">
        <v>10396</v>
      </c>
      <c r="B401" s="34" t="s">
        <v>7222</v>
      </c>
      <c r="C401" s="34" t="s">
        <v>8527</v>
      </c>
      <c r="D401" s="34" t="s">
        <v>7047</v>
      </c>
    </row>
    <row r="402" spans="1:4" ht="12.75" customHeight="1">
      <c r="A402" s="37">
        <v>10397</v>
      </c>
      <c r="B402" s="34" t="s">
        <v>7222</v>
      </c>
      <c r="C402" s="34" t="s">
        <v>8353</v>
      </c>
      <c r="D402" s="34" t="s">
        <v>7047</v>
      </c>
    </row>
    <row r="403" spans="1:4" ht="12.75" customHeight="1">
      <c r="A403" s="37">
        <v>10398</v>
      </c>
      <c r="B403" s="34" t="s">
        <v>7222</v>
      </c>
      <c r="C403" s="34" t="s">
        <v>8528</v>
      </c>
      <c r="D403" s="34" t="s">
        <v>7047</v>
      </c>
    </row>
    <row r="404" spans="1:4" ht="12.75" customHeight="1">
      <c r="A404" s="37">
        <v>10399</v>
      </c>
      <c r="B404" s="34" t="s">
        <v>7223</v>
      </c>
      <c r="C404" s="34" t="s">
        <v>8271</v>
      </c>
      <c r="D404" s="34" t="s">
        <v>7224</v>
      </c>
    </row>
    <row r="405" spans="1:4" ht="12.75" customHeight="1">
      <c r="A405" s="37">
        <v>10400</v>
      </c>
      <c r="B405" s="34" t="s">
        <v>7223</v>
      </c>
      <c r="C405" s="34" t="s">
        <v>8272</v>
      </c>
      <c r="D405" s="34" t="s">
        <v>7224</v>
      </c>
    </row>
    <row r="406" spans="1:4" ht="12.75" customHeight="1">
      <c r="A406" s="37">
        <v>10401</v>
      </c>
      <c r="B406" s="34" t="s">
        <v>7223</v>
      </c>
      <c r="C406" s="34" t="s">
        <v>7896</v>
      </c>
      <c r="D406" s="34" t="s">
        <v>7224</v>
      </c>
    </row>
    <row r="407" spans="1:4" ht="12.75" customHeight="1">
      <c r="A407" s="37">
        <v>10402</v>
      </c>
      <c r="B407" s="34" t="s">
        <v>7223</v>
      </c>
      <c r="C407" s="34" t="s">
        <v>8273</v>
      </c>
      <c r="D407" s="34" t="s">
        <v>7224</v>
      </c>
    </row>
    <row r="408" spans="1:4" ht="12.75" customHeight="1">
      <c r="A408" s="37">
        <v>10403</v>
      </c>
      <c r="B408" s="34" t="s">
        <v>7223</v>
      </c>
      <c r="C408" s="34" t="s">
        <v>8274</v>
      </c>
      <c r="D408" s="34" t="s">
        <v>7224</v>
      </c>
    </row>
    <row r="409" spans="1:4" ht="12.75" customHeight="1">
      <c r="A409" s="37">
        <v>10404</v>
      </c>
      <c r="B409" s="34" t="s">
        <v>7223</v>
      </c>
      <c r="C409" s="34" t="s">
        <v>8529</v>
      </c>
      <c r="D409" s="34" t="s">
        <v>7224</v>
      </c>
    </row>
    <row r="410" spans="1:4" ht="12.75" customHeight="1">
      <c r="A410" s="37">
        <v>10405</v>
      </c>
      <c r="B410" s="34" t="s">
        <v>7223</v>
      </c>
      <c r="C410" s="34" t="s">
        <v>8276</v>
      </c>
      <c r="D410" s="34" t="s">
        <v>7224</v>
      </c>
    </row>
    <row r="411" spans="1:4" ht="12.75" customHeight="1">
      <c r="A411" s="37">
        <v>10406</v>
      </c>
      <c r="B411" s="34" t="s">
        <v>7223</v>
      </c>
      <c r="C411" s="34" t="s">
        <v>8275</v>
      </c>
      <c r="D411" s="34" t="s">
        <v>7224</v>
      </c>
    </row>
    <row r="412" spans="1:4" ht="12.75" customHeight="1">
      <c r="A412" s="37">
        <v>10407</v>
      </c>
      <c r="B412" s="34" t="s">
        <v>7223</v>
      </c>
      <c r="C412" s="34" t="s">
        <v>7009</v>
      </c>
      <c r="D412" s="34" t="s">
        <v>7224</v>
      </c>
    </row>
    <row r="413" spans="1:4" ht="12.75" customHeight="1">
      <c r="A413" s="37">
        <v>10408</v>
      </c>
      <c r="B413" s="34" t="s">
        <v>7223</v>
      </c>
      <c r="C413" s="34" t="s">
        <v>7905</v>
      </c>
      <c r="D413" s="34" t="s">
        <v>7224</v>
      </c>
    </row>
    <row r="414" spans="1:4" ht="12.75" customHeight="1">
      <c r="A414" s="37">
        <v>10409</v>
      </c>
      <c r="B414" s="34" t="s">
        <v>7223</v>
      </c>
      <c r="C414" s="34" t="s">
        <v>7906</v>
      </c>
      <c r="D414" s="34" t="s">
        <v>7224</v>
      </c>
    </row>
    <row r="415" spans="1:4" ht="12.75" customHeight="1">
      <c r="A415" s="37">
        <v>10410</v>
      </c>
      <c r="B415" s="34" t="s">
        <v>7223</v>
      </c>
      <c r="C415" s="34" t="s">
        <v>7907</v>
      </c>
      <c r="D415" s="34" t="s">
        <v>7224</v>
      </c>
    </row>
    <row r="416" spans="1:4" ht="12.75" customHeight="1">
      <c r="A416" s="37">
        <v>10411</v>
      </c>
      <c r="B416" s="34" t="s">
        <v>7223</v>
      </c>
      <c r="C416" s="34" t="s">
        <v>7908</v>
      </c>
      <c r="D416" s="34" t="s">
        <v>7224</v>
      </c>
    </row>
    <row r="417" spans="1:4" ht="12.75" customHeight="1">
      <c r="A417" s="37">
        <v>10412</v>
      </c>
      <c r="B417" s="34" t="s">
        <v>7223</v>
      </c>
      <c r="C417" s="34" t="s">
        <v>13869</v>
      </c>
      <c r="D417" s="34" t="s">
        <v>7224</v>
      </c>
    </row>
    <row r="418" spans="1:4" ht="12.75" customHeight="1">
      <c r="A418" s="37">
        <v>10413</v>
      </c>
      <c r="B418" s="34" t="s">
        <v>7223</v>
      </c>
      <c r="C418" s="34" t="s">
        <v>8277</v>
      </c>
      <c r="D418" s="34" t="s">
        <v>7224</v>
      </c>
    </row>
    <row r="419" spans="1:4" ht="12.75" customHeight="1">
      <c r="A419" s="37">
        <v>10414</v>
      </c>
      <c r="B419" s="34" t="s">
        <v>7223</v>
      </c>
      <c r="C419" s="34" t="s">
        <v>8278</v>
      </c>
      <c r="D419" s="34" t="s">
        <v>7224</v>
      </c>
    </row>
    <row r="420" spans="1:4" ht="12.75" customHeight="1">
      <c r="A420" s="37">
        <v>10415</v>
      </c>
      <c r="B420" s="34" t="s">
        <v>7223</v>
      </c>
      <c r="C420" s="34" t="s">
        <v>7912</v>
      </c>
      <c r="D420" s="34" t="s">
        <v>7224</v>
      </c>
    </row>
    <row r="421" spans="1:4" ht="12.75" customHeight="1">
      <c r="A421" s="37">
        <v>10416</v>
      </c>
      <c r="B421" s="34" t="s">
        <v>7223</v>
      </c>
      <c r="C421" s="34" t="s">
        <v>8279</v>
      </c>
      <c r="D421" s="34" t="s">
        <v>7224</v>
      </c>
    </row>
    <row r="422" spans="1:4" ht="12.75" customHeight="1">
      <c r="A422" s="37">
        <v>10417</v>
      </c>
      <c r="B422" s="34" t="s">
        <v>7223</v>
      </c>
      <c r="C422" s="34" t="s">
        <v>13872</v>
      </c>
      <c r="D422" s="34" t="s">
        <v>7224</v>
      </c>
    </row>
    <row r="423" spans="1:4" ht="12.75" customHeight="1">
      <c r="A423" s="37">
        <v>10418</v>
      </c>
      <c r="B423" s="34" t="s">
        <v>7294</v>
      </c>
      <c r="C423" s="34" t="s">
        <v>8280</v>
      </c>
      <c r="D423" s="34" t="s">
        <v>7224</v>
      </c>
    </row>
    <row r="424" spans="1:4" ht="12.75" customHeight="1">
      <c r="A424" s="37">
        <v>10419</v>
      </c>
      <c r="B424" s="34" t="s">
        <v>7294</v>
      </c>
      <c r="C424" s="34" t="s">
        <v>7225</v>
      </c>
      <c r="D424" s="34" t="s">
        <v>7224</v>
      </c>
    </row>
    <row r="425" spans="1:4" ht="12.75" customHeight="1">
      <c r="A425" s="37">
        <v>10420</v>
      </c>
      <c r="B425" s="35" t="s">
        <v>7286</v>
      </c>
      <c r="C425" s="34" t="s">
        <v>8530</v>
      </c>
      <c r="D425" s="34" t="s">
        <v>7050</v>
      </c>
    </row>
    <row r="426" spans="1:4" ht="12.75" customHeight="1">
      <c r="A426" s="37">
        <v>10421</v>
      </c>
      <c r="B426" s="35" t="s">
        <v>7286</v>
      </c>
      <c r="C426" s="34" t="s">
        <v>8531</v>
      </c>
      <c r="D426" s="34" t="s">
        <v>7050</v>
      </c>
    </row>
    <row r="427" spans="1:4" ht="12.75" customHeight="1">
      <c r="A427" s="37">
        <v>10422</v>
      </c>
      <c r="B427" s="35" t="s">
        <v>7286</v>
      </c>
      <c r="C427" s="34" t="s">
        <v>7291</v>
      </c>
      <c r="D427" s="34" t="s">
        <v>7050</v>
      </c>
    </row>
    <row r="428" spans="1:4" ht="12.75" customHeight="1">
      <c r="A428" s="37">
        <v>10423</v>
      </c>
      <c r="B428" s="35" t="s">
        <v>7286</v>
      </c>
      <c r="C428" s="34" t="s">
        <v>7290</v>
      </c>
      <c r="D428" s="34" t="s">
        <v>7050</v>
      </c>
    </row>
    <row r="429" spans="1:4" ht="12.75" customHeight="1">
      <c r="A429" s="37">
        <v>10424</v>
      </c>
      <c r="B429" s="35" t="s">
        <v>7286</v>
      </c>
      <c r="C429" s="34" t="s">
        <v>7289</v>
      </c>
      <c r="D429" s="34" t="s">
        <v>7050</v>
      </c>
    </row>
    <row r="430" spans="1:4" ht="12.75" customHeight="1">
      <c r="A430" s="37">
        <v>10425</v>
      </c>
      <c r="B430" s="35" t="s">
        <v>7286</v>
      </c>
      <c r="C430" s="34" t="s">
        <v>7293</v>
      </c>
      <c r="D430" s="34" t="s">
        <v>7050</v>
      </c>
    </row>
    <row r="431" spans="1:4" ht="12.75" customHeight="1">
      <c r="A431" s="37">
        <v>10426</v>
      </c>
      <c r="B431" s="35" t="s">
        <v>7286</v>
      </c>
      <c r="C431" s="34" t="s">
        <v>7292</v>
      </c>
      <c r="D431" s="34" t="s">
        <v>7050</v>
      </c>
    </row>
    <row r="432" spans="1:4" ht="12.75" customHeight="1">
      <c r="A432" s="37">
        <v>10427</v>
      </c>
      <c r="B432" s="34" t="s">
        <v>7052</v>
      </c>
      <c r="C432" s="34" t="s">
        <v>7287</v>
      </c>
      <c r="D432" s="34" t="s">
        <v>7051</v>
      </c>
    </row>
    <row r="433" spans="1:4" ht="12.75" customHeight="1">
      <c r="A433" s="37">
        <v>10428</v>
      </c>
      <c r="B433" s="33" t="s">
        <v>8380</v>
      </c>
      <c r="C433" s="33" t="s">
        <v>8194</v>
      </c>
      <c r="D433" s="33" t="s">
        <v>12451</v>
      </c>
    </row>
    <row r="434" spans="1:4" ht="12.75" customHeight="1">
      <c r="A434" s="37">
        <v>10429</v>
      </c>
      <c r="B434" s="34" t="s">
        <v>7947</v>
      </c>
      <c r="C434" s="34" t="s">
        <v>7918</v>
      </c>
      <c r="D434" s="34" t="s">
        <v>7298</v>
      </c>
    </row>
    <row r="435" spans="1:4" ht="12.75" customHeight="1">
      <c r="A435" s="37">
        <v>10430</v>
      </c>
      <c r="B435" s="34" t="s">
        <v>7947</v>
      </c>
      <c r="C435" s="34" t="s">
        <v>7917</v>
      </c>
      <c r="D435" s="34" t="s">
        <v>7298</v>
      </c>
    </row>
    <row r="436" spans="1:4" ht="12.75" customHeight="1">
      <c r="A436" s="37">
        <v>10431</v>
      </c>
      <c r="B436" s="34" t="s">
        <v>7947</v>
      </c>
      <c r="C436" s="34" t="s">
        <v>8269</v>
      </c>
      <c r="D436" s="34" t="s">
        <v>7298</v>
      </c>
    </row>
    <row r="437" spans="1:4" ht="12.75" customHeight="1">
      <c r="A437" s="37">
        <v>10432</v>
      </c>
      <c r="B437" s="33" t="s">
        <v>8380</v>
      </c>
      <c r="C437" s="33" t="s">
        <v>8615</v>
      </c>
      <c r="D437" s="33" t="s">
        <v>12451</v>
      </c>
    </row>
    <row r="438" spans="1:4" ht="12.75" customHeight="1">
      <c r="A438" s="37">
        <v>10433</v>
      </c>
      <c r="B438" s="33" t="s">
        <v>8380</v>
      </c>
      <c r="C438" s="33" t="s">
        <v>8203</v>
      </c>
      <c r="D438" s="33" t="s">
        <v>12451</v>
      </c>
    </row>
    <row r="439" spans="1:4" ht="12.75" customHeight="1">
      <c r="A439" s="37">
        <v>10434</v>
      </c>
      <c r="B439" s="34" t="s">
        <v>7281</v>
      </c>
      <c r="C439" s="34" t="s">
        <v>8328</v>
      </c>
      <c r="D439" s="34" t="s">
        <v>8330</v>
      </c>
    </row>
    <row r="440" spans="1:4" ht="12.75" customHeight="1">
      <c r="A440" s="37">
        <v>10435</v>
      </c>
      <c r="B440" s="34" t="s">
        <v>7281</v>
      </c>
      <c r="C440" s="34" t="s">
        <v>8329</v>
      </c>
      <c r="D440" s="34" t="s">
        <v>8330</v>
      </c>
    </row>
    <row r="441" spans="1:4" ht="12.75" customHeight="1">
      <c r="A441" s="37">
        <v>10436</v>
      </c>
      <c r="B441" s="34" t="s">
        <v>7064</v>
      </c>
      <c r="C441" s="34" t="s">
        <v>7226</v>
      </c>
      <c r="D441" s="34" t="s">
        <v>7296</v>
      </c>
    </row>
    <row r="442" spans="1:4" ht="12.75" customHeight="1">
      <c r="A442" s="37">
        <v>10437</v>
      </c>
      <c r="B442" s="34" t="s">
        <v>7067</v>
      </c>
      <c r="C442" s="34" t="s">
        <v>8533</v>
      </c>
      <c r="D442" s="34" t="s">
        <v>7066</v>
      </c>
    </row>
    <row r="443" spans="1:4" ht="12.75" customHeight="1">
      <c r="A443" s="37">
        <v>10438</v>
      </c>
      <c r="B443" s="34" t="s">
        <v>7067</v>
      </c>
      <c r="C443" s="34" t="s">
        <v>8532</v>
      </c>
      <c r="D443" s="34" t="s">
        <v>7066</v>
      </c>
    </row>
    <row r="444" spans="1:4" ht="12.75" customHeight="1">
      <c r="A444" s="37">
        <v>10439</v>
      </c>
      <c r="B444" s="34" t="s">
        <v>7283</v>
      </c>
      <c r="C444" s="34" t="s">
        <v>7285</v>
      </c>
      <c r="D444" s="34" t="s">
        <v>7282</v>
      </c>
    </row>
    <row r="445" spans="1:4" ht="12.75" customHeight="1">
      <c r="A445" s="37">
        <v>10440</v>
      </c>
      <c r="B445" s="34" t="s">
        <v>7284</v>
      </c>
      <c r="C445" s="34" t="s">
        <v>8294</v>
      </c>
      <c r="D445" s="34" t="s">
        <v>7282</v>
      </c>
    </row>
    <row r="446" spans="1:4" ht="12.75" customHeight="1">
      <c r="A446" s="37">
        <v>10441</v>
      </c>
      <c r="B446" s="34" t="s">
        <v>12163</v>
      </c>
      <c r="C446" s="34" t="s">
        <v>12164</v>
      </c>
      <c r="D446" s="34" t="s">
        <v>7155</v>
      </c>
    </row>
    <row r="447" spans="1:4" ht="12.75" customHeight="1">
      <c r="A447" s="37">
        <v>10442</v>
      </c>
      <c r="B447" s="34" t="s">
        <v>7071</v>
      </c>
      <c r="C447" s="34" t="s">
        <v>7279</v>
      </c>
      <c r="D447" s="34" t="s">
        <v>7070</v>
      </c>
    </row>
    <row r="448" spans="1:4" ht="12.75" customHeight="1">
      <c r="A448" s="37">
        <v>10443</v>
      </c>
      <c r="B448" s="34" t="s">
        <v>7280</v>
      </c>
      <c r="C448" s="34" t="s">
        <v>8534</v>
      </c>
      <c r="D448" s="34" t="s">
        <v>7297</v>
      </c>
    </row>
    <row r="449" spans="1:4" ht="12.75" customHeight="1">
      <c r="A449" s="37">
        <v>10444</v>
      </c>
      <c r="B449" s="34" t="s">
        <v>7280</v>
      </c>
      <c r="C449" s="34" t="s">
        <v>8290</v>
      </c>
      <c r="D449" s="34" t="s">
        <v>7297</v>
      </c>
    </row>
    <row r="450" spans="1:4" ht="12.75" customHeight="1">
      <c r="A450" s="37">
        <v>10445</v>
      </c>
      <c r="B450" s="34" t="s">
        <v>7280</v>
      </c>
      <c r="C450" s="34" t="s">
        <v>8291</v>
      </c>
      <c r="D450" s="34" t="s">
        <v>7297</v>
      </c>
    </row>
    <row r="451" spans="1:4" ht="12.75" customHeight="1">
      <c r="A451" s="37">
        <v>10446</v>
      </c>
      <c r="B451" s="34" t="s">
        <v>7280</v>
      </c>
      <c r="C451" s="34" t="s">
        <v>8292</v>
      </c>
      <c r="D451" s="34" t="s">
        <v>7297</v>
      </c>
    </row>
    <row r="452" spans="1:4" ht="12.75" customHeight="1">
      <c r="A452" s="37">
        <v>10447</v>
      </c>
      <c r="B452" s="34" t="s">
        <v>7280</v>
      </c>
      <c r="C452" s="34" t="s">
        <v>8535</v>
      </c>
      <c r="D452" s="34" t="s">
        <v>7297</v>
      </c>
    </row>
    <row r="453" spans="1:4" ht="12.75" customHeight="1">
      <c r="A453" s="37">
        <v>10448</v>
      </c>
      <c r="B453" s="34" t="s">
        <v>7280</v>
      </c>
      <c r="C453" s="34" t="s">
        <v>8293</v>
      </c>
      <c r="D453" s="34" t="s">
        <v>7297</v>
      </c>
    </row>
    <row r="454" spans="1:4" ht="12.75" customHeight="1">
      <c r="A454" s="37">
        <v>10449</v>
      </c>
      <c r="B454" s="34" t="s">
        <v>8453</v>
      </c>
      <c r="C454" s="34" t="s">
        <v>8455</v>
      </c>
      <c r="D454" s="34" t="s">
        <v>8454</v>
      </c>
    </row>
    <row r="455" spans="1:4" ht="12.75" customHeight="1">
      <c r="A455" s="37">
        <v>10450</v>
      </c>
      <c r="B455" s="34" t="s">
        <v>7075</v>
      </c>
      <c r="C455" s="34" t="s">
        <v>7076</v>
      </c>
      <c r="D455" s="34" t="s">
        <v>7074</v>
      </c>
    </row>
    <row r="456" spans="1:4" ht="12.75" customHeight="1">
      <c r="A456" s="37">
        <v>10451</v>
      </c>
      <c r="B456" s="34" t="s">
        <v>7278</v>
      </c>
      <c r="C456" s="34" t="s">
        <v>8536</v>
      </c>
      <c r="D456" s="34" t="s">
        <v>7187</v>
      </c>
    </row>
    <row r="457" spans="1:4" ht="12.75" customHeight="1">
      <c r="A457" s="37">
        <v>10452</v>
      </c>
      <c r="B457" s="34" t="s">
        <v>7278</v>
      </c>
      <c r="C457" s="34" t="s">
        <v>8537</v>
      </c>
      <c r="D457" s="34" t="s">
        <v>7187</v>
      </c>
    </row>
    <row r="458" spans="1:4" ht="12.75" customHeight="1">
      <c r="A458" s="37">
        <v>10453</v>
      </c>
      <c r="B458" s="34" t="s">
        <v>7278</v>
      </c>
      <c r="C458" s="34" t="s">
        <v>8538</v>
      </c>
      <c r="D458" s="34" t="s">
        <v>7187</v>
      </c>
    </row>
    <row r="459" spans="1:4" ht="12.75" customHeight="1">
      <c r="A459" s="37">
        <v>10454</v>
      </c>
      <c r="B459" s="34" t="s">
        <v>7278</v>
      </c>
      <c r="C459" s="34" t="s">
        <v>8539</v>
      </c>
      <c r="D459" s="34" t="s">
        <v>7187</v>
      </c>
    </row>
    <row r="460" spans="1:4" ht="12.75" customHeight="1">
      <c r="A460" s="37">
        <v>10455</v>
      </c>
      <c r="B460" s="34" t="s">
        <v>7278</v>
      </c>
      <c r="C460" s="34" t="s">
        <v>8281</v>
      </c>
      <c r="D460" s="34" t="s">
        <v>7187</v>
      </c>
    </row>
    <row r="461" spans="1:4" ht="12.75" customHeight="1">
      <c r="A461" s="37">
        <v>10456</v>
      </c>
      <c r="B461" s="34" t="s">
        <v>7278</v>
      </c>
      <c r="C461" s="34" t="s">
        <v>7875</v>
      </c>
      <c r="D461" s="34" t="s">
        <v>7187</v>
      </c>
    </row>
    <row r="462" spans="1:4" ht="12.75" customHeight="1">
      <c r="A462" s="37">
        <v>10457</v>
      </c>
      <c r="B462" s="34" t="s">
        <v>7278</v>
      </c>
      <c r="C462" s="34" t="s">
        <v>8540</v>
      </c>
      <c r="D462" s="34" t="s">
        <v>7187</v>
      </c>
    </row>
    <row r="463" spans="1:4" ht="12.75" customHeight="1">
      <c r="A463" s="37">
        <v>10458</v>
      </c>
      <c r="B463" s="34" t="s">
        <v>7278</v>
      </c>
      <c r="C463" s="34" t="s">
        <v>7877</v>
      </c>
      <c r="D463" s="34" t="s">
        <v>7187</v>
      </c>
    </row>
    <row r="464" spans="1:4" ht="12.75" customHeight="1">
      <c r="A464" s="37">
        <v>10459</v>
      </c>
      <c r="B464" s="34" t="s">
        <v>7278</v>
      </c>
      <c r="C464" s="34" t="s">
        <v>7878</v>
      </c>
      <c r="D464" s="34" t="s">
        <v>7187</v>
      </c>
    </row>
    <row r="465" spans="1:4" ht="12.75" customHeight="1">
      <c r="A465" s="37">
        <v>10460</v>
      </c>
      <c r="B465" s="34" t="s">
        <v>7278</v>
      </c>
      <c r="C465" s="34" t="s">
        <v>7879</v>
      </c>
      <c r="D465" s="34" t="s">
        <v>7187</v>
      </c>
    </row>
    <row r="466" spans="1:4" ht="12.75" customHeight="1">
      <c r="A466" s="37">
        <v>10461</v>
      </c>
      <c r="B466" s="34" t="s">
        <v>7278</v>
      </c>
      <c r="C466" s="34" t="s">
        <v>7880</v>
      </c>
      <c r="D466" s="34" t="s">
        <v>7187</v>
      </c>
    </row>
    <row r="467" spans="1:4" ht="12.75" customHeight="1">
      <c r="A467" s="37">
        <v>10462</v>
      </c>
      <c r="B467" s="34" t="s">
        <v>7278</v>
      </c>
      <c r="C467" s="34" t="s">
        <v>7881</v>
      </c>
      <c r="D467" s="34" t="s">
        <v>7187</v>
      </c>
    </row>
    <row r="468" spans="1:4" ht="12.75" customHeight="1">
      <c r="A468" s="37">
        <v>10463</v>
      </c>
      <c r="B468" s="34" t="s">
        <v>7278</v>
      </c>
      <c r="C468" s="34" t="s">
        <v>7882</v>
      </c>
      <c r="D468" s="34" t="s">
        <v>7187</v>
      </c>
    </row>
    <row r="469" spans="1:4" ht="12.75" customHeight="1">
      <c r="A469" s="37">
        <v>10464</v>
      </c>
      <c r="B469" s="34" t="s">
        <v>7278</v>
      </c>
      <c r="C469" s="34" t="s">
        <v>7883</v>
      </c>
      <c r="D469" s="34" t="s">
        <v>7187</v>
      </c>
    </row>
    <row r="470" spans="1:4" ht="12.75" customHeight="1">
      <c r="A470" s="37">
        <v>10465</v>
      </c>
      <c r="B470" s="34" t="s">
        <v>7278</v>
      </c>
      <c r="C470" s="34" t="s">
        <v>8282</v>
      </c>
      <c r="D470" s="34" t="s">
        <v>7187</v>
      </c>
    </row>
    <row r="471" spans="1:4" ht="12.75" customHeight="1">
      <c r="A471" s="37">
        <v>10466</v>
      </c>
      <c r="B471" s="34" t="s">
        <v>7278</v>
      </c>
      <c r="C471" s="34" t="s">
        <v>8283</v>
      </c>
      <c r="D471" s="34" t="s">
        <v>7187</v>
      </c>
    </row>
    <row r="472" spans="1:4" ht="12.75" customHeight="1">
      <c r="A472" s="37">
        <v>10467</v>
      </c>
      <c r="B472" s="34" t="s">
        <v>7278</v>
      </c>
      <c r="C472" s="34" t="s">
        <v>8284</v>
      </c>
      <c r="D472" s="34" t="s">
        <v>7187</v>
      </c>
    </row>
    <row r="473" spans="1:4" ht="12.75" customHeight="1">
      <c r="A473" s="37">
        <v>10468</v>
      </c>
      <c r="B473" s="34" t="s">
        <v>7278</v>
      </c>
      <c r="C473" s="34" t="s">
        <v>7889</v>
      </c>
      <c r="D473" s="34" t="s">
        <v>7187</v>
      </c>
    </row>
    <row r="474" spans="1:4" ht="12.75" customHeight="1">
      <c r="A474" s="37">
        <v>10469</v>
      </c>
      <c r="B474" s="34" t="s">
        <v>7278</v>
      </c>
      <c r="C474" s="34" t="s">
        <v>8289</v>
      </c>
      <c r="D474" s="34" t="s">
        <v>7187</v>
      </c>
    </row>
    <row r="475" spans="1:4" ht="12.75" customHeight="1">
      <c r="A475" s="37">
        <v>10470</v>
      </c>
      <c r="B475" s="34" t="s">
        <v>7277</v>
      </c>
      <c r="C475" s="34" t="s">
        <v>8271</v>
      </c>
      <c r="D475" s="34" t="s">
        <v>7187</v>
      </c>
    </row>
    <row r="476" spans="1:4" ht="12.75" customHeight="1">
      <c r="A476" s="37">
        <v>10471</v>
      </c>
      <c r="B476" s="34" t="s">
        <v>7277</v>
      </c>
      <c r="C476" s="34" t="s">
        <v>8272</v>
      </c>
      <c r="D476" s="34" t="s">
        <v>7187</v>
      </c>
    </row>
    <row r="477" spans="1:4" ht="12.75" customHeight="1">
      <c r="A477" s="37">
        <v>10472</v>
      </c>
      <c r="B477" s="34" t="s">
        <v>7277</v>
      </c>
      <c r="C477" s="34" t="s">
        <v>7896</v>
      </c>
      <c r="D477" s="34" t="s">
        <v>7187</v>
      </c>
    </row>
    <row r="478" spans="1:4" ht="12.75" customHeight="1">
      <c r="A478" s="37">
        <v>10473</v>
      </c>
      <c r="B478" s="34" t="s">
        <v>7277</v>
      </c>
      <c r="C478" s="34" t="s">
        <v>8273</v>
      </c>
      <c r="D478" s="34" t="s">
        <v>7187</v>
      </c>
    </row>
    <row r="479" spans="1:4" ht="12.75" customHeight="1">
      <c r="A479" s="37">
        <v>10474</v>
      </c>
      <c r="B479" s="34" t="s">
        <v>7277</v>
      </c>
      <c r="C479" s="34" t="s">
        <v>8274</v>
      </c>
      <c r="D479" s="34" t="s">
        <v>7187</v>
      </c>
    </row>
    <row r="480" spans="1:4" ht="12.75" customHeight="1">
      <c r="A480" s="37">
        <v>10475</v>
      </c>
      <c r="B480" s="34" t="s">
        <v>7277</v>
      </c>
      <c r="C480" s="34" t="s">
        <v>7902</v>
      </c>
      <c r="D480" s="34" t="s">
        <v>7187</v>
      </c>
    </row>
    <row r="481" spans="1:4" ht="12.75" customHeight="1">
      <c r="A481" s="37">
        <v>10476</v>
      </c>
      <c r="B481" s="34" t="s">
        <v>7277</v>
      </c>
      <c r="C481" s="34" t="s">
        <v>8546</v>
      </c>
      <c r="D481" s="34" t="s">
        <v>7187</v>
      </c>
    </row>
    <row r="482" spans="1:4" ht="12.75" customHeight="1">
      <c r="A482" s="37">
        <v>10477</v>
      </c>
      <c r="B482" s="34" t="s">
        <v>7277</v>
      </c>
      <c r="C482" s="34" t="s">
        <v>13874</v>
      </c>
      <c r="D482" s="34" t="s">
        <v>7187</v>
      </c>
    </row>
    <row r="483" spans="1:4" ht="12.75" customHeight="1">
      <c r="A483" s="37">
        <v>10478</v>
      </c>
      <c r="B483" s="34" t="s">
        <v>7277</v>
      </c>
      <c r="C483" s="34" t="s">
        <v>7009</v>
      </c>
      <c r="D483" s="34" t="s">
        <v>7187</v>
      </c>
    </row>
    <row r="484" spans="1:4" ht="12.75" customHeight="1">
      <c r="A484" s="37">
        <v>10479</v>
      </c>
      <c r="B484" s="34" t="s">
        <v>7277</v>
      </c>
      <c r="C484" s="34" t="s">
        <v>7905</v>
      </c>
      <c r="D484" s="34" t="s">
        <v>7187</v>
      </c>
    </row>
    <row r="485" spans="1:4" ht="12.75" customHeight="1">
      <c r="A485" s="37">
        <v>10480</v>
      </c>
      <c r="B485" s="34" t="s">
        <v>7277</v>
      </c>
      <c r="C485" s="34" t="s">
        <v>8545</v>
      </c>
      <c r="D485" s="34" t="s">
        <v>7187</v>
      </c>
    </row>
    <row r="486" spans="1:4" ht="12.75" customHeight="1">
      <c r="A486" s="37">
        <v>10481</v>
      </c>
      <c r="B486" s="34" t="s">
        <v>7277</v>
      </c>
      <c r="C486" s="34" t="s">
        <v>8544</v>
      </c>
      <c r="D486" s="34" t="s">
        <v>7187</v>
      </c>
    </row>
    <row r="487" spans="1:4" ht="12.75" customHeight="1">
      <c r="A487" s="37">
        <v>10482</v>
      </c>
      <c r="B487" s="34" t="s">
        <v>7277</v>
      </c>
      <c r="C487" s="34" t="s">
        <v>8543</v>
      </c>
      <c r="D487" s="34" t="s">
        <v>7187</v>
      </c>
    </row>
    <row r="488" spans="1:4" ht="12.75" customHeight="1">
      <c r="A488" s="37">
        <v>10483</v>
      </c>
      <c r="B488" s="34" t="s">
        <v>7277</v>
      </c>
      <c r="C488" s="34" t="s">
        <v>8542</v>
      </c>
      <c r="D488" s="34" t="s">
        <v>7187</v>
      </c>
    </row>
    <row r="489" spans="1:4" ht="12.75" customHeight="1">
      <c r="A489" s="37">
        <v>10484</v>
      </c>
      <c r="B489" s="34" t="s">
        <v>7277</v>
      </c>
      <c r="C489" s="34" t="s">
        <v>8541</v>
      </c>
      <c r="D489" s="34" t="s">
        <v>7187</v>
      </c>
    </row>
    <row r="490" spans="1:4" ht="12.75" customHeight="1">
      <c r="A490" s="37">
        <v>10485</v>
      </c>
      <c r="B490" s="34" t="s">
        <v>7272</v>
      </c>
      <c r="C490" s="34" t="s">
        <v>8306</v>
      </c>
      <c r="D490" s="34" t="s">
        <v>7074</v>
      </c>
    </row>
    <row r="491" spans="1:4" ht="12.75" customHeight="1">
      <c r="A491" s="37">
        <v>10486</v>
      </c>
      <c r="B491" s="34" t="s">
        <v>7272</v>
      </c>
      <c r="C491" s="34" t="s">
        <v>8307</v>
      </c>
      <c r="D491" s="34" t="s">
        <v>7074</v>
      </c>
    </row>
    <row r="492" spans="1:4" ht="12.75" customHeight="1">
      <c r="A492" s="37">
        <v>10487</v>
      </c>
      <c r="B492" s="34" t="s">
        <v>7272</v>
      </c>
      <c r="C492" s="34" t="s">
        <v>8308</v>
      </c>
      <c r="D492" s="34" t="s">
        <v>7074</v>
      </c>
    </row>
    <row r="493" spans="1:4" ht="12.75" customHeight="1">
      <c r="A493" s="37">
        <v>10488</v>
      </c>
      <c r="B493" s="34" t="s">
        <v>7271</v>
      </c>
      <c r="C493" s="34" t="s">
        <v>8331</v>
      </c>
      <c r="D493" s="34" t="s">
        <v>7074</v>
      </c>
    </row>
    <row r="494" spans="1:4" ht="12.75" customHeight="1">
      <c r="A494" s="37">
        <v>10489</v>
      </c>
      <c r="B494" s="34" t="s">
        <v>7271</v>
      </c>
      <c r="C494" s="34" t="s">
        <v>8547</v>
      </c>
      <c r="D494" s="34" t="s">
        <v>7074</v>
      </c>
    </row>
    <row r="495" spans="1:4" ht="12.75" customHeight="1">
      <c r="A495" s="37">
        <v>10490</v>
      </c>
      <c r="B495" s="34" t="s">
        <v>7271</v>
      </c>
      <c r="C495" s="34" t="s">
        <v>8332</v>
      </c>
      <c r="D495" s="34" t="s">
        <v>7074</v>
      </c>
    </row>
    <row r="496" spans="1:4" ht="12.75" customHeight="1">
      <c r="A496" s="37">
        <v>10491</v>
      </c>
      <c r="B496" s="34" t="s">
        <v>7271</v>
      </c>
      <c r="C496" s="34" t="s">
        <v>8309</v>
      </c>
      <c r="D496" s="34" t="s">
        <v>7074</v>
      </c>
    </row>
    <row r="497" spans="1:4" ht="12.75" customHeight="1">
      <c r="A497" s="37">
        <v>10492</v>
      </c>
      <c r="B497" s="34" t="s">
        <v>7271</v>
      </c>
      <c r="C497" s="34" t="s">
        <v>8548</v>
      </c>
      <c r="D497" s="34" t="s">
        <v>7074</v>
      </c>
    </row>
    <row r="498" spans="1:4" ht="12.75" customHeight="1">
      <c r="A498" s="37">
        <v>10493</v>
      </c>
      <c r="B498" s="34" t="s">
        <v>7271</v>
      </c>
      <c r="C498" s="34" t="s">
        <v>8549</v>
      </c>
      <c r="D498" s="34" t="s">
        <v>7074</v>
      </c>
    </row>
    <row r="499" spans="1:4" ht="12.75" customHeight="1">
      <c r="A499" s="37">
        <v>10494</v>
      </c>
      <c r="B499" s="34" t="s">
        <v>7271</v>
      </c>
      <c r="C499" s="34" t="s">
        <v>8310</v>
      </c>
      <c r="D499" s="34" t="s">
        <v>7074</v>
      </c>
    </row>
    <row r="500" spans="1:4" ht="12.75" customHeight="1">
      <c r="A500" s="37">
        <v>10495</v>
      </c>
      <c r="B500" s="34" t="s">
        <v>7271</v>
      </c>
      <c r="C500" s="34" t="s">
        <v>8550</v>
      </c>
      <c r="D500" s="34" t="s">
        <v>7074</v>
      </c>
    </row>
    <row r="501" spans="1:4" ht="12.75" customHeight="1">
      <c r="A501" s="37">
        <v>10496</v>
      </c>
      <c r="B501" s="34" t="s">
        <v>7273</v>
      </c>
      <c r="C501" s="34" t="s">
        <v>8551</v>
      </c>
      <c r="D501" s="34" t="s">
        <v>7074</v>
      </c>
    </row>
    <row r="502" spans="1:4" ht="12.75" customHeight="1">
      <c r="A502" s="37">
        <v>10497</v>
      </c>
      <c r="B502" s="34" t="s">
        <v>7273</v>
      </c>
      <c r="C502" s="34" t="s">
        <v>8311</v>
      </c>
      <c r="D502" s="34" t="s">
        <v>7074</v>
      </c>
    </row>
    <row r="503" spans="1:4" ht="12.75" customHeight="1">
      <c r="A503" s="37">
        <v>10498</v>
      </c>
      <c r="B503" s="34" t="s">
        <v>7273</v>
      </c>
      <c r="C503" s="34" t="s">
        <v>8315</v>
      </c>
      <c r="D503" s="34" t="s">
        <v>7074</v>
      </c>
    </row>
    <row r="504" spans="1:4" ht="12.75" customHeight="1">
      <c r="A504" s="37">
        <v>10499</v>
      </c>
      <c r="B504" s="34" t="s">
        <v>7273</v>
      </c>
      <c r="C504" s="34" t="s">
        <v>8312</v>
      </c>
      <c r="D504" s="34" t="s">
        <v>7074</v>
      </c>
    </row>
    <row r="505" spans="1:4" ht="12.75" customHeight="1">
      <c r="A505" s="37">
        <v>10500</v>
      </c>
      <c r="B505" s="34" t="s">
        <v>7273</v>
      </c>
      <c r="C505" s="34" t="s">
        <v>8552</v>
      </c>
      <c r="D505" s="34" t="s">
        <v>7074</v>
      </c>
    </row>
    <row r="506" spans="1:4" ht="12.75" customHeight="1">
      <c r="A506" s="37">
        <v>10501</v>
      </c>
      <c r="B506" s="34" t="s">
        <v>7273</v>
      </c>
      <c r="C506" s="34" t="s">
        <v>8314</v>
      </c>
      <c r="D506" s="34" t="s">
        <v>7074</v>
      </c>
    </row>
    <row r="507" spans="1:4" ht="12.75" customHeight="1">
      <c r="A507" s="37">
        <v>10502</v>
      </c>
      <c r="B507" s="34" t="s">
        <v>7273</v>
      </c>
      <c r="C507" s="34" t="s">
        <v>8313</v>
      </c>
      <c r="D507" s="34" t="s">
        <v>7074</v>
      </c>
    </row>
    <row r="508" spans="1:4" ht="12.75" customHeight="1">
      <c r="A508" s="37">
        <v>10503</v>
      </c>
      <c r="B508" s="34" t="s">
        <v>7273</v>
      </c>
      <c r="C508" s="34" t="s">
        <v>13868</v>
      </c>
      <c r="D508" s="34" t="s">
        <v>7074</v>
      </c>
    </row>
    <row r="509" spans="1:4" ht="12.75" customHeight="1">
      <c r="A509" s="37">
        <v>10504</v>
      </c>
      <c r="B509" s="34" t="s">
        <v>7274</v>
      </c>
      <c r="C509" s="34" t="s">
        <v>8316</v>
      </c>
      <c r="D509" s="34" t="s">
        <v>7074</v>
      </c>
    </row>
    <row r="510" spans="1:4" ht="12.75" customHeight="1">
      <c r="A510" s="37">
        <v>10505</v>
      </c>
      <c r="B510" s="34" t="s">
        <v>7274</v>
      </c>
      <c r="C510" s="34" t="s">
        <v>8317</v>
      </c>
      <c r="D510" s="34" t="s">
        <v>7074</v>
      </c>
    </row>
    <row r="511" spans="1:4" ht="12.75" customHeight="1">
      <c r="A511" s="37">
        <v>10506</v>
      </c>
      <c r="B511" s="34" t="s">
        <v>7274</v>
      </c>
      <c r="C511" s="34" t="s">
        <v>8319</v>
      </c>
      <c r="D511" s="34" t="s">
        <v>7074</v>
      </c>
    </row>
    <row r="512" spans="1:4" ht="12.75" customHeight="1">
      <c r="A512" s="37">
        <v>10507</v>
      </c>
      <c r="B512" s="34" t="s">
        <v>7274</v>
      </c>
      <c r="C512" s="34" t="s">
        <v>8318</v>
      </c>
      <c r="D512" s="34" t="s">
        <v>7074</v>
      </c>
    </row>
    <row r="513" spans="1:4" ht="12.75" customHeight="1">
      <c r="A513" s="37">
        <v>10508</v>
      </c>
      <c r="B513" s="34" t="s">
        <v>7275</v>
      </c>
      <c r="C513" s="34" t="s">
        <v>8334</v>
      </c>
      <c r="D513" s="34" t="s">
        <v>7074</v>
      </c>
    </row>
    <row r="514" spans="1:4" ht="12.75" customHeight="1">
      <c r="A514" s="37">
        <v>10509</v>
      </c>
      <c r="B514" s="34" t="s">
        <v>7275</v>
      </c>
      <c r="C514" s="34" t="s">
        <v>8335</v>
      </c>
      <c r="D514" s="34" t="s">
        <v>7074</v>
      </c>
    </row>
    <row r="515" spans="1:4" ht="12.75" customHeight="1">
      <c r="A515" s="37">
        <v>10510</v>
      </c>
      <c r="B515" s="34" t="s">
        <v>7275</v>
      </c>
      <c r="C515" s="34" t="s">
        <v>8321</v>
      </c>
      <c r="D515" s="34" t="s">
        <v>7074</v>
      </c>
    </row>
    <row r="516" spans="1:4" ht="12.75" customHeight="1">
      <c r="A516" s="37">
        <v>10511</v>
      </c>
      <c r="B516" s="34" t="s">
        <v>7275</v>
      </c>
      <c r="C516" s="34" t="s">
        <v>8320</v>
      </c>
      <c r="D516" s="34" t="s">
        <v>7074</v>
      </c>
    </row>
    <row r="517" spans="1:4" ht="12.75" customHeight="1">
      <c r="A517" s="37">
        <v>10512</v>
      </c>
      <c r="B517" s="34" t="s">
        <v>7275</v>
      </c>
      <c r="C517" s="34" t="s">
        <v>8322</v>
      </c>
      <c r="D517" s="34" t="s">
        <v>7074</v>
      </c>
    </row>
    <row r="518" spans="1:4" ht="12.75" customHeight="1">
      <c r="A518" s="37">
        <v>10513</v>
      </c>
      <c r="B518" s="34" t="s">
        <v>7275</v>
      </c>
      <c r="C518" s="34" t="s">
        <v>8323</v>
      </c>
      <c r="D518" s="34" t="s">
        <v>7074</v>
      </c>
    </row>
    <row r="519" spans="1:4" ht="12.75" customHeight="1">
      <c r="A519" s="37">
        <v>10514</v>
      </c>
      <c r="B519" s="34" t="s">
        <v>7275</v>
      </c>
      <c r="C519" s="34" t="s">
        <v>8302</v>
      </c>
      <c r="D519" s="34" t="s">
        <v>7074</v>
      </c>
    </row>
    <row r="520" spans="1:4" ht="12.75" customHeight="1">
      <c r="A520" s="37">
        <v>10515</v>
      </c>
      <c r="B520" s="34" t="s">
        <v>7275</v>
      </c>
      <c r="C520" s="34" t="s">
        <v>8303</v>
      </c>
      <c r="D520" s="34" t="s">
        <v>7074</v>
      </c>
    </row>
    <row r="521" spans="1:4" ht="12.75" customHeight="1">
      <c r="A521" s="37">
        <v>10516</v>
      </c>
      <c r="B521" s="34" t="s">
        <v>7275</v>
      </c>
      <c r="C521" s="34" t="s">
        <v>8304</v>
      </c>
      <c r="D521" s="34" t="s">
        <v>7074</v>
      </c>
    </row>
    <row r="522" spans="1:4" ht="12.75" customHeight="1">
      <c r="A522" s="37">
        <v>10517</v>
      </c>
      <c r="B522" s="34" t="s">
        <v>7275</v>
      </c>
      <c r="C522" s="34" t="s">
        <v>8553</v>
      </c>
      <c r="D522" s="34" t="s">
        <v>7074</v>
      </c>
    </row>
    <row r="523" spans="1:4" ht="12.75" customHeight="1">
      <c r="A523" s="37">
        <v>10518</v>
      </c>
      <c r="B523" s="34" t="s">
        <v>7275</v>
      </c>
      <c r="C523" s="34" t="s">
        <v>8305</v>
      </c>
      <c r="D523" s="34" t="s">
        <v>7074</v>
      </c>
    </row>
    <row r="524" spans="1:4" ht="12.75" customHeight="1">
      <c r="A524" s="37">
        <v>10519</v>
      </c>
      <c r="B524" s="34" t="s">
        <v>7275</v>
      </c>
      <c r="C524" s="34" t="s">
        <v>8325</v>
      </c>
      <c r="D524" s="34" t="s">
        <v>7074</v>
      </c>
    </row>
    <row r="525" spans="1:4" ht="12.75" customHeight="1">
      <c r="A525" s="37">
        <v>10520</v>
      </c>
      <c r="B525" s="34" t="s">
        <v>7275</v>
      </c>
      <c r="C525" s="34" t="s">
        <v>8324</v>
      </c>
      <c r="D525" s="34" t="s">
        <v>7074</v>
      </c>
    </row>
    <row r="526" spans="1:4" ht="12.75" customHeight="1">
      <c r="A526" s="37">
        <v>10521</v>
      </c>
      <c r="B526" s="34" t="s">
        <v>7275</v>
      </c>
      <c r="C526" s="34" t="s">
        <v>7276</v>
      </c>
      <c r="D526" s="34" t="s">
        <v>7074</v>
      </c>
    </row>
    <row r="527" spans="1:4" ht="12.75" customHeight="1">
      <c r="A527" s="37">
        <v>10522</v>
      </c>
      <c r="B527" s="34" t="s">
        <v>7222</v>
      </c>
      <c r="C527" s="34" t="s">
        <v>7928</v>
      </c>
      <c r="D527" s="34" t="s">
        <v>7047</v>
      </c>
    </row>
    <row r="528" spans="1:4" ht="12.75" customHeight="1">
      <c r="A528" s="37">
        <v>10523</v>
      </c>
      <c r="B528" s="34" t="s">
        <v>7082</v>
      </c>
      <c r="C528" s="34" t="s">
        <v>8210</v>
      </c>
      <c r="D528" s="34" t="s">
        <v>8609</v>
      </c>
    </row>
    <row r="529" spans="1:4" ht="12.75" customHeight="1">
      <c r="A529" s="37">
        <v>10524</v>
      </c>
      <c r="B529" s="34" t="s">
        <v>7082</v>
      </c>
      <c r="C529" s="34" t="s">
        <v>8211</v>
      </c>
      <c r="D529" s="34" t="s">
        <v>8609</v>
      </c>
    </row>
    <row r="530" spans="1:4" ht="12.75" customHeight="1">
      <c r="A530" s="37">
        <v>10525</v>
      </c>
      <c r="B530" s="34" t="s">
        <v>7082</v>
      </c>
      <c r="C530" s="34" t="s">
        <v>8212</v>
      </c>
      <c r="D530" s="34" t="s">
        <v>8609</v>
      </c>
    </row>
    <row r="531" spans="1:4" ht="12.75" customHeight="1">
      <c r="A531" s="37">
        <v>10526</v>
      </c>
      <c r="B531" s="34" t="s">
        <v>7082</v>
      </c>
      <c r="C531" s="34" t="s">
        <v>8213</v>
      </c>
      <c r="D531" s="34" t="s">
        <v>8609</v>
      </c>
    </row>
    <row r="532" spans="1:4" ht="12.75" customHeight="1">
      <c r="A532" s="37">
        <v>10527</v>
      </c>
      <c r="B532" s="34" t="s">
        <v>7083</v>
      </c>
      <c r="C532" s="34" t="s">
        <v>8296</v>
      </c>
      <c r="D532" s="34" t="s">
        <v>8608</v>
      </c>
    </row>
    <row r="533" spans="1:4" ht="12.75" customHeight="1">
      <c r="A533" s="37">
        <v>10528</v>
      </c>
      <c r="B533" s="34" t="s">
        <v>7083</v>
      </c>
      <c r="C533" s="34" t="s">
        <v>8297</v>
      </c>
      <c r="D533" s="34" t="s">
        <v>8608</v>
      </c>
    </row>
    <row r="534" spans="1:4" ht="12.75" customHeight="1">
      <c r="A534" s="37">
        <v>10529</v>
      </c>
      <c r="B534" s="34" t="s">
        <v>7083</v>
      </c>
      <c r="C534" s="34" t="s">
        <v>7228</v>
      </c>
      <c r="D534" s="34" t="s">
        <v>8608</v>
      </c>
    </row>
    <row r="535" spans="1:4" ht="12.75" customHeight="1">
      <c r="A535" s="37">
        <v>10530</v>
      </c>
      <c r="B535" s="34" t="s">
        <v>7086</v>
      </c>
      <c r="C535" s="34" t="s">
        <v>7230</v>
      </c>
      <c r="D535" s="34" t="s">
        <v>7085</v>
      </c>
    </row>
    <row r="536" spans="1:4" ht="12.75" customHeight="1">
      <c r="A536" s="37">
        <v>10531</v>
      </c>
      <c r="B536" s="34" t="s">
        <v>7233</v>
      </c>
      <c r="C536" s="34" t="s">
        <v>7229</v>
      </c>
      <c r="D536" s="34" t="s">
        <v>7088</v>
      </c>
    </row>
    <row r="537" spans="1:4" ht="12.75" customHeight="1">
      <c r="A537" s="37">
        <v>10532</v>
      </c>
      <c r="B537" s="34" t="s">
        <v>7092</v>
      </c>
      <c r="C537" s="34" t="s">
        <v>7231</v>
      </c>
      <c r="D537" s="34" t="s">
        <v>7091</v>
      </c>
    </row>
    <row r="538" spans="1:4" ht="12.75" customHeight="1">
      <c r="A538" s="37">
        <v>10533</v>
      </c>
      <c r="B538" s="34" t="s">
        <v>7094</v>
      </c>
      <c r="C538" s="34" t="s">
        <v>7232</v>
      </c>
      <c r="D538" s="34" t="s">
        <v>7091</v>
      </c>
    </row>
    <row r="539" spans="1:4" ht="12.75" customHeight="1">
      <c r="A539" s="37">
        <v>10534</v>
      </c>
      <c r="B539" s="34" t="s">
        <v>7097</v>
      </c>
      <c r="C539" s="34" t="s">
        <v>8298</v>
      </c>
      <c r="D539" s="34" t="s">
        <v>7096</v>
      </c>
    </row>
    <row r="540" spans="1:4" ht="12.75" customHeight="1">
      <c r="A540" s="37">
        <v>10535</v>
      </c>
      <c r="B540" s="34" t="s">
        <v>7097</v>
      </c>
      <c r="C540" s="34" t="s">
        <v>8299</v>
      </c>
      <c r="D540" s="34" t="s">
        <v>7096</v>
      </c>
    </row>
    <row r="541" spans="1:4" ht="12.75" customHeight="1">
      <c r="A541" s="37">
        <v>10536</v>
      </c>
      <c r="B541" s="34" t="s">
        <v>7097</v>
      </c>
      <c r="C541" s="34" t="s">
        <v>8301</v>
      </c>
      <c r="D541" s="34" t="s">
        <v>7096</v>
      </c>
    </row>
    <row r="542" spans="1:4" ht="12.75" customHeight="1">
      <c r="A542" s="37">
        <v>10537</v>
      </c>
      <c r="B542" s="34" t="s">
        <v>7097</v>
      </c>
      <c r="C542" s="34" t="s">
        <v>8300</v>
      </c>
      <c r="D542" s="34" t="s">
        <v>7096</v>
      </c>
    </row>
    <row r="543" spans="1:4" ht="12.75" customHeight="1">
      <c r="A543" s="37">
        <v>10538</v>
      </c>
      <c r="B543" s="34" t="s">
        <v>7100</v>
      </c>
      <c r="C543" s="34" t="s">
        <v>8555</v>
      </c>
      <c r="D543" s="34" t="s">
        <v>7099</v>
      </c>
    </row>
    <row r="544" spans="1:4" ht="12.75" customHeight="1">
      <c r="A544" s="37">
        <v>10539</v>
      </c>
      <c r="B544" s="34" t="s">
        <v>7100</v>
      </c>
      <c r="C544" s="34" t="s">
        <v>8554</v>
      </c>
      <c r="D544" s="34" t="s">
        <v>7099</v>
      </c>
    </row>
    <row r="545" spans="1:4" ht="12.75" customHeight="1">
      <c r="A545" s="37">
        <v>10540</v>
      </c>
      <c r="B545" s="34" t="s">
        <v>7104</v>
      </c>
      <c r="C545" s="34" t="s">
        <v>7269</v>
      </c>
      <c r="D545" s="34" t="s">
        <v>7103</v>
      </c>
    </row>
    <row r="546" spans="1:4" ht="12.75" customHeight="1">
      <c r="A546" s="37">
        <v>10541</v>
      </c>
      <c r="B546" s="34" t="s">
        <v>8634</v>
      </c>
      <c r="C546" s="34" t="s">
        <v>8636</v>
      </c>
      <c r="D546" s="35" t="s">
        <v>6490</v>
      </c>
    </row>
    <row r="547" spans="1:4" ht="12.75" customHeight="1">
      <c r="A547" s="37">
        <v>10542</v>
      </c>
      <c r="B547" s="34" t="s">
        <v>8634</v>
      </c>
      <c r="C547" s="34" t="s">
        <v>8637</v>
      </c>
      <c r="D547" s="35" t="s">
        <v>6490</v>
      </c>
    </row>
    <row r="548" spans="1:4" ht="12.75" customHeight="1">
      <c r="A548" s="37">
        <v>10543</v>
      </c>
      <c r="B548" s="34" t="s">
        <v>7127</v>
      </c>
      <c r="C548" s="34" t="s">
        <v>7241</v>
      </c>
      <c r="D548" s="35" t="s">
        <v>6490</v>
      </c>
    </row>
    <row r="549" spans="1:4" ht="12.75" customHeight="1">
      <c r="A549" s="37">
        <v>10544</v>
      </c>
      <c r="B549" s="34" t="s">
        <v>7222</v>
      </c>
      <c r="C549" s="34" t="s">
        <v>7934</v>
      </c>
      <c r="D549" s="34" t="s">
        <v>7047</v>
      </c>
    </row>
    <row r="550" spans="1:4" ht="12.75" customHeight="1">
      <c r="A550" s="37">
        <v>10545</v>
      </c>
      <c r="B550" s="33" t="s">
        <v>8380</v>
      </c>
      <c r="C550" s="33" t="s">
        <v>12403</v>
      </c>
      <c r="D550" s="33" t="s">
        <v>12451</v>
      </c>
    </row>
    <row r="551" spans="1:4" ht="12.75" customHeight="1">
      <c r="A551" s="37">
        <v>10546</v>
      </c>
      <c r="B551" s="34" t="s">
        <v>8594</v>
      </c>
      <c r="C551" s="34" t="s">
        <v>8605</v>
      </c>
      <c r="D551" s="35" t="s">
        <v>6490</v>
      </c>
    </row>
    <row r="552" spans="1:4" ht="12.75" customHeight="1">
      <c r="A552" s="37">
        <v>10547</v>
      </c>
      <c r="B552" s="34" t="s">
        <v>8595</v>
      </c>
      <c r="C552" s="34" t="s">
        <v>8600</v>
      </c>
      <c r="D552" s="35" t="s">
        <v>6490</v>
      </c>
    </row>
    <row r="553" spans="1:4" ht="12.75" customHeight="1">
      <c r="A553" s="37">
        <v>10548</v>
      </c>
      <c r="B553" s="34" t="s">
        <v>8596</v>
      </c>
      <c r="C553" s="34" t="s">
        <v>8604</v>
      </c>
      <c r="D553" s="35" t="s">
        <v>6490</v>
      </c>
    </row>
    <row r="554" spans="1:4" ht="12.75" customHeight="1">
      <c r="A554" s="37">
        <v>10549</v>
      </c>
      <c r="B554" s="34" t="s">
        <v>8596</v>
      </c>
      <c r="C554" s="34" t="s">
        <v>8603</v>
      </c>
      <c r="D554" s="35" t="s">
        <v>6490</v>
      </c>
    </row>
    <row r="555" spans="1:4" ht="12.75" customHeight="1">
      <c r="A555" s="37">
        <v>10550</v>
      </c>
      <c r="B555" s="34" t="s">
        <v>8596</v>
      </c>
      <c r="C555" s="34" t="s">
        <v>8602</v>
      </c>
      <c r="D555" s="35" t="s">
        <v>6490</v>
      </c>
    </row>
    <row r="556" spans="1:4" ht="12.75" customHeight="1">
      <c r="A556" s="37">
        <v>10551</v>
      </c>
      <c r="B556" s="34" t="s">
        <v>8596</v>
      </c>
      <c r="C556" s="34" t="s">
        <v>8601</v>
      </c>
      <c r="D556" s="35" t="s">
        <v>6490</v>
      </c>
    </row>
    <row r="557" spans="1:4" ht="12.75" customHeight="1">
      <c r="A557" s="37">
        <v>10552</v>
      </c>
      <c r="B557" s="34" t="s">
        <v>7236</v>
      </c>
      <c r="C557" s="34" t="s">
        <v>8062</v>
      </c>
      <c r="D557" s="34" t="s">
        <v>7106</v>
      </c>
    </row>
    <row r="558" spans="1:4" ht="12.75" customHeight="1">
      <c r="A558" s="37">
        <v>10553</v>
      </c>
      <c r="B558" s="34" t="s">
        <v>7222</v>
      </c>
      <c r="C558" s="34" t="s">
        <v>8064</v>
      </c>
      <c r="D558" s="34" t="s">
        <v>7047</v>
      </c>
    </row>
    <row r="559" spans="1:4" ht="12.75" customHeight="1">
      <c r="A559" s="37">
        <v>10554</v>
      </c>
      <c r="B559" s="34" t="s">
        <v>7107</v>
      </c>
      <c r="C559" s="34" t="s">
        <v>7234</v>
      </c>
      <c r="D559" s="34" t="s">
        <v>7106</v>
      </c>
    </row>
    <row r="560" spans="1:4" ht="12.75" customHeight="1">
      <c r="A560" s="37">
        <v>10555</v>
      </c>
      <c r="B560" s="34" t="s">
        <v>7109</v>
      </c>
      <c r="C560" s="34" t="s">
        <v>8474</v>
      </c>
      <c r="D560" s="34" t="s">
        <v>7106</v>
      </c>
    </row>
    <row r="561" spans="1:4" ht="12.75" customHeight="1">
      <c r="A561" s="37">
        <v>10556</v>
      </c>
      <c r="B561" s="34" t="s">
        <v>7109</v>
      </c>
      <c r="C561" s="34" t="s">
        <v>8473</v>
      </c>
      <c r="D561" s="34" t="s">
        <v>7106</v>
      </c>
    </row>
    <row r="562" spans="1:4" ht="12.75" customHeight="1">
      <c r="A562" s="37">
        <v>10557</v>
      </c>
      <c r="B562" s="34" t="s">
        <v>7109</v>
      </c>
      <c r="C562" s="34" t="s">
        <v>8475</v>
      </c>
      <c r="D562" s="34" t="s">
        <v>7106</v>
      </c>
    </row>
    <row r="563" spans="1:4" ht="12.75" customHeight="1">
      <c r="A563" s="37">
        <v>10558</v>
      </c>
      <c r="B563" s="33" t="s">
        <v>8380</v>
      </c>
      <c r="C563" s="33" t="s">
        <v>8063</v>
      </c>
      <c r="D563" s="33" t="s">
        <v>12451</v>
      </c>
    </row>
    <row r="564" spans="1:4" ht="12.75" customHeight="1">
      <c r="A564" s="37">
        <v>10559</v>
      </c>
      <c r="B564" s="34" t="s">
        <v>7132</v>
      </c>
      <c r="C564" s="34" t="s">
        <v>7243</v>
      </c>
      <c r="D564" s="34" t="s">
        <v>7106</v>
      </c>
    </row>
    <row r="565" spans="1:4" ht="12.75" customHeight="1">
      <c r="A565" s="37">
        <v>10560</v>
      </c>
      <c r="B565" s="33" t="s">
        <v>8380</v>
      </c>
      <c r="C565" s="33" t="s">
        <v>8067</v>
      </c>
      <c r="D565" s="33" t="s">
        <v>12451</v>
      </c>
    </row>
    <row r="566" spans="1:4" ht="12.75" customHeight="1">
      <c r="A566" s="37">
        <v>10561</v>
      </c>
      <c r="B566" s="34" t="s">
        <v>7236</v>
      </c>
      <c r="C566" s="34" t="s">
        <v>7923</v>
      </c>
      <c r="D566" s="34" t="s">
        <v>7106</v>
      </c>
    </row>
    <row r="567" spans="1:4" ht="12.75" customHeight="1">
      <c r="A567" s="37">
        <v>10562</v>
      </c>
      <c r="B567" s="34" t="s">
        <v>7222</v>
      </c>
      <c r="C567" s="34" t="s">
        <v>7926</v>
      </c>
      <c r="D567" s="34" t="s">
        <v>7047</v>
      </c>
    </row>
    <row r="568" spans="1:4" ht="12.75" customHeight="1">
      <c r="A568" s="37">
        <v>10563</v>
      </c>
      <c r="B568" s="33" t="s">
        <v>8380</v>
      </c>
      <c r="C568" s="33" t="s">
        <v>8498</v>
      </c>
      <c r="D568" s="33" t="s">
        <v>12451</v>
      </c>
    </row>
    <row r="569" spans="1:4" ht="12.75" customHeight="1">
      <c r="A569" s="37">
        <v>10564</v>
      </c>
      <c r="B569" s="33" t="s">
        <v>8380</v>
      </c>
      <c r="C569" s="33" t="s">
        <v>12404</v>
      </c>
      <c r="D569" s="33" t="s">
        <v>12451</v>
      </c>
    </row>
    <row r="570" spans="1:4" ht="12.75" customHeight="1">
      <c r="A570" s="37">
        <v>10565</v>
      </c>
      <c r="B570" s="33" t="s">
        <v>8380</v>
      </c>
      <c r="C570" s="33" t="s">
        <v>8070</v>
      </c>
      <c r="D570" s="33" t="s">
        <v>12451</v>
      </c>
    </row>
    <row r="571" spans="1:4" ht="12.75" customHeight="1">
      <c r="A571" s="37">
        <v>10566</v>
      </c>
      <c r="B571" s="34" t="s">
        <v>7235</v>
      </c>
      <c r="C571" s="34" t="s">
        <v>7921</v>
      </c>
      <c r="D571" s="34" t="s">
        <v>7106</v>
      </c>
    </row>
    <row r="572" spans="1:4" ht="12.75" customHeight="1">
      <c r="A572" s="37">
        <v>10567</v>
      </c>
      <c r="B572" s="36" t="s">
        <v>7079</v>
      </c>
      <c r="C572" s="34" t="s">
        <v>7227</v>
      </c>
      <c r="D572" s="34" t="s">
        <v>8608</v>
      </c>
    </row>
    <row r="573" spans="1:4" ht="12.75" customHeight="1">
      <c r="A573" s="37">
        <v>10568</v>
      </c>
      <c r="B573" s="43" t="s">
        <v>7112</v>
      </c>
      <c r="C573" s="34" t="s">
        <v>7237</v>
      </c>
      <c r="D573" s="34" t="s">
        <v>7106</v>
      </c>
    </row>
    <row r="574" spans="1:4" ht="12.75" customHeight="1">
      <c r="A574" s="37">
        <v>10569</v>
      </c>
      <c r="B574" s="34" t="s">
        <v>7170</v>
      </c>
      <c r="C574" s="34" t="s">
        <v>7262</v>
      </c>
      <c r="D574" s="34" t="s">
        <v>7106</v>
      </c>
    </row>
    <row r="575" spans="1:4" ht="12.75" customHeight="1">
      <c r="A575" s="37">
        <v>10570</v>
      </c>
      <c r="B575" s="34" t="s">
        <v>7154</v>
      </c>
      <c r="C575" s="34" t="s">
        <v>8295</v>
      </c>
      <c r="D575" s="34" t="s">
        <v>6463</v>
      </c>
    </row>
    <row r="576" spans="1:4" ht="12.75" customHeight="1">
      <c r="A576" s="37">
        <v>10571</v>
      </c>
      <c r="B576" s="34" t="s">
        <v>7116</v>
      </c>
      <c r="C576" s="34" t="s">
        <v>7239</v>
      </c>
      <c r="D576" s="34" t="s">
        <v>7106</v>
      </c>
    </row>
    <row r="577" spans="1:4" ht="12.75" customHeight="1">
      <c r="A577" s="37">
        <v>10572</v>
      </c>
      <c r="B577" s="34" t="s">
        <v>7118</v>
      </c>
      <c r="C577" s="34" t="s">
        <v>8556</v>
      </c>
      <c r="D577" s="34" t="s">
        <v>7106</v>
      </c>
    </row>
    <row r="578" spans="1:4" ht="12.75" customHeight="1">
      <c r="A578" s="37">
        <v>10573</v>
      </c>
      <c r="B578" s="34" t="s">
        <v>7118</v>
      </c>
      <c r="C578" s="34" t="s">
        <v>8267</v>
      </c>
      <c r="D578" s="34" t="s">
        <v>7106</v>
      </c>
    </row>
    <row r="579" spans="1:4" ht="12.75" customHeight="1">
      <c r="A579" s="37">
        <v>10574</v>
      </c>
      <c r="B579" s="34" t="s">
        <v>7118</v>
      </c>
      <c r="C579" s="34" t="s">
        <v>8266</v>
      </c>
      <c r="D579" s="34" t="s">
        <v>7106</v>
      </c>
    </row>
    <row r="580" spans="1:4" ht="12.75" customHeight="1">
      <c r="A580" s="37">
        <v>10575</v>
      </c>
      <c r="B580" s="34" t="s">
        <v>7118</v>
      </c>
      <c r="C580" s="34" t="s">
        <v>8265</v>
      </c>
      <c r="D580" s="34" t="s">
        <v>7106</v>
      </c>
    </row>
    <row r="581" spans="1:4" ht="12.75" customHeight="1">
      <c r="A581" s="37">
        <v>10576</v>
      </c>
      <c r="B581" s="34" t="s">
        <v>7118</v>
      </c>
      <c r="C581" s="34" t="s">
        <v>8264</v>
      </c>
      <c r="D581" s="34" t="s">
        <v>7106</v>
      </c>
    </row>
    <row r="582" spans="1:4" ht="12.75" customHeight="1">
      <c r="A582" s="37">
        <v>10577</v>
      </c>
      <c r="B582" s="34" t="s">
        <v>7120</v>
      </c>
      <c r="C582" s="34" t="s">
        <v>13851</v>
      </c>
      <c r="D582" s="34" t="s">
        <v>7106</v>
      </c>
    </row>
    <row r="583" spans="1:4" ht="12.75" customHeight="1">
      <c r="A583" s="37">
        <v>10578</v>
      </c>
      <c r="B583" s="34" t="s">
        <v>7123</v>
      </c>
      <c r="C583" s="34" t="s">
        <v>7240</v>
      </c>
      <c r="D583" s="34" t="s">
        <v>7106</v>
      </c>
    </row>
    <row r="584" spans="1:4" ht="12.75" customHeight="1">
      <c r="A584" s="37">
        <v>10579</v>
      </c>
      <c r="B584" s="34" t="s">
        <v>7125</v>
      </c>
      <c r="C584" s="34" t="s">
        <v>8558</v>
      </c>
      <c r="D584" s="34" t="s">
        <v>7106</v>
      </c>
    </row>
    <row r="585" spans="1:4" ht="12.75" customHeight="1">
      <c r="A585" s="37">
        <v>10580</v>
      </c>
      <c r="B585" s="34" t="s">
        <v>7125</v>
      </c>
      <c r="C585" s="34" t="s">
        <v>8557</v>
      </c>
      <c r="D585" s="34" t="s">
        <v>7106</v>
      </c>
    </row>
    <row r="586" spans="1:4" ht="12.75" customHeight="1">
      <c r="A586" s="37">
        <v>10581</v>
      </c>
      <c r="B586" s="34" t="s">
        <v>7129</v>
      </c>
      <c r="C586" s="34" t="s">
        <v>8560</v>
      </c>
      <c r="D586" s="34" t="s">
        <v>7106</v>
      </c>
    </row>
    <row r="587" spans="1:4" ht="12.75" customHeight="1">
      <c r="A587" s="37">
        <v>10582</v>
      </c>
      <c r="B587" s="34" t="s">
        <v>7129</v>
      </c>
      <c r="C587" s="34" t="s">
        <v>8559</v>
      </c>
      <c r="D587" s="34" t="s">
        <v>7106</v>
      </c>
    </row>
    <row r="588" spans="1:4" ht="12.75" customHeight="1">
      <c r="A588" s="37">
        <v>10583</v>
      </c>
      <c r="B588" s="34" t="s">
        <v>8376</v>
      </c>
      <c r="C588" s="34" t="s">
        <v>7242</v>
      </c>
      <c r="D588" s="34" t="s">
        <v>7106</v>
      </c>
    </row>
    <row r="589" spans="1:4" ht="12.75" customHeight="1">
      <c r="A589" s="37">
        <v>10584</v>
      </c>
      <c r="B589" s="34" t="s">
        <v>7222</v>
      </c>
      <c r="C589" s="34" t="s">
        <v>7935</v>
      </c>
      <c r="D589" s="34" t="s">
        <v>7047</v>
      </c>
    </row>
    <row r="590" spans="1:4" ht="12.75" customHeight="1">
      <c r="A590" s="37">
        <v>10585</v>
      </c>
      <c r="B590" s="34" t="s">
        <v>7134</v>
      </c>
      <c r="C590" s="34" t="s">
        <v>7244</v>
      </c>
      <c r="D590" s="34" t="s">
        <v>7106</v>
      </c>
    </row>
    <row r="591" spans="1:4" ht="12.75" customHeight="1">
      <c r="A591" s="37">
        <v>10586</v>
      </c>
      <c r="B591" s="34" t="s">
        <v>8446</v>
      </c>
      <c r="C591" s="34" t="s">
        <v>8448</v>
      </c>
      <c r="D591" s="34" t="s">
        <v>7106</v>
      </c>
    </row>
    <row r="592" spans="1:4" ht="12.75" customHeight="1">
      <c r="A592" s="37">
        <v>10587</v>
      </c>
      <c r="B592" s="34" t="s">
        <v>8446</v>
      </c>
      <c r="C592" s="34" t="s">
        <v>8447</v>
      </c>
      <c r="D592" s="34" t="s">
        <v>7106</v>
      </c>
    </row>
    <row r="593" spans="1:4" ht="12.75" customHeight="1">
      <c r="A593" s="37">
        <v>10588</v>
      </c>
      <c r="B593" s="34" t="s">
        <v>8631</v>
      </c>
      <c r="C593" s="34" t="s">
        <v>8632</v>
      </c>
      <c r="D593" s="34" t="s">
        <v>7106</v>
      </c>
    </row>
    <row r="594" spans="1:4" ht="12.75" customHeight="1">
      <c r="A594" s="37">
        <v>10589</v>
      </c>
      <c r="B594" s="34" t="s">
        <v>8631</v>
      </c>
      <c r="C594" s="34" t="s">
        <v>8633</v>
      </c>
      <c r="D594" s="34" t="s">
        <v>7106</v>
      </c>
    </row>
    <row r="595" spans="1:4" ht="12.75" customHeight="1">
      <c r="A595" s="37">
        <v>10590</v>
      </c>
      <c r="B595" s="34" t="s">
        <v>8629</v>
      </c>
      <c r="C595" s="34" t="s">
        <v>8630</v>
      </c>
      <c r="D595" s="34" t="s">
        <v>7106</v>
      </c>
    </row>
    <row r="596" spans="1:4" ht="12.75" customHeight="1">
      <c r="A596" s="37">
        <v>10591</v>
      </c>
      <c r="B596" s="34" t="s">
        <v>7136</v>
      </c>
      <c r="C596" s="34" t="s">
        <v>7892</v>
      </c>
      <c r="D596" s="34" t="s">
        <v>7245</v>
      </c>
    </row>
    <row r="597" spans="1:4" ht="12.75" customHeight="1">
      <c r="A597" s="37">
        <v>10592</v>
      </c>
      <c r="B597" s="34" t="s">
        <v>7136</v>
      </c>
      <c r="C597" s="34" t="s">
        <v>8326</v>
      </c>
      <c r="D597" s="34" t="s">
        <v>7245</v>
      </c>
    </row>
    <row r="598" spans="1:4" ht="12.75" customHeight="1">
      <c r="A598" s="37">
        <v>10593</v>
      </c>
      <c r="B598" s="34" t="s">
        <v>7136</v>
      </c>
      <c r="C598" s="34" t="s">
        <v>8327</v>
      </c>
      <c r="D598" s="34" t="s">
        <v>7245</v>
      </c>
    </row>
    <row r="599" spans="1:4" ht="12.75" customHeight="1">
      <c r="A599" s="37">
        <v>10594</v>
      </c>
      <c r="B599" s="34" t="s">
        <v>7138</v>
      </c>
      <c r="C599" s="34" t="s">
        <v>7270</v>
      </c>
      <c r="D599" s="34" t="s">
        <v>7137</v>
      </c>
    </row>
    <row r="600" spans="1:4" ht="12.75" customHeight="1">
      <c r="A600" s="37">
        <v>10595</v>
      </c>
      <c r="B600" s="34" t="s">
        <v>7247</v>
      </c>
      <c r="C600" s="34" t="s">
        <v>8496</v>
      </c>
      <c r="D600" s="34" t="s">
        <v>7137</v>
      </c>
    </row>
    <row r="601" spans="1:4" ht="12.75" customHeight="1">
      <c r="A601" s="37">
        <v>10596</v>
      </c>
      <c r="B601" s="34" t="s">
        <v>7247</v>
      </c>
      <c r="C601" s="34" t="s">
        <v>8495</v>
      </c>
      <c r="D601" s="34" t="s">
        <v>7137</v>
      </c>
    </row>
    <row r="602" spans="1:4" ht="12.75" customHeight="1">
      <c r="A602" s="37">
        <v>10597</v>
      </c>
      <c r="B602" s="34" t="s">
        <v>7248</v>
      </c>
      <c r="C602" s="34" t="s">
        <v>8214</v>
      </c>
      <c r="D602" s="34" t="s">
        <v>7137</v>
      </c>
    </row>
    <row r="603" spans="1:4" ht="12.75" customHeight="1">
      <c r="A603" s="37">
        <v>10598</v>
      </c>
      <c r="B603" s="34" t="s">
        <v>7248</v>
      </c>
      <c r="C603" s="34" t="s">
        <v>8215</v>
      </c>
      <c r="D603" s="34" t="s">
        <v>7137</v>
      </c>
    </row>
    <row r="604" spans="1:4" ht="12.75" customHeight="1">
      <c r="A604" s="37">
        <v>10599</v>
      </c>
      <c r="B604" s="34" t="s">
        <v>7145</v>
      </c>
      <c r="C604" s="34" t="s">
        <v>8245</v>
      </c>
      <c r="D604" s="34" t="s">
        <v>7144</v>
      </c>
    </row>
    <row r="605" spans="1:4" ht="12.75" customHeight="1">
      <c r="A605" s="37">
        <v>10600</v>
      </c>
      <c r="B605" s="34" t="s">
        <v>7236</v>
      </c>
      <c r="C605" s="34" t="s">
        <v>7922</v>
      </c>
      <c r="D605" s="34" t="s">
        <v>7106</v>
      </c>
    </row>
    <row r="606" spans="1:4" ht="12.75" customHeight="1">
      <c r="A606" s="37">
        <v>10601</v>
      </c>
      <c r="B606" s="34" t="s">
        <v>8377</v>
      </c>
      <c r="C606" s="34" t="s">
        <v>7238</v>
      </c>
      <c r="D606" s="34" t="s">
        <v>7106</v>
      </c>
    </row>
    <row r="607" spans="1:4" ht="12.75" customHeight="1">
      <c r="A607" s="37">
        <v>10602</v>
      </c>
      <c r="B607" s="33" t="s">
        <v>8380</v>
      </c>
      <c r="C607" s="33" t="s">
        <v>12405</v>
      </c>
      <c r="D607" s="33" t="s">
        <v>12451</v>
      </c>
    </row>
    <row r="608" spans="1:4" ht="12.75" customHeight="1">
      <c r="A608" s="37">
        <v>10603</v>
      </c>
      <c r="B608" s="34" t="s">
        <v>7145</v>
      </c>
      <c r="C608" s="34" t="s">
        <v>8247</v>
      </c>
      <c r="D608" s="34" t="s">
        <v>7144</v>
      </c>
    </row>
    <row r="609" spans="1:4" ht="12.75" customHeight="1">
      <c r="A609" s="37">
        <v>10604</v>
      </c>
      <c r="B609" s="33" t="s">
        <v>8380</v>
      </c>
      <c r="C609" s="33" t="s">
        <v>12406</v>
      </c>
      <c r="D609" s="33" t="s">
        <v>12451</v>
      </c>
    </row>
    <row r="610" spans="1:4" ht="12.75" customHeight="1">
      <c r="A610" s="37">
        <v>10605</v>
      </c>
      <c r="B610" s="33" t="s">
        <v>8380</v>
      </c>
      <c r="C610" s="33" t="s">
        <v>12407</v>
      </c>
      <c r="D610" s="33" t="s">
        <v>12451</v>
      </c>
    </row>
    <row r="611" spans="1:4" ht="12.75" customHeight="1">
      <c r="A611" s="37">
        <v>10606</v>
      </c>
      <c r="B611" s="33" t="s">
        <v>8380</v>
      </c>
      <c r="C611" s="33" t="s">
        <v>12408</v>
      </c>
      <c r="D611" s="33" t="s">
        <v>12451</v>
      </c>
    </row>
    <row r="612" spans="1:4" ht="12.75" customHeight="1">
      <c r="A612" s="37">
        <v>10607</v>
      </c>
      <c r="B612" s="33" t="s">
        <v>8380</v>
      </c>
      <c r="C612" s="33" t="s">
        <v>12409</v>
      </c>
      <c r="D612" s="33" t="s">
        <v>12451</v>
      </c>
    </row>
    <row r="613" spans="1:4" ht="12.75" customHeight="1">
      <c r="A613" s="37">
        <v>10608</v>
      </c>
      <c r="B613" s="34" t="s">
        <v>7145</v>
      </c>
      <c r="C613" s="34" t="s">
        <v>7249</v>
      </c>
      <c r="D613" s="34" t="s">
        <v>7144</v>
      </c>
    </row>
    <row r="614" spans="1:4" ht="12.75" customHeight="1">
      <c r="A614" s="37">
        <v>10609</v>
      </c>
      <c r="B614" s="33" t="s">
        <v>8380</v>
      </c>
      <c r="C614" s="33" t="s">
        <v>8202</v>
      </c>
      <c r="D614" s="33" t="s">
        <v>12451</v>
      </c>
    </row>
    <row r="615" spans="1:4" ht="12.75" customHeight="1">
      <c r="A615" s="37">
        <v>10610</v>
      </c>
      <c r="B615" s="33" t="s">
        <v>8380</v>
      </c>
      <c r="C615" s="33" t="s">
        <v>8258</v>
      </c>
      <c r="D615" s="33" t="s">
        <v>12451</v>
      </c>
    </row>
    <row r="616" spans="1:4" ht="12.75" customHeight="1">
      <c r="A616" s="37">
        <v>10611</v>
      </c>
      <c r="B616" s="33" t="s">
        <v>8380</v>
      </c>
      <c r="C616" s="33" t="s">
        <v>8261</v>
      </c>
      <c r="D616" s="33" t="s">
        <v>12451</v>
      </c>
    </row>
    <row r="617" spans="1:4" ht="12.75" customHeight="1">
      <c r="A617" s="37">
        <v>10612</v>
      </c>
      <c r="B617" s="33" t="s">
        <v>8380</v>
      </c>
      <c r="C617" s="33" t="s">
        <v>8198</v>
      </c>
      <c r="D617" s="33" t="s">
        <v>12451</v>
      </c>
    </row>
    <row r="618" spans="1:4" ht="12.75" customHeight="1">
      <c r="A618" s="37">
        <v>10613</v>
      </c>
      <c r="B618" s="33" t="s">
        <v>8380</v>
      </c>
      <c r="C618" s="33" t="s">
        <v>8199</v>
      </c>
      <c r="D618" s="33" t="s">
        <v>12451</v>
      </c>
    </row>
    <row r="619" spans="1:4" ht="12.75" customHeight="1">
      <c r="A619" s="37">
        <v>10614</v>
      </c>
      <c r="B619" s="33" t="s">
        <v>8380</v>
      </c>
      <c r="C619" s="33" t="s">
        <v>8256</v>
      </c>
      <c r="D619" s="33" t="s">
        <v>12451</v>
      </c>
    </row>
    <row r="620" spans="1:4" ht="12.75" customHeight="1">
      <c r="A620" s="37">
        <v>10615</v>
      </c>
      <c r="B620" s="34" t="s">
        <v>7142</v>
      </c>
      <c r="C620" s="34" t="s">
        <v>8250</v>
      </c>
      <c r="D620" s="34" t="s">
        <v>7141</v>
      </c>
    </row>
    <row r="621" spans="1:4" ht="12.75" customHeight="1">
      <c r="A621" s="37">
        <v>10616</v>
      </c>
      <c r="B621" s="34" t="s">
        <v>7142</v>
      </c>
      <c r="C621" s="34" t="s">
        <v>8251</v>
      </c>
      <c r="D621" s="34" t="s">
        <v>7141</v>
      </c>
    </row>
    <row r="622" spans="1:4" ht="12.75" customHeight="1">
      <c r="A622" s="37">
        <v>10617</v>
      </c>
      <c r="B622" s="34" t="s">
        <v>7142</v>
      </c>
      <c r="C622" s="34" t="s">
        <v>8433</v>
      </c>
      <c r="D622" s="34" t="s">
        <v>7141</v>
      </c>
    </row>
    <row r="623" spans="1:4" ht="12.75" customHeight="1">
      <c r="A623" s="37">
        <v>10618</v>
      </c>
      <c r="B623" s="34" t="s">
        <v>7142</v>
      </c>
      <c r="C623" s="34" t="s">
        <v>8434</v>
      </c>
      <c r="D623" s="34" t="s">
        <v>7141</v>
      </c>
    </row>
    <row r="624" spans="1:4" ht="12.75" customHeight="1">
      <c r="A624" s="37">
        <v>10619</v>
      </c>
      <c r="B624" s="34" t="s">
        <v>7142</v>
      </c>
      <c r="C624" s="34" t="s">
        <v>8435</v>
      </c>
      <c r="D624" s="34" t="s">
        <v>7141</v>
      </c>
    </row>
    <row r="625" spans="1:4" ht="12.75" customHeight="1">
      <c r="A625" s="37">
        <v>10620</v>
      </c>
      <c r="B625" s="34" t="s">
        <v>7142</v>
      </c>
      <c r="C625" s="34" t="s">
        <v>8436</v>
      </c>
      <c r="D625" s="34" t="s">
        <v>7141</v>
      </c>
    </row>
    <row r="626" spans="1:4" ht="12.75" customHeight="1">
      <c r="A626" s="37">
        <v>10621</v>
      </c>
      <c r="B626" s="34" t="s">
        <v>7252</v>
      </c>
      <c r="C626" s="34" t="s">
        <v>7254</v>
      </c>
      <c r="D626" s="34" t="s">
        <v>7147</v>
      </c>
    </row>
    <row r="627" spans="1:4" ht="12.75" customHeight="1">
      <c r="A627" s="37">
        <v>10622</v>
      </c>
      <c r="B627" s="34" t="s">
        <v>7222</v>
      </c>
      <c r="C627" s="34" t="s">
        <v>7217</v>
      </c>
      <c r="D627" s="34" t="s">
        <v>7047</v>
      </c>
    </row>
    <row r="628" spans="1:4" ht="12.75" customHeight="1">
      <c r="A628" s="37">
        <v>10623</v>
      </c>
      <c r="B628" s="34" t="s">
        <v>7222</v>
      </c>
      <c r="C628" s="34" t="s">
        <v>7218</v>
      </c>
      <c r="D628" s="34" t="s">
        <v>7047</v>
      </c>
    </row>
    <row r="629" spans="1:4" ht="12.75" customHeight="1">
      <c r="A629" s="37">
        <v>10624</v>
      </c>
      <c r="B629" s="34" t="s">
        <v>7149</v>
      </c>
      <c r="C629" s="34" t="s">
        <v>7255</v>
      </c>
      <c r="D629" s="34" t="s">
        <v>7147</v>
      </c>
    </row>
    <row r="630" spans="1:4" ht="12.75" customHeight="1">
      <c r="A630" s="37">
        <v>10625</v>
      </c>
      <c r="B630" s="34" t="s">
        <v>7150</v>
      </c>
      <c r="C630" s="34" t="s">
        <v>7256</v>
      </c>
      <c r="D630" s="34" t="s">
        <v>7147</v>
      </c>
    </row>
    <row r="631" spans="1:4" ht="12.75" customHeight="1">
      <c r="A631" s="37">
        <v>10626</v>
      </c>
      <c r="B631" s="34" t="s">
        <v>7257</v>
      </c>
      <c r="C631" s="34" t="s">
        <v>8354</v>
      </c>
      <c r="D631" s="34" t="s">
        <v>6463</v>
      </c>
    </row>
    <row r="632" spans="1:4" ht="12.75" customHeight="1">
      <c r="A632" s="37">
        <v>10627</v>
      </c>
      <c r="B632" s="34" t="s">
        <v>7257</v>
      </c>
      <c r="C632" s="34" t="s">
        <v>8355</v>
      </c>
      <c r="D632" s="34" t="s">
        <v>6463</v>
      </c>
    </row>
    <row r="633" spans="1:4" ht="12.75" customHeight="1">
      <c r="A633" s="37">
        <v>10628</v>
      </c>
      <c r="B633" s="34" t="s">
        <v>7257</v>
      </c>
      <c r="C633" s="34" t="s">
        <v>8356</v>
      </c>
      <c r="D633" s="34" t="s">
        <v>6463</v>
      </c>
    </row>
    <row r="634" spans="1:4" ht="12.75" customHeight="1">
      <c r="A634" s="37">
        <v>10629</v>
      </c>
      <c r="B634" s="34" t="s">
        <v>7257</v>
      </c>
      <c r="C634" s="34" t="s">
        <v>8357</v>
      </c>
      <c r="D634" s="34" t="s">
        <v>6463</v>
      </c>
    </row>
    <row r="635" spans="1:4" ht="12.75" customHeight="1">
      <c r="A635" s="37">
        <v>10630</v>
      </c>
      <c r="B635" s="34" t="s">
        <v>7257</v>
      </c>
      <c r="C635" s="34" t="s">
        <v>8358</v>
      </c>
      <c r="D635" s="34" t="s">
        <v>6463</v>
      </c>
    </row>
    <row r="636" spans="1:4" ht="12.75" customHeight="1">
      <c r="A636" s="37">
        <v>10631</v>
      </c>
      <c r="B636" s="34" t="s">
        <v>7257</v>
      </c>
      <c r="C636" s="34" t="s">
        <v>8360</v>
      </c>
      <c r="D636" s="34" t="s">
        <v>6463</v>
      </c>
    </row>
    <row r="637" spans="1:4" ht="12.75" customHeight="1">
      <c r="A637" s="37">
        <v>10632</v>
      </c>
      <c r="B637" s="34" t="s">
        <v>7257</v>
      </c>
      <c r="C637" s="34" t="s">
        <v>8361</v>
      </c>
      <c r="D637" s="34" t="s">
        <v>6463</v>
      </c>
    </row>
    <row r="638" spans="1:4" ht="12.75" customHeight="1">
      <c r="A638" s="37">
        <v>10633</v>
      </c>
      <c r="B638" s="34" t="s">
        <v>7257</v>
      </c>
      <c r="C638" s="34" t="s">
        <v>8359</v>
      </c>
      <c r="D638" s="34" t="s">
        <v>6463</v>
      </c>
    </row>
    <row r="639" spans="1:4" ht="12.75" customHeight="1">
      <c r="A639" s="37">
        <v>10634</v>
      </c>
      <c r="B639" s="34" t="s">
        <v>7257</v>
      </c>
      <c r="C639" s="34" t="s">
        <v>8187</v>
      </c>
      <c r="D639" s="34" t="s">
        <v>6463</v>
      </c>
    </row>
    <row r="640" spans="1:4" ht="12.75" customHeight="1">
      <c r="A640" s="37">
        <v>10635</v>
      </c>
      <c r="B640" s="34" t="s">
        <v>12321</v>
      </c>
      <c r="C640" s="34" t="s">
        <v>12322</v>
      </c>
      <c r="D640" s="34" t="s">
        <v>6463</v>
      </c>
    </row>
    <row r="641" spans="1:4" ht="12.75" customHeight="1">
      <c r="A641" s="37">
        <v>10636</v>
      </c>
      <c r="B641" s="34" t="s">
        <v>7154</v>
      </c>
      <c r="C641" s="34" t="s">
        <v>8294</v>
      </c>
      <c r="D641" s="34" t="s">
        <v>6463</v>
      </c>
    </row>
    <row r="642" spans="1:4" ht="12.75" customHeight="1">
      <c r="A642" s="37">
        <v>10637</v>
      </c>
      <c r="B642" s="34" t="s">
        <v>7284</v>
      </c>
      <c r="C642" s="34" t="s">
        <v>8295</v>
      </c>
      <c r="D642" s="34" t="s">
        <v>7282</v>
      </c>
    </row>
    <row r="643" spans="1:4" ht="12.75" customHeight="1">
      <c r="A643" s="37">
        <v>10638</v>
      </c>
      <c r="B643" s="34" t="s">
        <v>7154</v>
      </c>
      <c r="C643" s="34" t="s">
        <v>8561</v>
      </c>
      <c r="D643" s="34" t="s">
        <v>6463</v>
      </c>
    </row>
    <row r="644" spans="1:4" ht="12.75" customHeight="1">
      <c r="A644" s="37">
        <v>10639</v>
      </c>
      <c r="B644" s="34" t="s">
        <v>8618</v>
      </c>
      <c r="C644" s="34" t="s">
        <v>8619</v>
      </c>
      <c r="D644" s="34" t="s">
        <v>6463</v>
      </c>
    </row>
    <row r="645" spans="1:4" ht="12.75" customHeight="1">
      <c r="A645" s="37">
        <v>10640</v>
      </c>
      <c r="B645" s="34" t="s">
        <v>8618</v>
      </c>
      <c r="C645" s="34" t="s">
        <v>8620</v>
      </c>
      <c r="D645" s="34" t="s">
        <v>6463</v>
      </c>
    </row>
    <row r="646" spans="1:4" ht="12.75" customHeight="1">
      <c r="A646" s="37">
        <v>10641</v>
      </c>
      <c r="B646" s="34" t="s">
        <v>8621</v>
      </c>
      <c r="C646" s="34" t="s">
        <v>8622</v>
      </c>
      <c r="D646" s="34" t="s">
        <v>6463</v>
      </c>
    </row>
    <row r="647" spans="1:4" ht="12.75" customHeight="1">
      <c r="A647" s="37">
        <v>10642</v>
      </c>
      <c r="B647" s="34" t="s">
        <v>7156</v>
      </c>
      <c r="C647" s="34" t="s">
        <v>8562</v>
      </c>
      <c r="D647" s="34" t="s">
        <v>7155</v>
      </c>
    </row>
    <row r="648" spans="1:4" ht="12.75" customHeight="1">
      <c r="A648" s="37">
        <v>10643</v>
      </c>
      <c r="B648" s="34" t="s">
        <v>7156</v>
      </c>
      <c r="C648" s="34" t="s">
        <v>8563</v>
      </c>
      <c r="D648" s="34" t="s">
        <v>7155</v>
      </c>
    </row>
    <row r="649" spans="1:4" ht="12.75" customHeight="1">
      <c r="A649" s="37">
        <v>10644</v>
      </c>
      <c r="B649" s="34" t="s">
        <v>7158</v>
      </c>
      <c r="C649" s="34" t="s">
        <v>8476</v>
      </c>
      <c r="D649" s="34" t="s">
        <v>7155</v>
      </c>
    </row>
    <row r="650" spans="1:4" ht="12.75" customHeight="1">
      <c r="A650" s="37">
        <v>10645</v>
      </c>
      <c r="B650" s="34" t="s">
        <v>7158</v>
      </c>
      <c r="C650" s="34" t="s">
        <v>8477</v>
      </c>
      <c r="D650" s="34" t="s">
        <v>7155</v>
      </c>
    </row>
    <row r="651" spans="1:4" ht="12.75" customHeight="1">
      <c r="A651" s="37">
        <v>10646</v>
      </c>
      <c r="B651" s="34" t="s">
        <v>7158</v>
      </c>
      <c r="C651" s="34" t="s">
        <v>8478</v>
      </c>
      <c r="D651" s="34" t="s">
        <v>7155</v>
      </c>
    </row>
    <row r="652" spans="1:4" ht="12.75" customHeight="1">
      <c r="A652" s="37">
        <v>10647</v>
      </c>
      <c r="B652" s="34" t="s">
        <v>7160</v>
      </c>
      <c r="C652" s="34" t="s">
        <v>7258</v>
      </c>
      <c r="D652" s="34" t="s">
        <v>7155</v>
      </c>
    </row>
    <row r="653" spans="1:4" ht="12.75" customHeight="1">
      <c r="A653" s="37">
        <v>10648</v>
      </c>
      <c r="B653" s="34" t="s">
        <v>7162</v>
      </c>
      <c r="C653" s="34" t="s">
        <v>7259</v>
      </c>
      <c r="D653" s="34" t="s">
        <v>7155</v>
      </c>
    </row>
    <row r="654" spans="1:4" ht="12.75" customHeight="1">
      <c r="A654" s="37">
        <v>10649</v>
      </c>
      <c r="B654" s="34" t="s">
        <v>7163</v>
      </c>
      <c r="C654" s="34" t="s">
        <v>7267</v>
      </c>
      <c r="D654" s="34" t="s">
        <v>7155</v>
      </c>
    </row>
    <row r="655" spans="1:4" ht="12.75" customHeight="1">
      <c r="A655" s="37">
        <v>10650</v>
      </c>
      <c r="B655" s="34" t="s">
        <v>7163</v>
      </c>
      <c r="C655" s="34" t="s">
        <v>7268</v>
      </c>
      <c r="D655" s="34" t="s">
        <v>7155</v>
      </c>
    </row>
    <row r="656" spans="1:4" ht="12.75" customHeight="1">
      <c r="A656" s="37">
        <v>10651</v>
      </c>
      <c r="B656" s="33" t="s">
        <v>8380</v>
      </c>
      <c r="C656" s="33" t="s">
        <v>12158</v>
      </c>
      <c r="D656" s="33" t="s">
        <v>12451</v>
      </c>
    </row>
    <row r="657" spans="1:4" ht="12.75" customHeight="1">
      <c r="A657" s="37">
        <v>10652</v>
      </c>
      <c r="B657" s="34" t="s">
        <v>7165</v>
      </c>
      <c r="C657" s="34" t="s">
        <v>7265</v>
      </c>
      <c r="D657" s="34" t="s">
        <v>7155</v>
      </c>
    </row>
    <row r="658" spans="1:4" ht="12.75" customHeight="1">
      <c r="A658" s="37">
        <v>10653</v>
      </c>
      <c r="B658" s="34" t="s">
        <v>7055</v>
      </c>
      <c r="C658" s="34" t="s">
        <v>7288</v>
      </c>
      <c r="D658" s="34" t="s">
        <v>7054</v>
      </c>
    </row>
    <row r="659" spans="1:4" ht="12.75" customHeight="1">
      <c r="A659" s="37">
        <v>10654</v>
      </c>
      <c r="B659" s="33" t="s">
        <v>13839</v>
      </c>
      <c r="C659" s="34"/>
      <c r="D659" s="34"/>
    </row>
    <row r="660" spans="1:4" ht="41.25" customHeight="1">
      <c r="A660" s="37">
        <v>10655</v>
      </c>
      <c r="B660" s="34" t="s">
        <v>16080</v>
      </c>
      <c r="C660" s="34" t="s">
        <v>16102</v>
      </c>
      <c r="D660" s="34" t="s">
        <v>16120</v>
      </c>
    </row>
    <row r="661" spans="1:4" ht="39" customHeight="1">
      <c r="A661" s="37">
        <v>10656</v>
      </c>
      <c r="B661" s="34" t="s">
        <v>16080</v>
      </c>
      <c r="C661" s="34" t="s">
        <v>16101</v>
      </c>
      <c r="D661" s="34" t="s">
        <v>16121</v>
      </c>
    </row>
    <row r="662" spans="1:4" ht="12.75" customHeight="1">
      <c r="A662" s="37">
        <v>10657</v>
      </c>
      <c r="B662" s="34" t="s">
        <v>16080</v>
      </c>
      <c r="C662" s="34" t="s">
        <v>16100</v>
      </c>
      <c r="D662" s="34" t="s">
        <v>16103</v>
      </c>
    </row>
    <row r="663" spans="1:4" ht="12.75" customHeight="1">
      <c r="A663" s="37">
        <v>10658</v>
      </c>
      <c r="B663" s="34" t="s">
        <v>16080</v>
      </c>
      <c r="C663" s="34" t="s">
        <v>16099</v>
      </c>
      <c r="D663" s="34" t="s">
        <v>16103</v>
      </c>
    </row>
    <row r="664" spans="1:4" ht="12.75" customHeight="1">
      <c r="A664" s="37">
        <v>10659</v>
      </c>
      <c r="B664" s="34" t="s">
        <v>16080</v>
      </c>
      <c r="C664" s="34" t="s">
        <v>16098</v>
      </c>
      <c r="D664" s="34" t="s">
        <v>16103</v>
      </c>
    </row>
    <row r="665" spans="1:4" ht="12.75" customHeight="1">
      <c r="A665" s="37">
        <v>10660</v>
      </c>
      <c r="B665" s="34" t="s">
        <v>16080</v>
      </c>
      <c r="C665" s="34" t="s">
        <v>16097</v>
      </c>
      <c r="D665" s="34" t="s">
        <v>16103</v>
      </c>
    </row>
    <row r="666" spans="1:4" ht="12.75" customHeight="1">
      <c r="A666" s="37">
        <v>10661</v>
      </c>
      <c r="B666" s="34" t="s">
        <v>16080</v>
      </c>
      <c r="C666" s="34" t="s">
        <v>16096</v>
      </c>
      <c r="D666" s="34" t="s">
        <v>16103</v>
      </c>
    </row>
    <row r="667" spans="1:4" ht="12.75" customHeight="1">
      <c r="A667" s="37">
        <v>10662</v>
      </c>
      <c r="B667" s="34" t="s">
        <v>16080</v>
      </c>
      <c r="C667" s="34" t="s">
        <v>16084</v>
      </c>
      <c r="D667" s="34" t="s">
        <v>16103</v>
      </c>
    </row>
    <row r="668" spans="1:4" ht="12.75" customHeight="1">
      <c r="A668" s="37">
        <v>10663</v>
      </c>
      <c r="B668" s="34" t="s">
        <v>16080</v>
      </c>
      <c r="C668" s="34" t="s">
        <v>16085</v>
      </c>
      <c r="D668" s="34" t="s">
        <v>16103</v>
      </c>
    </row>
    <row r="669" spans="1:4" ht="12.75" customHeight="1">
      <c r="A669" s="37">
        <v>10664</v>
      </c>
      <c r="B669" s="34" t="s">
        <v>16080</v>
      </c>
      <c r="C669" s="34" t="s">
        <v>16086</v>
      </c>
      <c r="D669" s="34" t="s">
        <v>16103</v>
      </c>
    </row>
    <row r="670" spans="1:4" ht="12.75" customHeight="1">
      <c r="A670" s="37">
        <v>10665</v>
      </c>
      <c r="B670" s="34" t="s">
        <v>16080</v>
      </c>
      <c r="C670" s="34" t="s">
        <v>16087</v>
      </c>
      <c r="D670" s="34" t="s">
        <v>16103</v>
      </c>
    </row>
    <row r="671" spans="1:4" ht="12.75" customHeight="1">
      <c r="A671" s="37">
        <v>10666</v>
      </c>
      <c r="B671" s="34" t="s">
        <v>16080</v>
      </c>
      <c r="C671" s="34" t="s">
        <v>16088</v>
      </c>
      <c r="D671" s="34" t="s">
        <v>16103</v>
      </c>
    </row>
    <row r="672" spans="1:4" ht="12.75" customHeight="1">
      <c r="A672" s="37">
        <v>10667</v>
      </c>
      <c r="B672" s="34" t="s">
        <v>16080</v>
      </c>
      <c r="C672" s="34" t="s">
        <v>16089</v>
      </c>
      <c r="D672" s="34" t="s">
        <v>16103</v>
      </c>
    </row>
    <row r="673" spans="1:4" ht="12.75" customHeight="1">
      <c r="A673" s="37">
        <v>10668</v>
      </c>
      <c r="B673" s="34" t="s">
        <v>16080</v>
      </c>
      <c r="C673" s="34" t="s">
        <v>16090</v>
      </c>
      <c r="D673" s="34" t="s">
        <v>16103</v>
      </c>
    </row>
    <row r="674" spans="1:4" ht="12.75" customHeight="1">
      <c r="A674" s="37">
        <v>10669</v>
      </c>
      <c r="B674" s="34" t="s">
        <v>16080</v>
      </c>
      <c r="C674" s="34" t="s">
        <v>16091</v>
      </c>
      <c r="D674" s="34" t="s">
        <v>16103</v>
      </c>
    </row>
    <row r="675" spans="1:4" ht="12.75" customHeight="1">
      <c r="A675" s="37">
        <v>10670</v>
      </c>
      <c r="B675" s="34" t="s">
        <v>16080</v>
      </c>
      <c r="C675" s="34" t="s">
        <v>16092</v>
      </c>
      <c r="D675" s="34" t="s">
        <v>16103</v>
      </c>
    </row>
    <row r="676" spans="1:4" ht="12.75" customHeight="1">
      <c r="A676" s="37">
        <v>10671</v>
      </c>
      <c r="B676" s="34" t="s">
        <v>16080</v>
      </c>
      <c r="C676" s="34" t="s">
        <v>16093</v>
      </c>
      <c r="D676" s="34" t="s">
        <v>16103</v>
      </c>
    </row>
    <row r="677" spans="1:4" ht="12.75" customHeight="1">
      <c r="A677" s="37">
        <v>10672</v>
      </c>
      <c r="B677" s="34" t="s">
        <v>16080</v>
      </c>
      <c r="C677" s="34" t="s">
        <v>16094</v>
      </c>
      <c r="D677" s="34" t="s">
        <v>16103</v>
      </c>
    </row>
    <row r="678" spans="1:4" ht="12.75" customHeight="1">
      <c r="A678" s="37">
        <v>10673</v>
      </c>
      <c r="B678" s="34" t="s">
        <v>16080</v>
      </c>
      <c r="C678" s="34" t="s">
        <v>16095</v>
      </c>
      <c r="D678" s="34" t="s">
        <v>16103</v>
      </c>
    </row>
    <row r="679" spans="1:4" ht="12.75" customHeight="1">
      <c r="A679" s="37">
        <v>10674</v>
      </c>
      <c r="B679" s="34" t="s">
        <v>16080</v>
      </c>
      <c r="C679" s="34" t="s">
        <v>16119</v>
      </c>
      <c r="D679" s="34" t="s">
        <v>16103</v>
      </c>
    </row>
    <row r="680" spans="1:4" ht="12.75" customHeight="1">
      <c r="A680" s="37">
        <v>10675</v>
      </c>
      <c r="B680" s="34" t="s">
        <v>16080</v>
      </c>
      <c r="C680" s="34" t="s">
        <v>16116</v>
      </c>
      <c r="D680" s="34" t="s">
        <v>16103</v>
      </c>
    </row>
    <row r="681" spans="1:4" ht="12.75" customHeight="1">
      <c r="A681" s="37">
        <v>10676</v>
      </c>
      <c r="B681" s="34" t="s">
        <v>16080</v>
      </c>
      <c r="C681" s="34" t="s">
        <v>16117</v>
      </c>
      <c r="D681" s="34" t="s">
        <v>16103</v>
      </c>
    </row>
    <row r="682" spans="1:4" ht="12.75" customHeight="1">
      <c r="A682" s="37">
        <v>10677</v>
      </c>
      <c r="B682" s="34" t="s">
        <v>16080</v>
      </c>
      <c r="C682" s="34" t="s">
        <v>16118</v>
      </c>
      <c r="D682" s="34" t="s">
        <v>16103</v>
      </c>
    </row>
    <row r="683" spans="1:4" ht="12.75" customHeight="1">
      <c r="A683" s="37">
        <v>10678</v>
      </c>
      <c r="B683" s="34" t="s">
        <v>16080</v>
      </c>
      <c r="C683" s="34" t="s">
        <v>16083</v>
      </c>
      <c r="D683" s="34" t="s">
        <v>16103</v>
      </c>
    </row>
    <row r="684" spans="1:4" ht="12.75" customHeight="1">
      <c r="A684" s="37">
        <v>10679</v>
      </c>
      <c r="B684" s="34" t="s">
        <v>16080</v>
      </c>
      <c r="C684" s="34" t="s">
        <v>16081</v>
      </c>
      <c r="D684" s="34" t="s">
        <v>16103</v>
      </c>
    </row>
    <row r="685" spans="1:4" ht="12.75" customHeight="1">
      <c r="A685" s="37">
        <v>10680</v>
      </c>
      <c r="B685" s="34" t="s">
        <v>16080</v>
      </c>
      <c r="C685" s="34" t="s">
        <v>16122</v>
      </c>
      <c r="D685" s="34" t="s">
        <v>16103</v>
      </c>
    </row>
    <row r="686" spans="1:4" ht="12.75" customHeight="1">
      <c r="A686" s="37">
        <v>10681</v>
      </c>
      <c r="B686" s="34" t="s">
        <v>16080</v>
      </c>
      <c r="C686" s="34" t="s">
        <v>16082</v>
      </c>
      <c r="D686" s="34" t="s">
        <v>16103</v>
      </c>
    </row>
    <row r="687" spans="1:4" ht="12.75" customHeight="1">
      <c r="A687" s="37">
        <v>10682</v>
      </c>
      <c r="B687" s="34"/>
      <c r="C687" s="34"/>
      <c r="D687" s="35"/>
    </row>
    <row r="688" spans="1:4" ht="12.75" customHeight="1">
      <c r="A688" s="37">
        <v>10683</v>
      </c>
      <c r="B688" s="33" t="s">
        <v>16123</v>
      </c>
      <c r="C688" s="34"/>
      <c r="D688" s="34"/>
    </row>
    <row r="689" spans="1:4" ht="12.75" customHeight="1">
      <c r="A689" s="37">
        <v>10684</v>
      </c>
      <c r="B689" s="34" t="s">
        <v>16104</v>
      </c>
      <c r="C689" s="34" t="s">
        <v>16105</v>
      </c>
      <c r="D689" s="35" t="s">
        <v>16106</v>
      </c>
    </row>
    <row r="690" spans="1:4" ht="12.75" customHeight="1">
      <c r="A690" s="37">
        <v>10685</v>
      </c>
      <c r="B690" s="34" t="s">
        <v>7266</v>
      </c>
      <c r="C690" s="34" t="s">
        <v>7264</v>
      </c>
      <c r="D690" s="34" t="s">
        <v>7166</v>
      </c>
    </row>
    <row r="691" spans="1:4" ht="12.75" customHeight="1">
      <c r="A691" s="37">
        <v>10686</v>
      </c>
      <c r="B691" s="34" t="s">
        <v>8623</v>
      </c>
      <c r="C691" s="34" t="s">
        <v>8624</v>
      </c>
      <c r="D691" s="34" t="s">
        <v>7168</v>
      </c>
    </row>
    <row r="692" spans="1:4" ht="12.75" customHeight="1">
      <c r="A692" s="37"/>
      <c r="B692" s="34" t="s">
        <v>8623</v>
      </c>
      <c r="C692" s="34" t="s">
        <v>8625</v>
      </c>
      <c r="D692" s="34" t="s">
        <v>7168</v>
      </c>
    </row>
    <row r="693" spans="1:4" ht="12.75" customHeight="1">
      <c r="A693" s="37">
        <v>10687</v>
      </c>
      <c r="B693" s="35" t="s">
        <v>8628</v>
      </c>
      <c r="C693" s="34" t="s">
        <v>8626</v>
      </c>
      <c r="D693" s="34" t="s">
        <v>7168</v>
      </c>
    </row>
    <row r="694" spans="1:4" ht="12.75" customHeight="1">
      <c r="A694" s="37">
        <v>10688</v>
      </c>
      <c r="B694" s="35" t="s">
        <v>8628</v>
      </c>
      <c r="C694" s="34" t="s">
        <v>8627</v>
      </c>
      <c r="D694" s="34" t="s">
        <v>7168</v>
      </c>
    </row>
    <row r="695" spans="1:4" ht="12.75" customHeight="1">
      <c r="A695" s="37">
        <v>10689</v>
      </c>
      <c r="B695" s="34" t="s">
        <v>7172</v>
      </c>
      <c r="C695" s="34" t="s">
        <v>8164</v>
      </c>
      <c r="D695" s="34" t="s">
        <v>8800</v>
      </c>
    </row>
    <row r="696" spans="1:4" ht="12.75" customHeight="1">
      <c r="A696" s="37">
        <v>10690</v>
      </c>
      <c r="B696" s="34" t="s">
        <v>7172</v>
      </c>
      <c r="C696" s="34" t="s">
        <v>7916</v>
      </c>
      <c r="D696" s="34" t="s">
        <v>8800</v>
      </c>
    </row>
    <row r="697" spans="1:4" ht="12.75" customHeight="1">
      <c r="A697" s="37">
        <v>10691</v>
      </c>
      <c r="B697" s="34" t="s">
        <v>7172</v>
      </c>
      <c r="C697" s="34" t="s">
        <v>7915</v>
      </c>
      <c r="D697" s="34" t="s">
        <v>8800</v>
      </c>
    </row>
    <row r="698" spans="1:4" ht="12.75" customHeight="1">
      <c r="A698" s="37">
        <v>10692</v>
      </c>
      <c r="B698" s="34" t="s">
        <v>7172</v>
      </c>
      <c r="C698" s="34" t="s">
        <v>7913</v>
      </c>
      <c r="D698" s="34" t="s">
        <v>8800</v>
      </c>
    </row>
    <row r="699" spans="1:4" ht="12.75" customHeight="1">
      <c r="A699" s="37">
        <v>10693</v>
      </c>
      <c r="B699" s="34" t="s">
        <v>7172</v>
      </c>
      <c r="C699" s="34" t="s">
        <v>7914</v>
      </c>
      <c r="D699" s="34" t="s">
        <v>8800</v>
      </c>
    </row>
    <row r="700" spans="1:4" ht="12.75" customHeight="1">
      <c r="A700" s="37">
        <v>10694</v>
      </c>
      <c r="B700" s="34" t="s">
        <v>7172</v>
      </c>
      <c r="C700" s="34" t="s">
        <v>7857</v>
      </c>
      <c r="D700" s="34" t="s">
        <v>8800</v>
      </c>
    </row>
    <row r="701" spans="1:4" ht="12.75" customHeight="1">
      <c r="A701" s="37">
        <v>10695</v>
      </c>
      <c r="B701" s="33" t="s">
        <v>8380</v>
      </c>
      <c r="C701" s="33" t="s">
        <v>12410</v>
      </c>
      <c r="D701" s="33" t="s">
        <v>12451</v>
      </c>
    </row>
    <row r="702" spans="1:4" ht="12.75" customHeight="1">
      <c r="A702" s="37">
        <v>10696</v>
      </c>
      <c r="B702" s="34" t="s">
        <v>7172</v>
      </c>
      <c r="C702" s="34" t="s">
        <v>7851</v>
      </c>
      <c r="D702" s="34" t="s">
        <v>8800</v>
      </c>
    </row>
    <row r="703" spans="1:4" ht="12.75" customHeight="1">
      <c r="A703" s="37">
        <v>10697</v>
      </c>
      <c r="B703" s="34" t="s">
        <v>7172</v>
      </c>
      <c r="C703" s="34" t="s">
        <v>7852</v>
      </c>
      <c r="D703" s="34" t="s">
        <v>8800</v>
      </c>
    </row>
    <row r="704" spans="1:4" ht="12.75" customHeight="1">
      <c r="A704" s="37">
        <v>10698</v>
      </c>
      <c r="B704" s="34" t="s">
        <v>7172</v>
      </c>
      <c r="C704" s="34" t="s">
        <v>8564</v>
      </c>
      <c r="D704" s="34" t="s">
        <v>8800</v>
      </c>
    </row>
    <row r="705" spans="1:4" ht="12.75" customHeight="1">
      <c r="A705" s="37">
        <v>10699</v>
      </c>
      <c r="B705" s="34" t="s">
        <v>7172</v>
      </c>
      <c r="C705" s="34" t="s">
        <v>7853</v>
      </c>
      <c r="D705" s="34" t="s">
        <v>8800</v>
      </c>
    </row>
    <row r="706" spans="1:4" ht="12.75" customHeight="1">
      <c r="A706" s="37">
        <v>10700</v>
      </c>
      <c r="B706" s="34" t="s">
        <v>7172</v>
      </c>
      <c r="C706" s="34" t="s">
        <v>7854</v>
      </c>
      <c r="D706" s="34" t="s">
        <v>8800</v>
      </c>
    </row>
    <row r="707" spans="1:4" ht="12.75" customHeight="1">
      <c r="A707" s="37">
        <v>10701</v>
      </c>
      <c r="B707" s="34" t="s">
        <v>7172</v>
      </c>
      <c r="C707" s="34" t="s">
        <v>7855</v>
      </c>
      <c r="D707" s="34" t="s">
        <v>8800</v>
      </c>
    </row>
    <row r="708" spans="1:4" ht="12.75" customHeight="1">
      <c r="A708" s="37">
        <v>10702</v>
      </c>
      <c r="B708" s="34" t="s">
        <v>7172</v>
      </c>
      <c r="C708" s="34" t="s">
        <v>8268</v>
      </c>
      <c r="D708" s="34" t="s">
        <v>8800</v>
      </c>
    </row>
    <row r="709" spans="1:4" ht="12.75" customHeight="1">
      <c r="A709" s="37">
        <v>10703</v>
      </c>
      <c r="B709" s="34" t="s">
        <v>7172</v>
      </c>
      <c r="C709" s="34" t="s">
        <v>7856</v>
      </c>
      <c r="D709" s="34" t="s">
        <v>8800</v>
      </c>
    </row>
    <row r="710" spans="1:4" ht="12.75" customHeight="1">
      <c r="A710" s="37">
        <v>10704</v>
      </c>
      <c r="B710" s="34" t="s">
        <v>7172</v>
      </c>
      <c r="C710" s="34" t="s">
        <v>7858</v>
      </c>
      <c r="D710" s="34" t="s">
        <v>8800</v>
      </c>
    </row>
    <row r="711" spans="1:4" ht="12.75" customHeight="1">
      <c r="A711" s="37">
        <v>10705</v>
      </c>
      <c r="B711" s="34" t="s">
        <v>7172</v>
      </c>
      <c r="C711" s="34" t="s">
        <v>8288</v>
      </c>
      <c r="D711" s="34" t="s">
        <v>8800</v>
      </c>
    </row>
    <row r="712" spans="1:4" ht="12.75" customHeight="1">
      <c r="A712" s="37">
        <v>10706</v>
      </c>
      <c r="B712" s="34" t="s">
        <v>7172</v>
      </c>
      <c r="C712" s="34" t="s">
        <v>8569</v>
      </c>
      <c r="D712" s="34" t="s">
        <v>8800</v>
      </c>
    </row>
    <row r="713" spans="1:4" ht="12.75" customHeight="1">
      <c r="A713" s="37">
        <v>10707</v>
      </c>
      <c r="B713" s="34" t="s">
        <v>7172</v>
      </c>
      <c r="C713" s="34" t="s">
        <v>8568</v>
      </c>
      <c r="D713" s="34" t="s">
        <v>8800</v>
      </c>
    </row>
    <row r="714" spans="1:4" ht="12.75" customHeight="1">
      <c r="A714" s="37">
        <v>10708</v>
      </c>
      <c r="B714" s="34" t="s">
        <v>7172</v>
      </c>
      <c r="C714" s="34" t="s">
        <v>8567</v>
      </c>
      <c r="D714" s="34" t="s">
        <v>8800</v>
      </c>
    </row>
    <row r="715" spans="1:4" ht="12.75" customHeight="1">
      <c r="A715" s="37">
        <v>10709</v>
      </c>
      <c r="B715" s="34" t="s">
        <v>7172</v>
      </c>
      <c r="C715" s="34" t="s">
        <v>8566</v>
      </c>
      <c r="D715" s="34" t="s">
        <v>8800</v>
      </c>
    </row>
    <row r="716" spans="1:4" ht="12.75" customHeight="1">
      <c r="A716" s="37">
        <v>10710</v>
      </c>
      <c r="B716" s="34" t="s">
        <v>7172</v>
      </c>
      <c r="C716" s="34" t="s">
        <v>8565</v>
      </c>
      <c r="D716" s="34" t="s">
        <v>8800</v>
      </c>
    </row>
    <row r="717" spans="1:4" ht="12.75" customHeight="1">
      <c r="A717" s="37">
        <v>10711</v>
      </c>
      <c r="B717" s="34" t="s">
        <v>7172</v>
      </c>
      <c r="C717" s="34" t="s">
        <v>8503</v>
      </c>
      <c r="D717" s="34" t="s">
        <v>8800</v>
      </c>
    </row>
    <row r="718" spans="1:4" ht="12.75" customHeight="1">
      <c r="A718" s="37">
        <v>10712</v>
      </c>
      <c r="B718" s="34" t="s">
        <v>7172</v>
      </c>
      <c r="C718" s="34" t="s">
        <v>8502</v>
      </c>
      <c r="D718" s="34" t="s">
        <v>8800</v>
      </c>
    </row>
    <row r="719" spans="1:4" ht="12.75" customHeight="1">
      <c r="A719" s="37">
        <v>10713</v>
      </c>
      <c r="B719" s="34" t="s">
        <v>7172</v>
      </c>
      <c r="C719" s="34" t="s">
        <v>8501</v>
      </c>
      <c r="D719" s="34" t="s">
        <v>8800</v>
      </c>
    </row>
    <row r="720" spans="1:4" ht="12.75" customHeight="1">
      <c r="A720" s="37">
        <v>10714</v>
      </c>
      <c r="B720" s="34" t="s">
        <v>7172</v>
      </c>
      <c r="C720" s="34" t="s">
        <v>7859</v>
      </c>
      <c r="D720" s="34" t="s">
        <v>8800</v>
      </c>
    </row>
    <row r="721" spans="1:4" ht="12.75" customHeight="1">
      <c r="A721" s="37">
        <v>10715</v>
      </c>
      <c r="B721" s="34" t="s">
        <v>7172</v>
      </c>
      <c r="C721" s="34" t="s">
        <v>8287</v>
      </c>
      <c r="D721" s="34" t="s">
        <v>8800</v>
      </c>
    </row>
    <row r="722" spans="1:4" ht="12.75" customHeight="1">
      <c r="A722" s="37">
        <v>10716</v>
      </c>
      <c r="B722" s="34" t="s">
        <v>7172</v>
      </c>
      <c r="C722" s="34" t="s">
        <v>7860</v>
      </c>
      <c r="D722" s="34" t="s">
        <v>8800</v>
      </c>
    </row>
    <row r="723" spans="1:4" ht="12.75" customHeight="1">
      <c r="A723" s="37">
        <v>10717</v>
      </c>
      <c r="B723" s="34" t="s">
        <v>7172</v>
      </c>
      <c r="C723" s="34" t="s">
        <v>8286</v>
      </c>
      <c r="D723" s="34" t="s">
        <v>8800</v>
      </c>
    </row>
    <row r="724" spans="1:4" ht="12.75" customHeight="1">
      <c r="A724" s="37">
        <v>10718</v>
      </c>
      <c r="B724" s="34" t="s">
        <v>7172</v>
      </c>
      <c r="C724" s="34" t="s">
        <v>8285</v>
      </c>
      <c r="D724" s="34" t="s">
        <v>8800</v>
      </c>
    </row>
    <row r="725" spans="1:4" ht="12.75" customHeight="1">
      <c r="A725" s="37">
        <v>10719</v>
      </c>
      <c r="B725" s="34" t="s">
        <v>7172</v>
      </c>
      <c r="C725" s="34" t="s">
        <v>13862</v>
      </c>
      <c r="D725" s="34" t="s">
        <v>8800</v>
      </c>
    </row>
    <row r="726" spans="1:4" ht="12.75" customHeight="1">
      <c r="A726" s="37">
        <v>10720</v>
      </c>
      <c r="B726" s="34" t="s">
        <v>7172</v>
      </c>
      <c r="C726" s="34" t="s">
        <v>7861</v>
      </c>
      <c r="D726" s="34" t="s">
        <v>8800</v>
      </c>
    </row>
    <row r="727" spans="1:4" ht="12.75" customHeight="1">
      <c r="A727" s="37">
        <v>10721</v>
      </c>
      <c r="B727" s="34" t="s">
        <v>7172</v>
      </c>
      <c r="C727" s="34" t="s">
        <v>7862</v>
      </c>
      <c r="D727" s="34" t="s">
        <v>8800</v>
      </c>
    </row>
    <row r="728" spans="1:4" ht="12.75" customHeight="1">
      <c r="A728" s="37">
        <v>10722</v>
      </c>
      <c r="B728" s="34" t="s">
        <v>7172</v>
      </c>
      <c r="C728" s="34" t="s">
        <v>7863</v>
      </c>
      <c r="D728" s="34" t="s">
        <v>8800</v>
      </c>
    </row>
    <row r="729" spans="1:4" ht="12.75" customHeight="1">
      <c r="A729" s="37">
        <v>10723</v>
      </c>
      <c r="B729" s="34" t="s">
        <v>7172</v>
      </c>
      <c r="C729" s="34" t="s">
        <v>7864</v>
      </c>
      <c r="D729" s="34" t="s">
        <v>8800</v>
      </c>
    </row>
    <row r="730" spans="1:4" ht="12.75" customHeight="1">
      <c r="A730" s="37">
        <v>10724</v>
      </c>
      <c r="B730" s="34" t="s">
        <v>7172</v>
      </c>
      <c r="C730" s="34" t="s">
        <v>7865</v>
      </c>
      <c r="D730" s="34" t="s">
        <v>8800</v>
      </c>
    </row>
    <row r="731" spans="1:4" ht="12.75" customHeight="1">
      <c r="A731" s="37">
        <v>10725</v>
      </c>
      <c r="B731" s="34" t="s">
        <v>7172</v>
      </c>
      <c r="C731" s="34" t="s">
        <v>7866</v>
      </c>
      <c r="D731" s="34" t="s">
        <v>8800</v>
      </c>
    </row>
    <row r="732" spans="1:4" ht="12.75" customHeight="1">
      <c r="A732" s="37">
        <v>10726</v>
      </c>
      <c r="B732" s="34" t="s">
        <v>7172</v>
      </c>
      <c r="C732" s="34" t="s">
        <v>7893</v>
      </c>
      <c r="D732" s="34" t="s">
        <v>8800</v>
      </c>
    </row>
    <row r="733" spans="1:4" ht="12.75" customHeight="1">
      <c r="A733" s="37">
        <v>10727</v>
      </c>
      <c r="B733" s="34" t="s">
        <v>7172</v>
      </c>
      <c r="C733" s="34" t="s">
        <v>7867</v>
      </c>
      <c r="D733" s="34" t="s">
        <v>8800</v>
      </c>
    </row>
    <row r="734" spans="1:4" ht="12.75" customHeight="1">
      <c r="A734" s="37">
        <v>10728</v>
      </c>
      <c r="B734" s="34" t="s">
        <v>7172</v>
      </c>
      <c r="C734" s="34" t="s">
        <v>7868</v>
      </c>
      <c r="D734" s="34" t="s">
        <v>8800</v>
      </c>
    </row>
    <row r="735" spans="1:4" ht="12.75" customHeight="1">
      <c r="A735" s="37">
        <v>10729</v>
      </c>
      <c r="B735" s="34" t="s">
        <v>7172</v>
      </c>
      <c r="C735" s="34" t="s">
        <v>8470</v>
      </c>
      <c r="D735" s="34" t="s">
        <v>8800</v>
      </c>
    </row>
    <row r="736" spans="1:4" ht="12.75" customHeight="1">
      <c r="A736" s="37">
        <v>10730</v>
      </c>
      <c r="B736" s="34" t="s">
        <v>7172</v>
      </c>
      <c r="C736" s="34" t="s">
        <v>7869</v>
      </c>
      <c r="D736" s="34" t="s">
        <v>8800</v>
      </c>
    </row>
    <row r="737" spans="1:4" ht="12.75" customHeight="1">
      <c r="A737" s="37">
        <v>10731</v>
      </c>
      <c r="B737" s="34" t="s">
        <v>7172</v>
      </c>
      <c r="C737" s="34" t="s">
        <v>7870</v>
      </c>
      <c r="D737" s="34" t="s">
        <v>8800</v>
      </c>
    </row>
    <row r="738" spans="1:4" ht="12.75" customHeight="1">
      <c r="A738" s="37">
        <v>10732</v>
      </c>
      <c r="B738" s="34" t="s">
        <v>7172</v>
      </c>
      <c r="C738" s="34" t="s">
        <v>7871</v>
      </c>
      <c r="D738" s="34" t="s">
        <v>8800</v>
      </c>
    </row>
    <row r="739" spans="1:4" ht="12.75" customHeight="1">
      <c r="A739" s="37">
        <v>10733</v>
      </c>
      <c r="B739" s="34" t="s">
        <v>7172</v>
      </c>
      <c r="C739" s="34" t="s">
        <v>7872</v>
      </c>
      <c r="D739" s="34" t="s">
        <v>8800</v>
      </c>
    </row>
    <row r="740" spans="1:4" ht="12.75" customHeight="1">
      <c r="A740" s="37">
        <v>10734</v>
      </c>
      <c r="B740" s="34" t="s">
        <v>7172</v>
      </c>
      <c r="C740" s="34" t="s">
        <v>7894</v>
      </c>
      <c r="D740" s="34" t="s">
        <v>8800</v>
      </c>
    </row>
    <row r="741" spans="1:4" ht="12.75" customHeight="1">
      <c r="A741" s="37">
        <v>10735</v>
      </c>
      <c r="B741" s="34" t="s">
        <v>7172</v>
      </c>
      <c r="C741" s="34" t="s">
        <v>7873</v>
      </c>
      <c r="D741" s="34" t="s">
        <v>8800</v>
      </c>
    </row>
    <row r="742" spans="1:4" ht="12.75" customHeight="1">
      <c r="A742" s="37">
        <v>10736</v>
      </c>
      <c r="B742" s="34" t="s">
        <v>7172</v>
      </c>
      <c r="C742" s="34" t="s">
        <v>7874</v>
      </c>
      <c r="D742" s="34" t="s">
        <v>8800</v>
      </c>
    </row>
    <row r="743" spans="1:4" ht="12.75" customHeight="1">
      <c r="A743" s="37">
        <v>10737</v>
      </c>
      <c r="B743" s="34" t="s">
        <v>7172</v>
      </c>
      <c r="C743" s="34" t="s">
        <v>7875</v>
      </c>
      <c r="D743" s="34" t="s">
        <v>8800</v>
      </c>
    </row>
    <row r="744" spans="1:4" ht="12.75" customHeight="1">
      <c r="A744" s="37">
        <v>10738</v>
      </c>
      <c r="B744" s="34" t="s">
        <v>7172</v>
      </c>
      <c r="C744" s="34" t="s">
        <v>7876</v>
      </c>
      <c r="D744" s="34" t="s">
        <v>8800</v>
      </c>
    </row>
    <row r="745" spans="1:4" ht="12.75" customHeight="1">
      <c r="A745" s="37">
        <v>10739</v>
      </c>
      <c r="B745" s="34" t="s">
        <v>7172</v>
      </c>
      <c r="C745" s="34" t="s">
        <v>7877</v>
      </c>
      <c r="D745" s="34" t="s">
        <v>8800</v>
      </c>
    </row>
    <row r="746" spans="1:4" ht="12.75" customHeight="1">
      <c r="A746" s="37">
        <v>10740</v>
      </c>
      <c r="B746" s="34" t="s">
        <v>7172</v>
      </c>
      <c r="C746" s="34" t="s">
        <v>7878</v>
      </c>
      <c r="D746" s="34" t="s">
        <v>8800</v>
      </c>
    </row>
    <row r="747" spans="1:4" ht="12.75" customHeight="1">
      <c r="A747" s="37">
        <v>10741</v>
      </c>
      <c r="B747" s="34" t="s">
        <v>7172</v>
      </c>
      <c r="C747" s="34" t="s">
        <v>7879</v>
      </c>
      <c r="D747" s="34" t="s">
        <v>8800</v>
      </c>
    </row>
    <row r="748" spans="1:4" ht="12.75" customHeight="1">
      <c r="A748" s="37">
        <v>10742</v>
      </c>
      <c r="B748" s="34" t="s">
        <v>7172</v>
      </c>
      <c r="C748" s="34" t="s">
        <v>7880</v>
      </c>
      <c r="D748" s="34" t="s">
        <v>8800</v>
      </c>
    </row>
    <row r="749" spans="1:4" ht="12.75" customHeight="1">
      <c r="A749" s="37">
        <v>10743</v>
      </c>
      <c r="B749" s="34" t="s">
        <v>7172</v>
      </c>
      <c r="C749" s="34" t="s">
        <v>7881</v>
      </c>
      <c r="D749" s="34" t="s">
        <v>8800</v>
      </c>
    </row>
    <row r="750" spans="1:4" ht="12.75" customHeight="1">
      <c r="A750" s="37">
        <v>10744</v>
      </c>
      <c r="B750" s="34" t="s">
        <v>7172</v>
      </c>
      <c r="C750" s="34" t="s">
        <v>7882</v>
      </c>
      <c r="D750" s="34" t="s">
        <v>8800</v>
      </c>
    </row>
    <row r="751" spans="1:4" ht="12.75" customHeight="1">
      <c r="A751" s="37">
        <v>10744</v>
      </c>
      <c r="B751" s="34" t="s">
        <v>7172</v>
      </c>
      <c r="C751" s="34" t="s">
        <v>7883</v>
      </c>
      <c r="D751" s="34" t="s">
        <v>8800</v>
      </c>
    </row>
    <row r="752" spans="1:4" ht="12.75" customHeight="1">
      <c r="A752" s="37">
        <v>10745</v>
      </c>
      <c r="B752" s="34" t="s">
        <v>7172</v>
      </c>
      <c r="C752" s="34" t="s">
        <v>7884</v>
      </c>
      <c r="D752" s="34" t="s">
        <v>8800</v>
      </c>
    </row>
    <row r="753" spans="1:4" ht="12.75" customHeight="1">
      <c r="A753" s="37">
        <v>10746</v>
      </c>
      <c r="B753" s="34" t="s">
        <v>7172</v>
      </c>
      <c r="C753" s="34" t="s">
        <v>7885</v>
      </c>
      <c r="D753" s="34" t="s">
        <v>8800</v>
      </c>
    </row>
    <row r="754" spans="1:4" ht="12.75" customHeight="1">
      <c r="A754" s="37">
        <v>10747</v>
      </c>
      <c r="B754" s="34" t="s">
        <v>7172</v>
      </c>
      <c r="C754" s="34" t="s">
        <v>7886</v>
      </c>
      <c r="D754" s="34" t="s">
        <v>8800</v>
      </c>
    </row>
    <row r="755" spans="1:4" ht="12.75" customHeight="1">
      <c r="A755" s="37">
        <v>10748</v>
      </c>
      <c r="B755" s="34" t="s">
        <v>7172</v>
      </c>
      <c r="C755" s="34" t="s">
        <v>7887</v>
      </c>
      <c r="D755" s="34" t="s">
        <v>8800</v>
      </c>
    </row>
    <row r="756" spans="1:4" ht="12.75" customHeight="1">
      <c r="A756" s="37">
        <v>10749</v>
      </c>
      <c r="B756" s="34" t="s">
        <v>7172</v>
      </c>
      <c r="C756" s="34" t="s">
        <v>7888</v>
      </c>
      <c r="D756" s="34" t="s">
        <v>8800</v>
      </c>
    </row>
    <row r="757" spans="1:4" ht="12.75" customHeight="1">
      <c r="A757" s="37">
        <v>10750</v>
      </c>
      <c r="B757" s="34" t="s">
        <v>7172</v>
      </c>
      <c r="C757" s="34" t="s">
        <v>8472</v>
      </c>
      <c r="D757" s="34" t="s">
        <v>8800</v>
      </c>
    </row>
    <row r="758" spans="1:4" ht="12.75" customHeight="1">
      <c r="A758" s="37">
        <v>10751</v>
      </c>
      <c r="B758" s="34" t="s">
        <v>7172</v>
      </c>
      <c r="C758" s="34" t="s">
        <v>8471</v>
      </c>
      <c r="D758" s="34" t="s">
        <v>8800</v>
      </c>
    </row>
    <row r="759" spans="1:4" ht="12.75" customHeight="1">
      <c r="A759" s="37">
        <v>10752</v>
      </c>
      <c r="B759" s="34" t="s">
        <v>7172</v>
      </c>
      <c r="C759" s="34" t="s">
        <v>7890</v>
      </c>
      <c r="D759" s="34" t="s">
        <v>8800</v>
      </c>
    </row>
    <row r="760" spans="1:4" ht="12.75" customHeight="1">
      <c r="A760" s="37">
        <v>10753</v>
      </c>
      <c r="B760" s="34" t="s">
        <v>7172</v>
      </c>
      <c r="C760" s="34" t="s">
        <v>7895</v>
      </c>
      <c r="D760" s="34" t="s">
        <v>8800</v>
      </c>
    </row>
    <row r="761" spans="1:4" ht="12.75" customHeight="1">
      <c r="A761" s="37">
        <v>10754</v>
      </c>
      <c r="B761" s="34" t="s">
        <v>7172</v>
      </c>
      <c r="C761" s="34" t="s">
        <v>7897</v>
      </c>
      <c r="D761" s="34" t="s">
        <v>8800</v>
      </c>
    </row>
    <row r="762" spans="1:4" ht="12.75" customHeight="1">
      <c r="A762" s="37">
        <v>10755</v>
      </c>
      <c r="B762" s="34" t="s">
        <v>7172</v>
      </c>
      <c r="C762" s="34" t="s">
        <v>7896</v>
      </c>
      <c r="D762" s="34" t="s">
        <v>8800</v>
      </c>
    </row>
    <row r="763" spans="1:4" ht="12.75" customHeight="1">
      <c r="A763" s="37">
        <v>10756</v>
      </c>
      <c r="B763" s="34" t="s">
        <v>7172</v>
      </c>
      <c r="C763" s="34" t="s">
        <v>7898</v>
      </c>
      <c r="D763" s="34" t="s">
        <v>8800</v>
      </c>
    </row>
    <row r="764" spans="1:4" ht="12.75" customHeight="1">
      <c r="A764" s="37">
        <v>10757</v>
      </c>
      <c r="B764" s="34" t="s">
        <v>7172</v>
      </c>
      <c r="C764" s="34" t="s">
        <v>8253</v>
      </c>
      <c r="D764" s="34" t="s">
        <v>8800</v>
      </c>
    </row>
    <row r="765" spans="1:4" ht="12.75" customHeight="1">
      <c r="A765" s="37">
        <v>10758</v>
      </c>
      <c r="B765" s="34" t="s">
        <v>7172</v>
      </c>
      <c r="C765" s="34" t="s">
        <v>7902</v>
      </c>
      <c r="D765" s="34" t="s">
        <v>8800</v>
      </c>
    </row>
    <row r="766" spans="1:4" ht="12.75" customHeight="1">
      <c r="A766" s="37">
        <v>10759</v>
      </c>
      <c r="B766" s="34" t="s">
        <v>7172</v>
      </c>
      <c r="C766" s="34" t="s">
        <v>7903</v>
      </c>
      <c r="D766" s="34" t="s">
        <v>8800</v>
      </c>
    </row>
    <row r="767" spans="1:4" ht="12.75" customHeight="1">
      <c r="A767" s="37">
        <v>10760</v>
      </c>
      <c r="B767" s="34" t="s">
        <v>7172</v>
      </c>
      <c r="C767" s="34" t="s">
        <v>7904</v>
      </c>
      <c r="D767" s="34" t="s">
        <v>8800</v>
      </c>
    </row>
    <row r="768" spans="1:4" ht="12.75" customHeight="1">
      <c r="A768" s="37">
        <v>10761</v>
      </c>
      <c r="B768" s="34" t="s">
        <v>7172</v>
      </c>
      <c r="C768" s="34" t="s">
        <v>7009</v>
      </c>
      <c r="D768" s="34" t="s">
        <v>8800</v>
      </c>
    </row>
    <row r="769" spans="1:4" ht="12.75" customHeight="1">
      <c r="A769" s="37">
        <v>10762</v>
      </c>
      <c r="B769" s="34" t="s">
        <v>7172</v>
      </c>
      <c r="C769" s="34" t="s">
        <v>7905</v>
      </c>
      <c r="D769" s="34" t="s">
        <v>8800</v>
      </c>
    </row>
    <row r="770" spans="1:4" ht="12.75" customHeight="1">
      <c r="A770" s="37">
        <v>10763</v>
      </c>
      <c r="B770" s="34" t="s">
        <v>7172</v>
      </c>
      <c r="C770" s="34" t="s">
        <v>7906</v>
      </c>
      <c r="D770" s="34" t="s">
        <v>8800</v>
      </c>
    </row>
    <row r="771" spans="1:4" ht="12.75" customHeight="1">
      <c r="A771" s="37">
        <v>10764</v>
      </c>
      <c r="B771" s="34" t="s">
        <v>7172</v>
      </c>
      <c r="C771" s="34" t="s">
        <v>7907</v>
      </c>
      <c r="D771" s="34" t="s">
        <v>8800</v>
      </c>
    </row>
    <row r="772" spans="1:4" ht="12.75" customHeight="1">
      <c r="A772" s="37">
        <v>10765</v>
      </c>
      <c r="B772" s="34" t="s">
        <v>7172</v>
      </c>
      <c r="C772" s="34" t="s">
        <v>7908</v>
      </c>
      <c r="D772" s="34" t="s">
        <v>8800</v>
      </c>
    </row>
    <row r="773" spans="1:4" ht="12.75" customHeight="1">
      <c r="A773" s="37">
        <v>10766</v>
      </c>
      <c r="B773" s="34" t="s">
        <v>7172</v>
      </c>
      <c r="C773" s="34" t="s">
        <v>7909</v>
      </c>
      <c r="D773" s="34" t="s">
        <v>8800</v>
      </c>
    </row>
    <row r="774" spans="1:4" ht="12.75" customHeight="1">
      <c r="A774" s="37">
        <v>10767</v>
      </c>
      <c r="B774" s="34" t="s">
        <v>7172</v>
      </c>
      <c r="C774" s="34" t="s">
        <v>7910</v>
      </c>
      <c r="D774" s="34" t="s">
        <v>8800</v>
      </c>
    </row>
    <row r="775" spans="1:4" ht="12.75" customHeight="1">
      <c r="A775" s="37">
        <v>10768</v>
      </c>
      <c r="B775" s="34" t="s">
        <v>7172</v>
      </c>
      <c r="C775" s="34" t="s">
        <v>7911</v>
      </c>
      <c r="D775" s="34" t="s">
        <v>8800</v>
      </c>
    </row>
    <row r="776" spans="1:4" ht="12.75" customHeight="1">
      <c r="A776" s="37">
        <v>10769</v>
      </c>
      <c r="B776" s="34" t="s">
        <v>7172</v>
      </c>
      <c r="C776" s="34" t="s">
        <v>7912</v>
      </c>
      <c r="D776" s="34" t="s">
        <v>8800</v>
      </c>
    </row>
    <row r="777" spans="1:4" ht="12.75" customHeight="1">
      <c r="A777" s="37">
        <v>10770</v>
      </c>
      <c r="B777" s="34" t="s">
        <v>7172</v>
      </c>
      <c r="C777" s="34" t="s">
        <v>8252</v>
      </c>
      <c r="D777" s="34" t="s">
        <v>8800</v>
      </c>
    </row>
    <row r="778" spans="1:4" ht="12.75" customHeight="1">
      <c r="A778" s="37">
        <v>10771</v>
      </c>
      <c r="B778" s="34" t="s">
        <v>7172</v>
      </c>
      <c r="C778" s="34" t="s">
        <v>7899</v>
      </c>
      <c r="D778" s="34" t="s">
        <v>8800</v>
      </c>
    </row>
    <row r="779" spans="1:4" ht="12.75" customHeight="1">
      <c r="A779" s="37">
        <v>10772</v>
      </c>
      <c r="B779" s="34" t="s">
        <v>7172</v>
      </c>
      <c r="C779" s="34" t="s">
        <v>7900</v>
      </c>
      <c r="D779" s="34" t="s">
        <v>8800</v>
      </c>
    </row>
    <row r="780" spans="1:4" ht="12.75" customHeight="1">
      <c r="A780" s="37">
        <v>10773</v>
      </c>
      <c r="B780" s="34" t="s">
        <v>7172</v>
      </c>
      <c r="C780" s="34" t="s">
        <v>7901</v>
      </c>
      <c r="D780" s="34" t="s">
        <v>8800</v>
      </c>
    </row>
    <row r="781" spans="1:4" ht="12.75" customHeight="1">
      <c r="A781" s="37">
        <v>10774</v>
      </c>
      <c r="B781" s="34" t="s">
        <v>8697</v>
      </c>
      <c r="C781" s="34" t="s">
        <v>8698</v>
      </c>
      <c r="D781" s="34" t="s">
        <v>7168</v>
      </c>
    </row>
    <row r="782" spans="1:4" ht="12.75" customHeight="1">
      <c r="A782" s="37">
        <v>10775</v>
      </c>
      <c r="B782" s="34" t="s">
        <v>7261</v>
      </c>
      <c r="C782" s="34" t="s">
        <v>14936</v>
      </c>
      <c r="D782" s="34" t="s">
        <v>7173</v>
      </c>
    </row>
    <row r="783" spans="1:4" ht="12.75" customHeight="1">
      <c r="A783" s="37">
        <v>10776</v>
      </c>
      <c r="B783" s="34" t="s">
        <v>7260</v>
      </c>
      <c r="C783" s="34" t="s">
        <v>14935</v>
      </c>
      <c r="D783" s="34" t="s">
        <v>7176</v>
      </c>
    </row>
  </sheetData>
  <sortState xmlns:xlrd2="http://schemas.microsoft.com/office/spreadsheetml/2017/richdata2" ref="A5:D783">
    <sortCondition ref="A5:A783"/>
  </sortState>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1"/>
  <sheetViews>
    <sheetView workbookViewId="0"/>
  </sheetViews>
  <sheetFormatPr defaultRowHeight="12.75"/>
  <cols>
    <col min="1" max="1" width="21.5703125" customWidth="1"/>
    <col min="4" max="4" width="10.85546875" customWidth="1"/>
  </cols>
  <sheetData>
    <row r="1" spans="1:7">
      <c r="A1" s="6" t="s">
        <v>16112</v>
      </c>
      <c r="G1" s="87" t="s">
        <v>16127</v>
      </c>
    </row>
    <row r="3" spans="1:7">
      <c r="A3" s="3" t="s">
        <v>12956</v>
      </c>
    </row>
    <row r="4" spans="1:7">
      <c r="A4" s="98" t="s">
        <v>16130</v>
      </c>
      <c r="B4" s="99" t="s">
        <v>6614</v>
      </c>
      <c r="C4" s="98" t="s">
        <v>2101</v>
      </c>
      <c r="D4" s="98" t="s">
        <v>2101</v>
      </c>
      <c r="E4" s="98" t="s">
        <v>2286</v>
      </c>
    </row>
    <row r="5" spans="1:7">
      <c r="A5" s="100"/>
      <c r="B5" s="101" t="s">
        <v>6571</v>
      </c>
      <c r="C5" s="100" t="s">
        <v>6571</v>
      </c>
      <c r="D5" s="100" t="s">
        <v>6573</v>
      </c>
      <c r="E5" s="100" t="s">
        <v>6572</v>
      </c>
    </row>
    <row r="6" spans="1:7">
      <c r="A6" s="96" t="s">
        <v>6604</v>
      </c>
      <c r="B6" s="97">
        <f t="shared" ref="B6:B11" si="0">C6/E6</f>
        <v>0.1811391223155929</v>
      </c>
      <c r="C6" s="95">
        <v>194</v>
      </c>
      <c r="D6" s="95">
        <f t="shared" ref="D6:D11" si="1">E6-C6</f>
        <v>877</v>
      </c>
      <c r="E6" s="95">
        <v>1071</v>
      </c>
    </row>
    <row r="7" spans="1:7">
      <c r="A7" s="96" t="s">
        <v>6603</v>
      </c>
      <c r="B7" s="97">
        <f t="shared" si="0"/>
        <v>0.23451327433628319</v>
      </c>
      <c r="C7" s="95">
        <v>159</v>
      </c>
      <c r="D7" s="95">
        <f t="shared" si="1"/>
        <v>519</v>
      </c>
      <c r="E7" s="95">
        <v>678</v>
      </c>
    </row>
    <row r="8" spans="1:7">
      <c r="A8" s="96" t="s">
        <v>6602</v>
      </c>
      <c r="B8" s="97">
        <f t="shared" si="0"/>
        <v>0.70634231103388356</v>
      </c>
      <c r="C8" s="95">
        <v>813</v>
      </c>
      <c r="D8" s="95">
        <f t="shared" si="1"/>
        <v>338</v>
      </c>
      <c r="E8" s="95">
        <v>1151</v>
      </c>
    </row>
    <row r="9" spans="1:7">
      <c r="A9" s="96" t="s">
        <v>6601</v>
      </c>
      <c r="B9" s="97">
        <f t="shared" si="0"/>
        <v>0.9573378839590444</v>
      </c>
      <c r="C9" s="95">
        <v>841.5</v>
      </c>
      <c r="D9" s="95">
        <f t="shared" si="1"/>
        <v>37.5</v>
      </c>
      <c r="E9" s="95">
        <v>879</v>
      </c>
      <c r="F9" s="3" t="s">
        <v>13879</v>
      </c>
    </row>
    <row r="10" spans="1:7">
      <c r="A10" s="96" t="s">
        <v>3297</v>
      </c>
      <c r="B10" s="97">
        <f t="shared" si="0"/>
        <v>0.96261216350947154</v>
      </c>
      <c r="C10" s="95">
        <v>965.5</v>
      </c>
      <c r="D10" s="95">
        <f t="shared" si="1"/>
        <v>37.5</v>
      </c>
      <c r="E10" s="95">
        <v>1003</v>
      </c>
    </row>
    <row r="11" spans="1:7">
      <c r="A11" s="96" t="s">
        <v>6600</v>
      </c>
      <c r="B11" s="97">
        <f t="shared" si="0"/>
        <v>0.63972286374133946</v>
      </c>
      <c r="C11" s="95">
        <v>277</v>
      </c>
      <c r="D11" s="95">
        <f t="shared" si="1"/>
        <v>156</v>
      </c>
      <c r="E11" s="95">
        <v>433</v>
      </c>
    </row>
    <row r="12" spans="1:7">
      <c r="A12" s="96" t="s">
        <v>6599</v>
      </c>
      <c r="B12" s="97">
        <f t="shared" ref="B12:B32" si="2">C12/E12</f>
        <v>0.99084668192219683</v>
      </c>
      <c r="C12" s="95">
        <v>433</v>
      </c>
      <c r="D12" s="95">
        <f t="shared" ref="D12:D32" si="3">E12-C12</f>
        <v>4</v>
      </c>
      <c r="E12" s="95">
        <v>437</v>
      </c>
    </row>
    <row r="13" spans="1:7">
      <c r="A13" s="96" t="s">
        <v>6598</v>
      </c>
      <c r="B13" s="97">
        <f t="shared" si="2"/>
        <v>0.91050583657587547</v>
      </c>
      <c r="C13" s="95">
        <v>234</v>
      </c>
      <c r="D13" s="95">
        <f t="shared" si="3"/>
        <v>23</v>
      </c>
      <c r="E13" s="95">
        <v>257</v>
      </c>
    </row>
    <row r="14" spans="1:7">
      <c r="A14" s="96" t="s">
        <v>6597</v>
      </c>
      <c r="B14" s="97">
        <f t="shared" si="2"/>
        <v>0.94630872483221473</v>
      </c>
      <c r="C14" s="95">
        <v>141</v>
      </c>
      <c r="D14" s="95">
        <f t="shared" si="3"/>
        <v>8</v>
      </c>
      <c r="E14" s="95">
        <v>149</v>
      </c>
    </row>
    <row r="15" spans="1:7">
      <c r="A15" s="96" t="s">
        <v>6596</v>
      </c>
      <c r="B15" s="97">
        <f t="shared" si="2"/>
        <v>0.967741935483871</v>
      </c>
      <c r="C15" s="95">
        <v>150</v>
      </c>
      <c r="D15" s="95">
        <f t="shared" si="3"/>
        <v>5</v>
      </c>
      <c r="E15" s="95">
        <v>155</v>
      </c>
    </row>
    <row r="16" spans="1:7">
      <c r="A16" s="96" t="s">
        <v>6595</v>
      </c>
      <c r="B16" s="97">
        <f t="shared" si="2"/>
        <v>0.82692307692307687</v>
      </c>
      <c r="C16" s="95">
        <v>86</v>
      </c>
      <c r="D16" s="95">
        <f t="shared" si="3"/>
        <v>18</v>
      </c>
      <c r="E16" s="95">
        <v>104</v>
      </c>
    </row>
    <row r="17" spans="1:5">
      <c r="A17" s="96" t="s">
        <v>6594</v>
      </c>
      <c r="B17" s="97">
        <f t="shared" si="2"/>
        <v>0.83157894736842108</v>
      </c>
      <c r="C17" s="95">
        <v>79</v>
      </c>
      <c r="D17" s="95">
        <f t="shared" si="3"/>
        <v>16</v>
      </c>
      <c r="E17" s="95">
        <v>95</v>
      </c>
    </row>
    <row r="18" spans="1:5">
      <c r="A18" s="96" t="s">
        <v>6593</v>
      </c>
      <c r="B18" s="97">
        <f t="shared" si="2"/>
        <v>0.4943820224719101</v>
      </c>
      <c r="C18" s="95">
        <v>44</v>
      </c>
      <c r="D18" s="95">
        <f t="shared" si="3"/>
        <v>45</v>
      </c>
      <c r="E18" s="95">
        <v>89</v>
      </c>
    </row>
    <row r="19" spans="1:5">
      <c r="A19" s="96" t="s">
        <v>6592</v>
      </c>
      <c r="B19" s="97">
        <f t="shared" si="2"/>
        <v>0.1702127659574468</v>
      </c>
      <c r="C19" s="95">
        <v>8</v>
      </c>
      <c r="D19" s="95">
        <f t="shared" si="3"/>
        <v>39</v>
      </c>
      <c r="E19" s="95">
        <v>47</v>
      </c>
    </row>
    <row r="20" spans="1:5">
      <c r="A20" s="96" t="s">
        <v>6591</v>
      </c>
      <c r="B20" s="97">
        <f t="shared" si="2"/>
        <v>0.10619469026548672</v>
      </c>
      <c r="C20" s="95">
        <v>12</v>
      </c>
      <c r="D20" s="95">
        <f t="shared" si="3"/>
        <v>101</v>
      </c>
      <c r="E20" s="95">
        <v>113</v>
      </c>
    </row>
    <row r="21" spans="1:5">
      <c r="A21" s="96" t="s">
        <v>6590</v>
      </c>
      <c r="B21" s="97">
        <f t="shared" si="2"/>
        <v>0</v>
      </c>
      <c r="C21" s="95">
        <v>0</v>
      </c>
      <c r="D21" s="95">
        <f t="shared" si="3"/>
        <v>83</v>
      </c>
      <c r="E21" s="95">
        <v>83</v>
      </c>
    </row>
    <row r="22" spans="1:5">
      <c r="A22" s="96" t="s">
        <v>6589</v>
      </c>
      <c r="B22" s="97">
        <f t="shared" si="2"/>
        <v>0.45652173913043476</v>
      </c>
      <c r="C22" s="95">
        <v>21</v>
      </c>
      <c r="D22" s="95">
        <f t="shared" si="3"/>
        <v>25</v>
      </c>
      <c r="E22" s="95">
        <v>46</v>
      </c>
    </row>
    <row r="23" spans="1:5">
      <c r="A23" s="96" t="s">
        <v>6588</v>
      </c>
      <c r="B23" s="97">
        <f t="shared" si="2"/>
        <v>0.16</v>
      </c>
      <c r="C23" s="95">
        <v>4</v>
      </c>
      <c r="D23" s="95">
        <f t="shared" si="3"/>
        <v>21</v>
      </c>
      <c r="E23" s="95">
        <v>25</v>
      </c>
    </row>
    <row r="24" spans="1:5">
      <c r="A24" s="96" t="s">
        <v>6587</v>
      </c>
      <c r="B24" s="97">
        <f t="shared" si="2"/>
        <v>0.93399339933993397</v>
      </c>
      <c r="C24" s="95">
        <v>283</v>
      </c>
      <c r="D24" s="95">
        <f t="shared" si="3"/>
        <v>20</v>
      </c>
      <c r="E24" s="95">
        <v>303</v>
      </c>
    </row>
    <row r="25" spans="1:5">
      <c r="A25" s="96" t="s">
        <v>6586</v>
      </c>
      <c r="B25" s="97">
        <f t="shared" si="2"/>
        <v>0.3888888888888889</v>
      </c>
      <c r="C25" s="95">
        <v>42</v>
      </c>
      <c r="D25" s="95">
        <f t="shared" si="3"/>
        <v>66</v>
      </c>
      <c r="E25" s="95">
        <v>108</v>
      </c>
    </row>
    <row r="26" spans="1:5">
      <c r="A26" s="96" t="s">
        <v>6584</v>
      </c>
      <c r="B26" s="97">
        <f t="shared" si="2"/>
        <v>1</v>
      </c>
      <c r="C26" s="95">
        <v>105</v>
      </c>
      <c r="D26" s="95">
        <f t="shared" si="3"/>
        <v>0</v>
      </c>
      <c r="E26" s="95">
        <v>105</v>
      </c>
    </row>
    <row r="27" spans="1:5">
      <c r="A27" s="96" t="s">
        <v>6585</v>
      </c>
      <c r="B27" s="97">
        <f t="shared" si="2"/>
        <v>1</v>
      </c>
      <c r="C27" s="95">
        <v>61</v>
      </c>
      <c r="D27" s="95">
        <f t="shared" si="3"/>
        <v>0</v>
      </c>
      <c r="E27" s="95">
        <v>61</v>
      </c>
    </row>
    <row r="28" spans="1:5">
      <c r="A28" s="96" t="s">
        <v>6605</v>
      </c>
      <c r="B28" s="97">
        <f t="shared" si="2"/>
        <v>5.7692307692307696E-2</v>
      </c>
      <c r="C28" s="95">
        <v>6</v>
      </c>
      <c r="D28" s="95">
        <f t="shared" si="3"/>
        <v>98</v>
      </c>
      <c r="E28" s="95">
        <v>104</v>
      </c>
    </row>
    <row r="29" spans="1:5">
      <c r="A29" s="96" t="s">
        <v>6606</v>
      </c>
      <c r="B29" s="97">
        <f t="shared" si="2"/>
        <v>0.69230769230769229</v>
      </c>
      <c r="C29" s="95">
        <v>9</v>
      </c>
      <c r="D29" s="95">
        <f t="shared" si="3"/>
        <v>4</v>
      </c>
      <c r="E29" s="95">
        <v>13</v>
      </c>
    </row>
    <row r="30" spans="1:5">
      <c r="A30" s="96" t="s">
        <v>6607</v>
      </c>
      <c r="B30" s="97">
        <f t="shared" si="2"/>
        <v>0</v>
      </c>
      <c r="C30" s="95">
        <v>0</v>
      </c>
      <c r="D30" s="95">
        <f t="shared" si="3"/>
        <v>14</v>
      </c>
      <c r="E30" s="95">
        <v>14</v>
      </c>
    </row>
    <row r="31" spans="1:5">
      <c r="A31" s="96" t="s">
        <v>6608</v>
      </c>
      <c r="B31" s="97">
        <f t="shared" si="2"/>
        <v>1</v>
      </c>
      <c r="C31" s="95">
        <v>25</v>
      </c>
      <c r="D31" s="95">
        <f t="shared" si="3"/>
        <v>0</v>
      </c>
      <c r="E31" s="95">
        <v>25</v>
      </c>
    </row>
    <row r="32" spans="1:5">
      <c r="A32" s="96" t="s">
        <v>6609</v>
      </c>
      <c r="B32" s="97">
        <f t="shared" si="2"/>
        <v>0.40346534653465349</v>
      </c>
      <c r="C32" s="95">
        <v>163</v>
      </c>
      <c r="D32" s="95">
        <f t="shared" si="3"/>
        <v>241</v>
      </c>
      <c r="E32" s="95">
        <v>404</v>
      </c>
    </row>
    <row r="33" spans="1:5">
      <c r="A33" s="102" t="s">
        <v>6610</v>
      </c>
      <c r="B33" s="103">
        <f>C33/E33</f>
        <v>0.64839034205231383</v>
      </c>
      <c r="C33" s="102">
        <f>SUM(C6:C32)</f>
        <v>5156</v>
      </c>
      <c r="D33" s="102">
        <f>E33-C33</f>
        <v>2796</v>
      </c>
      <c r="E33" s="102">
        <f>SUM(E6:E32)</f>
        <v>7952</v>
      </c>
    </row>
    <row r="34" spans="1:5">
      <c r="A34" s="37"/>
      <c r="B34" s="37"/>
      <c r="C34" s="37"/>
      <c r="D34" s="37"/>
      <c r="E34" s="37"/>
    </row>
    <row r="35" spans="1:5">
      <c r="A35" s="37"/>
      <c r="B35" s="37"/>
      <c r="C35" s="37"/>
      <c r="D35" s="37"/>
      <c r="E35" s="37"/>
    </row>
    <row r="36" spans="1:5">
      <c r="A36" s="104" t="s">
        <v>6147</v>
      </c>
      <c r="B36" s="104"/>
      <c r="C36" s="104" t="s">
        <v>2101</v>
      </c>
      <c r="D36" s="104" t="s">
        <v>2101</v>
      </c>
      <c r="E36" s="104" t="s">
        <v>2286</v>
      </c>
    </row>
    <row r="37" spans="1:5">
      <c r="A37" s="105"/>
      <c r="B37" s="106" t="s">
        <v>2281</v>
      </c>
      <c r="C37" s="105" t="s">
        <v>6571</v>
      </c>
      <c r="D37" s="105" t="s">
        <v>6573</v>
      </c>
      <c r="E37" s="105" t="s">
        <v>6572</v>
      </c>
    </row>
    <row r="38" spans="1:5">
      <c r="A38" s="96" t="s">
        <v>6148</v>
      </c>
      <c r="B38" s="97">
        <f>C38/E38</f>
        <v>0.53122519184969563</v>
      </c>
      <c r="C38" s="95">
        <f>SUM(C6:C9)</f>
        <v>2007.5</v>
      </c>
      <c r="D38" s="95">
        <f>E38-C38</f>
        <v>1771.5</v>
      </c>
      <c r="E38" s="95">
        <f>SUM(E6:E9)</f>
        <v>3779</v>
      </c>
    </row>
    <row r="39" spans="1:5">
      <c r="A39" s="96" t="s">
        <v>6149</v>
      </c>
      <c r="B39" s="97">
        <f>C39/E39</f>
        <v>0.73241515002459423</v>
      </c>
      <c r="C39" s="95">
        <f>SUM(C11:C23)</f>
        <v>1489</v>
      </c>
      <c r="D39" s="95">
        <f>E39-C39</f>
        <v>544</v>
      </c>
      <c r="E39" s="95">
        <f>SUM(E11:E23)</f>
        <v>2033</v>
      </c>
    </row>
    <row r="40" spans="1:5">
      <c r="A40" s="96" t="s">
        <v>6577</v>
      </c>
      <c r="B40" s="97">
        <f>C40/E40</f>
        <v>0.60160013764624909</v>
      </c>
      <c r="C40" s="95">
        <f>C38+C39</f>
        <v>3496.5</v>
      </c>
      <c r="D40" s="95">
        <f>D38+D39</f>
        <v>2315.5</v>
      </c>
      <c r="E40" s="95">
        <f>E38+E39</f>
        <v>5812</v>
      </c>
    </row>
    <row r="41" spans="1:5">
      <c r="A41" s="96" t="s">
        <v>6150</v>
      </c>
      <c r="B41" s="97">
        <f>C41/E41</f>
        <v>0.7754672897196262</v>
      </c>
      <c r="C41" s="95">
        <f>C10+SUM(C24:C32)</f>
        <v>1659.5</v>
      </c>
      <c r="D41" s="95">
        <f>E41-C41</f>
        <v>480.5</v>
      </c>
      <c r="E41" s="95">
        <f>E10+SUM(E24:E32)</f>
        <v>2140</v>
      </c>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1"/>
  <sheetViews>
    <sheetView workbookViewId="0">
      <selection activeCell="A4" sqref="A4:E33"/>
    </sheetView>
  </sheetViews>
  <sheetFormatPr defaultRowHeight="12.75"/>
  <cols>
    <col min="1" max="1" width="21.140625" customWidth="1"/>
    <col min="3" max="3" width="8.140625" customWidth="1"/>
    <col min="4" max="4" width="10.85546875" customWidth="1"/>
    <col min="5" max="5" width="7.5703125" customWidth="1"/>
    <col min="6" max="6" width="7.7109375" customWidth="1"/>
    <col min="7" max="7" width="17.42578125" customWidth="1"/>
    <col min="8" max="8" width="13.28515625" customWidth="1"/>
    <col min="10" max="10" width="11" customWidth="1"/>
  </cols>
  <sheetData>
    <row r="1" spans="1:10">
      <c r="A1" s="6" t="s">
        <v>16110</v>
      </c>
      <c r="H1" s="87" t="s">
        <v>16127</v>
      </c>
    </row>
    <row r="2" spans="1:10">
      <c r="A2" s="3" t="s">
        <v>12956</v>
      </c>
      <c r="F2" s="5"/>
    </row>
    <row r="3" spans="1:10">
      <c r="B3" s="3"/>
      <c r="C3" s="3"/>
      <c r="F3" s="5"/>
    </row>
    <row r="4" spans="1:10">
      <c r="A4" s="113" t="s">
        <v>8162</v>
      </c>
      <c r="B4" s="114" t="s">
        <v>6614</v>
      </c>
      <c r="C4" s="113" t="s">
        <v>2101</v>
      </c>
      <c r="D4" s="113" t="s">
        <v>2101</v>
      </c>
      <c r="E4" s="113" t="s">
        <v>2286</v>
      </c>
      <c r="F4" s="3"/>
    </row>
    <row r="5" spans="1:10">
      <c r="A5" s="115"/>
      <c r="B5" s="116" t="s">
        <v>6571</v>
      </c>
      <c r="C5" s="115" t="s">
        <v>6571</v>
      </c>
      <c r="D5" s="115" t="s">
        <v>6573</v>
      </c>
      <c r="E5" s="115" t="s">
        <v>6572</v>
      </c>
      <c r="F5" s="3"/>
    </row>
    <row r="6" spans="1:10">
      <c r="A6" s="108" t="s">
        <v>6604</v>
      </c>
      <c r="B6" s="109">
        <f t="shared" ref="B6:B23" si="0">C6/E6</f>
        <v>0.91696545284780573</v>
      </c>
      <c r="C6" s="107">
        <f>E6-D6</f>
        <v>982.06999999999994</v>
      </c>
      <c r="D6" s="107">
        <v>88.93</v>
      </c>
      <c r="E6" s="107">
        <v>1071</v>
      </c>
      <c r="F6" s="21"/>
    </row>
    <row r="7" spans="1:10">
      <c r="A7" s="108" t="s">
        <v>6603</v>
      </c>
      <c r="B7" s="109">
        <f t="shared" si="0"/>
        <v>0.7902507374631268</v>
      </c>
      <c r="C7" s="107">
        <f>E7-D7</f>
        <v>535.79</v>
      </c>
      <c r="D7" s="107">
        <f>142.21</f>
        <v>142.21</v>
      </c>
      <c r="E7" s="107">
        <v>678</v>
      </c>
      <c r="F7" s="22"/>
    </row>
    <row r="8" spans="1:10">
      <c r="A8" s="108" t="s">
        <v>6602</v>
      </c>
      <c r="B8" s="109">
        <f t="shared" si="0"/>
        <v>0.96324066029539535</v>
      </c>
      <c r="C8" s="107">
        <f>E8-D8</f>
        <v>1108.69</v>
      </c>
      <c r="D8" s="107">
        <v>42.31</v>
      </c>
      <c r="E8" s="107">
        <v>1151</v>
      </c>
      <c r="F8" s="22"/>
    </row>
    <row r="9" spans="1:10">
      <c r="A9" s="108" t="s">
        <v>6601</v>
      </c>
      <c r="B9" s="109">
        <f t="shared" si="0"/>
        <v>0.98634812286689422</v>
      </c>
      <c r="C9" s="107">
        <v>867</v>
      </c>
      <c r="D9" s="107">
        <f t="shared" ref="D9:D31" si="1">E9-C9</f>
        <v>12</v>
      </c>
      <c r="E9" s="107">
        <v>879</v>
      </c>
      <c r="F9" s="22"/>
    </row>
    <row r="10" spans="1:10">
      <c r="A10" s="108" t="s">
        <v>3297</v>
      </c>
      <c r="B10" s="109">
        <f t="shared" si="0"/>
        <v>0.96261216350947154</v>
      </c>
      <c r="C10" s="107">
        <f>E10-D10</f>
        <v>965.5</v>
      </c>
      <c r="D10" s="107">
        <v>37.5</v>
      </c>
      <c r="E10" s="107">
        <v>1003</v>
      </c>
      <c r="H10" s="5"/>
      <c r="I10" s="5"/>
      <c r="J10" s="5"/>
    </row>
    <row r="11" spans="1:10">
      <c r="A11" s="108" t="s">
        <v>6600</v>
      </c>
      <c r="B11" s="109">
        <f t="shared" si="0"/>
        <v>0.86420323325635107</v>
      </c>
      <c r="C11" s="107">
        <f>E11-D11</f>
        <v>374.2</v>
      </c>
      <c r="D11" s="110">
        <f>58.8</f>
        <v>58.8</v>
      </c>
      <c r="E11" s="107">
        <v>433</v>
      </c>
      <c r="F11" s="22"/>
    </row>
    <row r="12" spans="1:10">
      <c r="A12" s="108" t="s">
        <v>6599</v>
      </c>
      <c r="B12" s="109">
        <f t="shared" si="0"/>
        <v>0.99542334096109841</v>
      </c>
      <c r="C12" s="107">
        <v>435</v>
      </c>
      <c r="D12" s="107">
        <f t="shared" si="1"/>
        <v>2</v>
      </c>
      <c r="E12" s="107">
        <v>437</v>
      </c>
      <c r="F12" s="21"/>
    </row>
    <row r="13" spans="1:10">
      <c r="A13" s="108" t="s">
        <v>6598</v>
      </c>
      <c r="B13" s="109">
        <f t="shared" si="0"/>
        <v>0.92715953307392995</v>
      </c>
      <c r="C13" s="107">
        <v>238.28</v>
      </c>
      <c r="D13" s="107">
        <f t="shared" si="1"/>
        <v>18.72</v>
      </c>
      <c r="E13" s="107">
        <v>257</v>
      </c>
      <c r="F13" s="22"/>
    </row>
    <row r="14" spans="1:10">
      <c r="A14" s="108" t="s">
        <v>6597</v>
      </c>
      <c r="B14" s="109">
        <f t="shared" si="0"/>
        <v>0.98295302013422825</v>
      </c>
      <c r="C14" s="107">
        <v>146.46</v>
      </c>
      <c r="D14" s="107">
        <f t="shared" si="1"/>
        <v>2.539999999999992</v>
      </c>
      <c r="E14" s="107">
        <v>149</v>
      </c>
      <c r="F14" s="22"/>
    </row>
    <row r="15" spans="1:10">
      <c r="A15" s="108" t="s">
        <v>6596</v>
      </c>
      <c r="B15" s="109">
        <f t="shared" si="0"/>
        <v>0.967741935483871</v>
      </c>
      <c r="C15" s="107">
        <v>150</v>
      </c>
      <c r="D15" s="107">
        <f t="shared" si="1"/>
        <v>5</v>
      </c>
      <c r="E15" s="107">
        <v>155</v>
      </c>
      <c r="F15" s="22"/>
    </row>
    <row r="16" spans="1:10">
      <c r="A16" s="108" t="s">
        <v>6595</v>
      </c>
      <c r="B16" s="109">
        <f t="shared" si="0"/>
        <v>0.83173076923076927</v>
      </c>
      <c r="C16" s="107">
        <v>86.5</v>
      </c>
      <c r="D16" s="107">
        <f t="shared" si="1"/>
        <v>17.5</v>
      </c>
      <c r="E16" s="107">
        <v>104</v>
      </c>
      <c r="F16" s="22"/>
    </row>
    <row r="17" spans="1:6">
      <c r="A17" s="108" t="s">
        <v>6594</v>
      </c>
      <c r="B17" s="109">
        <f t="shared" si="0"/>
        <v>0.85915789473684212</v>
      </c>
      <c r="C17" s="107">
        <v>81.62</v>
      </c>
      <c r="D17" s="107">
        <f t="shared" si="1"/>
        <v>13.379999999999995</v>
      </c>
      <c r="E17" s="107">
        <v>95</v>
      </c>
      <c r="F17" s="22"/>
    </row>
    <row r="18" spans="1:6">
      <c r="A18" s="108" t="s">
        <v>6593</v>
      </c>
      <c r="B18" s="109">
        <f t="shared" si="0"/>
        <v>0.65606741573033711</v>
      </c>
      <c r="C18" s="107">
        <v>58.39</v>
      </c>
      <c r="D18" s="107">
        <f t="shared" si="1"/>
        <v>30.61</v>
      </c>
      <c r="E18" s="107">
        <v>89</v>
      </c>
      <c r="F18" s="22"/>
    </row>
    <row r="19" spans="1:6">
      <c r="A19" s="108" t="s">
        <v>6592</v>
      </c>
      <c r="B19" s="109">
        <f t="shared" si="0"/>
        <v>0.60191489361702122</v>
      </c>
      <c r="C19" s="107">
        <v>28.29</v>
      </c>
      <c r="D19" s="107">
        <f t="shared" si="1"/>
        <v>18.71</v>
      </c>
      <c r="E19" s="107">
        <v>47</v>
      </c>
      <c r="F19" s="22"/>
    </row>
    <row r="20" spans="1:6">
      <c r="A20" s="108" t="s">
        <v>6591</v>
      </c>
      <c r="B20" s="109">
        <f t="shared" si="0"/>
        <v>0.55451327433628317</v>
      </c>
      <c r="C20" s="107">
        <v>62.66</v>
      </c>
      <c r="D20" s="107">
        <f t="shared" si="1"/>
        <v>50.34</v>
      </c>
      <c r="E20" s="107">
        <v>113</v>
      </c>
      <c r="F20" s="22"/>
    </row>
    <row r="21" spans="1:6">
      <c r="A21" s="108" t="s">
        <v>6590</v>
      </c>
      <c r="B21" s="109">
        <f t="shared" si="0"/>
        <v>0.3809638554216867</v>
      </c>
      <c r="C21" s="107">
        <f>E21-D21</f>
        <v>31.619999999999997</v>
      </c>
      <c r="D21" s="107">
        <f>51.38</f>
        <v>51.38</v>
      </c>
      <c r="E21" s="107">
        <v>83</v>
      </c>
      <c r="F21" s="22"/>
    </row>
    <row r="22" spans="1:6">
      <c r="A22" s="108" t="s">
        <v>6589</v>
      </c>
      <c r="B22" s="109">
        <f t="shared" si="0"/>
        <v>0.64195652173913043</v>
      </c>
      <c r="C22" s="107">
        <v>29.53</v>
      </c>
      <c r="D22" s="107">
        <f t="shared" si="1"/>
        <v>16.47</v>
      </c>
      <c r="E22" s="107">
        <v>46</v>
      </c>
      <c r="F22" s="22"/>
    </row>
    <row r="23" spans="1:6">
      <c r="A23" s="108" t="s">
        <v>6588</v>
      </c>
      <c r="B23" s="109">
        <f t="shared" si="0"/>
        <v>0.16</v>
      </c>
      <c r="C23" s="107">
        <v>4</v>
      </c>
      <c r="D23" s="107">
        <f t="shared" si="1"/>
        <v>21</v>
      </c>
      <c r="E23" s="107">
        <v>25</v>
      </c>
      <c r="F23" s="23"/>
    </row>
    <row r="24" spans="1:6">
      <c r="A24" s="108" t="s">
        <v>6587</v>
      </c>
      <c r="B24" s="109">
        <f>C24/E24</f>
        <v>0.93970297029702976</v>
      </c>
      <c r="C24" s="107">
        <v>284.73</v>
      </c>
      <c r="D24" s="107">
        <f t="shared" si="1"/>
        <v>18.269999999999982</v>
      </c>
      <c r="E24" s="107">
        <v>303</v>
      </c>
      <c r="F24" s="22"/>
    </row>
    <row r="25" spans="1:6">
      <c r="A25" s="108" t="s">
        <v>6586</v>
      </c>
      <c r="B25" s="109">
        <f>C25/E25</f>
        <v>0.40574074074074074</v>
      </c>
      <c r="C25" s="107">
        <v>43.82</v>
      </c>
      <c r="D25" s="107">
        <f t="shared" si="1"/>
        <v>64.180000000000007</v>
      </c>
      <c r="E25" s="107">
        <v>108</v>
      </c>
      <c r="F25" s="21"/>
    </row>
    <row r="26" spans="1:6">
      <c r="A26" s="108" t="s">
        <v>6584</v>
      </c>
      <c r="B26" s="109">
        <f>C26/E26</f>
        <v>1</v>
      </c>
      <c r="C26" s="107">
        <v>105</v>
      </c>
      <c r="D26" s="107">
        <f t="shared" si="1"/>
        <v>0</v>
      </c>
      <c r="E26" s="107">
        <v>105</v>
      </c>
      <c r="F26" s="22"/>
    </row>
    <row r="27" spans="1:6">
      <c r="A27" s="108" t="s">
        <v>6585</v>
      </c>
      <c r="B27" s="109">
        <f t="shared" ref="B27:B32" si="2">C27/E27</f>
        <v>1</v>
      </c>
      <c r="C27" s="107">
        <v>61</v>
      </c>
      <c r="D27" s="107">
        <f t="shared" si="1"/>
        <v>0</v>
      </c>
      <c r="E27" s="107">
        <v>61</v>
      </c>
      <c r="F27" s="21"/>
    </row>
    <row r="28" spans="1:6">
      <c r="A28" s="108" t="s">
        <v>6605</v>
      </c>
      <c r="B28" s="109">
        <f t="shared" si="2"/>
        <v>0.49596153846153845</v>
      </c>
      <c r="C28" s="107">
        <v>51.58</v>
      </c>
      <c r="D28" s="107">
        <f t="shared" si="1"/>
        <v>52.42</v>
      </c>
      <c r="E28" s="107">
        <v>104</v>
      </c>
      <c r="F28" s="22"/>
    </row>
    <row r="29" spans="1:6">
      <c r="A29" s="108" t="s">
        <v>6606</v>
      </c>
      <c r="B29" s="109">
        <f t="shared" si="2"/>
        <v>0.84615384615384615</v>
      </c>
      <c r="C29" s="107">
        <v>11</v>
      </c>
      <c r="D29" s="107">
        <f t="shared" si="1"/>
        <v>2</v>
      </c>
      <c r="E29" s="107">
        <v>13</v>
      </c>
      <c r="F29" s="22"/>
    </row>
    <row r="30" spans="1:6">
      <c r="A30" s="108" t="s">
        <v>6607</v>
      </c>
      <c r="B30" s="109">
        <f t="shared" si="2"/>
        <v>0</v>
      </c>
      <c r="C30" s="107">
        <v>0</v>
      </c>
      <c r="D30" s="107">
        <f t="shared" si="1"/>
        <v>14</v>
      </c>
      <c r="E30" s="107">
        <v>14</v>
      </c>
      <c r="F30" s="22"/>
    </row>
    <row r="31" spans="1:6">
      <c r="A31" s="108" t="s">
        <v>6608</v>
      </c>
      <c r="B31" s="109">
        <f t="shared" si="2"/>
        <v>1</v>
      </c>
      <c r="C31" s="107">
        <v>25</v>
      </c>
      <c r="D31" s="107">
        <f t="shared" si="1"/>
        <v>0</v>
      </c>
      <c r="E31" s="107">
        <v>25</v>
      </c>
      <c r="F31" s="22"/>
    </row>
    <row r="32" spans="1:6">
      <c r="A32" s="108" t="s">
        <v>6609</v>
      </c>
      <c r="B32" s="109">
        <f t="shared" si="2"/>
        <v>0.75945544554455446</v>
      </c>
      <c r="C32" s="107">
        <f>E32-D32</f>
        <v>306.82</v>
      </c>
      <c r="D32" s="107">
        <v>97.18</v>
      </c>
      <c r="E32" s="107">
        <v>404</v>
      </c>
      <c r="F32" s="22"/>
    </row>
    <row r="33" spans="1:6">
      <c r="A33" s="111" t="s">
        <v>6610</v>
      </c>
      <c r="B33" s="112">
        <f>C33/E33</f>
        <v>0.88965669014084503</v>
      </c>
      <c r="C33" s="111">
        <f>SUM(C6:C32)</f>
        <v>7074.5499999999993</v>
      </c>
      <c r="D33" s="111">
        <f>E33-C33</f>
        <v>877.45000000000073</v>
      </c>
      <c r="E33" s="111">
        <f>SUM(E6:E32)</f>
        <v>7952</v>
      </c>
      <c r="F33" s="5"/>
    </row>
    <row r="34" spans="1:6">
      <c r="A34" s="39"/>
      <c r="B34" s="39"/>
      <c r="C34" s="39"/>
      <c r="D34" s="39"/>
      <c r="E34" s="39"/>
      <c r="F34" s="5"/>
    </row>
    <row r="35" spans="1:6">
      <c r="A35" s="39"/>
      <c r="B35" s="39"/>
      <c r="C35" s="39"/>
      <c r="D35" s="39"/>
      <c r="E35" s="39"/>
    </row>
    <row r="36" spans="1:6">
      <c r="A36" s="113" t="s">
        <v>6147</v>
      </c>
      <c r="B36" s="116" t="s">
        <v>16129</v>
      </c>
      <c r="C36" s="113" t="s">
        <v>2101</v>
      </c>
      <c r="D36" s="113" t="s">
        <v>2101</v>
      </c>
      <c r="E36" s="113" t="s">
        <v>2286</v>
      </c>
      <c r="F36" s="3"/>
    </row>
    <row r="37" spans="1:6">
      <c r="A37" s="115"/>
      <c r="B37" s="116" t="s">
        <v>16128</v>
      </c>
      <c r="C37" s="115" t="s">
        <v>6571</v>
      </c>
      <c r="D37" s="115" t="s">
        <v>6573</v>
      </c>
      <c r="E37" s="115" t="s">
        <v>6572</v>
      </c>
      <c r="F37" s="3"/>
    </row>
    <row r="38" spans="1:6">
      <c r="A38" s="108" t="s">
        <v>6148</v>
      </c>
      <c r="B38" s="109">
        <f>C38/E38</f>
        <v>0.92446414395342691</v>
      </c>
      <c r="C38" s="107">
        <f>SUM(C6:C9)</f>
        <v>3493.55</v>
      </c>
      <c r="D38" s="107">
        <f>E38-C38</f>
        <v>285.44999999999982</v>
      </c>
      <c r="E38" s="107">
        <f>SUM(E6:E9)</f>
        <v>3779</v>
      </c>
      <c r="F38" s="22"/>
    </row>
    <row r="39" spans="1:6">
      <c r="A39" s="108" t="s">
        <v>6149</v>
      </c>
      <c r="B39" s="109">
        <f>C39/E39</f>
        <v>0.84926217412690608</v>
      </c>
      <c r="C39" s="107">
        <f>SUM(C11:C23)</f>
        <v>1726.55</v>
      </c>
      <c r="D39" s="107">
        <f>E39-C39</f>
        <v>306.45000000000005</v>
      </c>
      <c r="E39" s="107">
        <f>SUM(E11:E23)</f>
        <v>2033</v>
      </c>
      <c r="F39" s="22"/>
    </row>
    <row r="40" spans="1:6">
      <c r="A40" s="108" t="s">
        <v>6577</v>
      </c>
      <c r="B40" s="109">
        <f>C40/E40</f>
        <v>0.89815898141775641</v>
      </c>
      <c r="C40" s="107">
        <f>C38+C39</f>
        <v>5220.1000000000004</v>
      </c>
      <c r="D40" s="107">
        <f>D38+D39</f>
        <v>591.89999999999986</v>
      </c>
      <c r="E40" s="107">
        <f>E38+E39</f>
        <v>5812</v>
      </c>
      <c r="F40" s="22"/>
    </row>
    <row r="41" spans="1:6">
      <c r="A41" s="108" t="s">
        <v>6150</v>
      </c>
      <c r="B41" s="109">
        <f>C41/E41</f>
        <v>0.8665654205607477</v>
      </c>
      <c r="C41" s="107">
        <f>C10+SUM(C24:C32)</f>
        <v>1854.45</v>
      </c>
      <c r="D41" s="107">
        <f>E41-C41</f>
        <v>285.54999999999995</v>
      </c>
      <c r="E41" s="107">
        <f>E10+SUM(E24:E32)</f>
        <v>2140</v>
      </c>
      <c r="F41" s="22"/>
    </row>
  </sheetData>
  <pageMargins left="0.5" right="0.5" top="0.5" bottom="0.5" header="0.5" footer="0.5"/>
  <pageSetup orientation="portrait" horizontalDpi="0"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60"/>
  <sheetViews>
    <sheetView workbookViewId="0"/>
  </sheetViews>
  <sheetFormatPr defaultRowHeight="12.75"/>
  <cols>
    <col min="1" max="1" width="7.28515625" customWidth="1"/>
    <col min="2" max="2" width="13.5703125" customWidth="1"/>
    <col min="3" max="3" width="115.28515625" customWidth="1"/>
    <col min="4" max="4" width="45.140625" customWidth="1"/>
  </cols>
  <sheetData>
    <row r="1" spans="1:4">
      <c r="A1" s="6" t="s">
        <v>16111</v>
      </c>
      <c r="D1" s="9" t="s">
        <v>16109</v>
      </c>
    </row>
    <row r="2" spans="1:4">
      <c r="A2" s="3" t="s">
        <v>12957</v>
      </c>
      <c r="B2" s="3"/>
      <c r="C2" s="3"/>
    </row>
    <row r="3" spans="1:4">
      <c r="A3" s="24" t="s">
        <v>2099</v>
      </c>
      <c r="B3" s="24" t="s">
        <v>2100</v>
      </c>
      <c r="C3" s="24" t="s">
        <v>8668</v>
      </c>
      <c r="D3" s="24" t="s">
        <v>2102</v>
      </c>
    </row>
    <row r="4" spans="1:4">
      <c r="A4" s="10">
        <v>1</v>
      </c>
      <c r="B4" s="88" t="s">
        <v>6573</v>
      </c>
      <c r="C4" s="89" t="s">
        <v>13886</v>
      </c>
      <c r="D4" s="11"/>
    </row>
    <row r="5" spans="1:4">
      <c r="A5" s="10">
        <v>2</v>
      </c>
      <c r="B5" s="88" t="s">
        <v>6573</v>
      </c>
      <c r="C5" s="89" t="s">
        <v>13888</v>
      </c>
      <c r="D5" s="11"/>
    </row>
    <row r="6" spans="1:4">
      <c r="A6" s="10">
        <v>3</v>
      </c>
      <c r="B6" s="88" t="s">
        <v>6573</v>
      </c>
      <c r="C6" s="89" t="s">
        <v>13891</v>
      </c>
      <c r="D6" s="11"/>
    </row>
    <row r="7" spans="1:4">
      <c r="A7" s="10">
        <v>4</v>
      </c>
      <c r="B7" s="88" t="s">
        <v>6573</v>
      </c>
      <c r="C7" s="89" t="s">
        <v>13890</v>
      </c>
      <c r="D7" s="11"/>
    </row>
    <row r="8" spans="1:4">
      <c r="A8" s="10">
        <v>5</v>
      </c>
      <c r="B8" s="88" t="s">
        <v>6573</v>
      </c>
      <c r="C8" s="89" t="s">
        <v>13889</v>
      </c>
      <c r="D8" s="11"/>
    </row>
    <row r="9" spans="1:4">
      <c r="A9" s="10">
        <v>6</v>
      </c>
      <c r="B9" s="88" t="s">
        <v>6573</v>
      </c>
      <c r="C9" s="89" t="s">
        <v>13887</v>
      </c>
      <c r="D9" s="11"/>
    </row>
    <row r="10" spans="1:4">
      <c r="A10" s="10">
        <v>7</v>
      </c>
      <c r="B10" s="88" t="s">
        <v>6573</v>
      </c>
      <c r="C10" s="88" t="s">
        <v>14069</v>
      </c>
      <c r="D10" s="11"/>
    </row>
    <row r="11" spans="1:4">
      <c r="A11" s="10">
        <v>8</v>
      </c>
      <c r="B11" s="11" t="s">
        <v>6573</v>
      </c>
      <c r="C11" s="11" t="s">
        <v>13785</v>
      </c>
      <c r="D11" s="11"/>
    </row>
    <row r="12" spans="1:4">
      <c r="A12" s="10">
        <v>10</v>
      </c>
      <c r="B12" s="11" t="s">
        <v>6573</v>
      </c>
      <c r="C12" s="11" t="s">
        <v>13786</v>
      </c>
      <c r="D12" s="11"/>
    </row>
    <row r="13" spans="1:4">
      <c r="A13" s="10">
        <v>13</v>
      </c>
      <c r="B13" s="11" t="s">
        <v>6573</v>
      </c>
      <c r="C13" s="11" t="s">
        <v>13788</v>
      </c>
      <c r="D13" s="11"/>
    </row>
    <row r="14" spans="1:4">
      <c r="A14" s="10">
        <v>14</v>
      </c>
      <c r="B14" s="11" t="s">
        <v>6573</v>
      </c>
      <c r="C14" s="11" t="s">
        <v>13787</v>
      </c>
      <c r="D14" s="11"/>
    </row>
    <row r="15" spans="1:4">
      <c r="A15" s="10">
        <v>15</v>
      </c>
      <c r="B15" s="11" t="s">
        <v>6573</v>
      </c>
      <c r="C15" s="11" t="s">
        <v>13789</v>
      </c>
      <c r="D15" s="11"/>
    </row>
    <row r="16" spans="1:4">
      <c r="A16" s="10">
        <v>16</v>
      </c>
      <c r="B16" s="11" t="s">
        <v>6573</v>
      </c>
      <c r="C16" s="11" t="s">
        <v>14933</v>
      </c>
      <c r="D16" s="11"/>
    </row>
    <row r="17" spans="1:4">
      <c r="A17" s="10">
        <v>17</v>
      </c>
      <c r="B17" s="11" t="s">
        <v>6573</v>
      </c>
      <c r="C17" s="11" t="s">
        <v>14070</v>
      </c>
      <c r="D17" s="11"/>
    </row>
    <row r="18" spans="1:4">
      <c r="A18" s="10">
        <v>18</v>
      </c>
      <c r="B18" s="11" t="s">
        <v>6573</v>
      </c>
      <c r="C18" s="11" t="s">
        <v>13686</v>
      </c>
      <c r="D18" s="11"/>
    </row>
    <row r="19" spans="1:4">
      <c r="A19" s="10">
        <v>19</v>
      </c>
      <c r="B19" s="11" t="s">
        <v>6573</v>
      </c>
      <c r="C19" s="11" t="s">
        <v>13687</v>
      </c>
      <c r="D19" s="11"/>
    </row>
    <row r="20" spans="1:4">
      <c r="A20" s="10">
        <v>20</v>
      </c>
      <c r="B20" s="11" t="s">
        <v>6573</v>
      </c>
      <c r="C20" s="11" t="s">
        <v>14071</v>
      </c>
      <c r="D20" s="11"/>
    </row>
    <row r="21" spans="1:4">
      <c r="A21" s="10">
        <v>21</v>
      </c>
      <c r="B21" s="11" t="s">
        <v>6573</v>
      </c>
      <c r="C21" s="11" t="s">
        <v>13880</v>
      </c>
      <c r="D21" s="11"/>
    </row>
    <row r="22" spans="1:4">
      <c r="A22" s="10">
        <v>22</v>
      </c>
      <c r="B22" s="11" t="s">
        <v>6573</v>
      </c>
      <c r="C22" s="11" t="s">
        <v>14079</v>
      </c>
      <c r="D22" s="11"/>
    </row>
    <row r="23" spans="1:4">
      <c r="A23" s="10">
        <v>23</v>
      </c>
      <c r="B23" s="11" t="s">
        <v>6573</v>
      </c>
      <c r="C23" s="11" t="s">
        <v>13791</v>
      </c>
      <c r="D23" s="11"/>
    </row>
    <row r="24" spans="1:4">
      <c r="A24" s="10">
        <v>24</v>
      </c>
      <c r="B24" s="11" t="s">
        <v>6573</v>
      </c>
      <c r="C24" s="11" t="s">
        <v>14072</v>
      </c>
      <c r="D24" s="11"/>
    </row>
    <row r="25" spans="1:4">
      <c r="A25" s="10">
        <v>25</v>
      </c>
      <c r="B25" s="11" t="s">
        <v>6573</v>
      </c>
      <c r="C25" s="11" t="s">
        <v>14073</v>
      </c>
      <c r="D25" s="11"/>
    </row>
    <row r="26" spans="1:4">
      <c r="A26" s="10">
        <v>26</v>
      </c>
      <c r="B26" s="11" t="s">
        <v>6573</v>
      </c>
      <c r="C26" s="11" t="s">
        <v>10141</v>
      </c>
      <c r="D26" s="11"/>
    </row>
    <row r="27" spans="1:4">
      <c r="A27" s="10">
        <v>27</v>
      </c>
      <c r="B27" s="11" t="s">
        <v>6573</v>
      </c>
      <c r="C27" s="11" t="s">
        <v>13131</v>
      </c>
      <c r="D27" s="11"/>
    </row>
    <row r="28" spans="1:4">
      <c r="A28" s="10">
        <v>28</v>
      </c>
      <c r="B28" s="11" t="s">
        <v>6573</v>
      </c>
      <c r="C28" s="11" t="s">
        <v>13689</v>
      </c>
      <c r="D28" s="11"/>
    </row>
    <row r="29" spans="1:4">
      <c r="A29" s="10">
        <v>29</v>
      </c>
      <c r="B29" s="11" t="s">
        <v>6573</v>
      </c>
      <c r="C29" s="11" t="s">
        <v>13688</v>
      </c>
      <c r="D29" s="11"/>
    </row>
    <row r="30" spans="1:4">
      <c r="A30" s="10">
        <v>30</v>
      </c>
      <c r="B30" s="11" t="s">
        <v>6573</v>
      </c>
      <c r="C30" s="11" t="s">
        <v>14080</v>
      </c>
    </row>
    <row r="31" spans="1:4">
      <c r="A31" s="10">
        <v>31</v>
      </c>
      <c r="B31" s="11" t="s">
        <v>6573</v>
      </c>
      <c r="C31" s="11" t="s">
        <v>13881</v>
      </c>
      <c r="D31" s="11"/>
    </row>
    <row r="32" spans="1:4">
      <c r="A32" s="10">
        <v>33</v>
      </c>
      <c r="B32" s="11" t="s">
        <v>6573</v>
      </c>
      <c r="C32" s="11" t="s">
        <v>13882</v>
      </c>
      <c r="D32" s="11"/>
    </row>
    <row r="33" spans="1:5">
      <c r="A33" s="10">
        <v>34</v>
      </c>
      <c r="B33" s="11" t="s">
        <v>6573</v>
      </c>
      <c r="C33" s="11" t="s">
        <v>13883</v>
      </c>
      <c r="D33" s="11"/>
    </row>
    <row r="34" spans="1:5">
      <c r="A34" s="10">
        <v>35</v>
      </c>
      <c r="B34" s="11" t="s">
        <v>6573</v>
      </c>
      <c r="C34" s="11" t="s">
        <v>14074</v>
      </c>
      <c r="D34" s="11"/>
    </row>
    <row r="35" spans="1:5">
      <c r="A35" s="10">
        <v>36</v>
      </c>
      <c r="B35" s="11" t="s">
        <v>6573</v>
      </c>
      <c r="C35" s="11" t="s">
        <v>14075</v>
      </c>
      <c r="D35" s="11"/>
    </row>
    <row r="36" spans="1:5">
      <c r="A36" s="10">
        <v>37</v>
      </c>
      <c r="B36" s="11" t="s">
        <v>6573</v>
      </c>
      <c r="C36" s="11" t="s">
        <v>14076</v>
      </c>
    </row>
    <row r="37" spans="1:5">
      <c r="A37" s="10">
        <v>39</v>
      </c>
      <c r="B37" s="11" t="s">
        <v>6573</v>
      </c>
      <c r="C37" s="11" t="s">
        <v>12323</v>
      </c>
    </row>
    <row r="38" spans="1:5">
      <c r="A38" s="10">
        <v>40</v>
      </c>
      <c r="B38" s="11" t="s">
        <v>6573</v>
      </c>
      <c r="C38" s="11" t="s">
        <v>13884</v>
      </c>
    </row>
    <row r="39" spans="1:5">
      <c r="A39" s="10">
        <v>41</v>
      </c>
      <c r="B39" s="11" t="s">
        <v>6573</v>
      </c>
      <c r="C39" s="11" t="s">
        <v>14081</v>
      </c>
    </row>
    <row r="40" spans="1:5">
      <c r="A40" s="10">
        <v>42</v>
      </c>
      <c r="B40" s="11" t="s">
        <v>6573</v>
      </c>
      <c r="C40" s="11" t="s">
        <v>14077</v>
      </c>
    </row>
    <row r="41" spans="1:5">
      <c r="A41" s="10">
        <v>43</v>
      </c>
      <c r="B41" s="11" t="s">
        <v>6573</v>
      </c>
      <c r="C41" s="11" t="s">
        <v>13693</v>
      </c>
    </row>
    <row r="42" spans="1:5">
      <c r="A42" s="10">
        <v>44</v>
      </c>
      <c r="B42" s="11" t="s">
        <v>6573</v>
      </c>
      <c r="C42" s="11" t="s">
        <v>13885</v>
      </c>
    </row>
    <row r="43" spans="1:5">
      <c r="A43" s="10">
        <v>46</v>
      </c>
      <c r="B43" s="11" t="s">
        <v>6573</v>
      </c>
      <c r="C43" s="11" t="s">
        <v>14082</v>
      </c>
      <c r="E43" s="81"/>
    </row>
    <row r="44" spans="1:5">
      <c r="A44" s="10">
        <v>47</v>
      </c>
      <c r="B44" s="11" t="s">
        <v>3047</v>
      </c>
      <c r="C44" s="11" t="s">
        <v>13920</v>
      </c>
    </row>
    <row r="45" spans="1:5">
      <c r="A45" s="10">
        <v>49</v>
      </c>
      <c r="B45" s="11" t="s">
        <v>6573</v>
      </c>
      <c r="C45" s="11" t="s">
        <v>13921</v>
      </c>
      <c r="D45" s="11"/>
    </row>
    <row r="46" spans="1:5">
      <c r="A46" s="10">
        <v>50</v>
      </c>
      <c r="B46" s="11" t="s">
        <v>6573</v>
      </c>
      <c r="C46" s="11" t="s">
        <v>12445</v>
      </c>
      <c r="D46" s="11"/>
    </row>
    <row r="47" spans="1:5">
      <c r="A47" s="10">
        <v>51</v>
      </c>
      <c r="B47" s="11" t="s">
        <v>6573</v>
      </c>
      <c r="C47" s="11" t="s">
        <v>14078</v>
      </c>
      <c r="D47" s="11"/>
      <c r="E47" s="11"/>
    </row>
    <row r="48" spans="1:5">
      <c r="A48" s="10">
        <v>52</v>
      </c>
      <c r="B48" s="11" t="s">
        <v>6573</v>
      </c>
      <c r="C48" s="11" t="s">
        <v>13894</v>
      </c>
      <c r="D48" s="11"/>
      <c r="E48" s="11"/>
    </row>
    <row r="49" spans="1:5">
      <c r="A49" s="10">
        <v>53</v>
      </c>
      <c r="B49" s="11" t="s">
        <v>6573</v>
      </c>
      <c r="C49" s="11" t="s">
        <v>14953</v>
      </c>
      <c r="D49" s="11"/>
      <c r="E49" s="11"/>
    </row>
    <row r="50" spans="1:5">
      <c r="A50" s="10">
        <v>54</v>
      </c>
      <c r="B50" s="11" t="s">
        <v>6573</v>
      </c>
      <c r="C50" s="11" t="s">
        <v>13694</v>
      </c>
      <c r="D50" s="11"/>
      <c r="E50" s="11"/>
    </row>
    <row r="51" spans="1:5">
      <c r="A51" s="10">
        <v>55</v>
      </c>
      <c r="B51" s="11" t="s">
        <v>6573</v>
      </c>
      <c r="C51" s="11" t="s">
        <v>14353</v>
      </c>
      <c r="D51" s="11"/>
      <c r="E51" s="11"/>
    </row>
    <row r="52" spans="1:5">
      <c r="A52" s="10">
        <v>56</v>
      </c>
      <c r="B52" s="11" t="s">
        <v>6573</v>
      </c>
      <c r="C52" s="11" t="s">
        <v>13695</v>
      </c>
      <c r="D52" s="11"/>
      <c r="E52" s="11"/>
    </row>
    <row r="53" spans="1:5">
      <c r="A53" s="10">
        <v>57</v>
      </c>
      <c r="B53" s="11" t="s">
        <v>6573</v>
      </c>
      <c r="C53" s="11" t="s">
        <v>13696</v>
      </c>
      <c r="D53" s="11"/>
      <c r="E53" s="11"/>
    </row>
    <row r="54" spans="1:5">
      <c r="A54" s="10">
        <v>58</v>
      </c>
      <c r="B54" s="11" t="s">
        <v>6573</v>
      </c>
      <c r="C54" s="11" t="s">
        <v>13895</v>
      </c>
      <c r="D54" s="11"/>
      <c r="E54" s="11"/>
    </row>
    <row r="55" spans="1:5">
      <c r="A55" s="10">
        <v>59</v>
      </c>
      <c r="B55" s="11" t="s">
        <v>6573</v>
      </c>
      <c r="C55" s="11" t="s">
        <v>13904</v>
      </c>
      <c r="E55" s="11"/>
    </row>
    <row r="56" spans="1:5">
      <c r="A56" s="10">
        <v>60</v>
      </c>
      <c r="B56" s="11" t="s">
        <v>6573</v>
      </c>
      <c r="C56" s="11" t="s">
        <v>13892</v>
      </c>
      <c r="E56" s="11"/>
    </row>
    <row r="57" spans="1:5">
      <c r="A57" s="10">
        <v>61</v>
      </c>
      <c r="B57" s="11" t="s">
        <v>6573</v>
      </c>
      <c r="C57" s="11" t="s">
        <v>13896</v>
      </c>
      <c r="E57" s="11"/>
    </row>
    <row r="58" spans="1:5">
      <c r="A58" s="10">
        <v>62</v>
      </c>
      <c r="B58" s="11" t="s">
        <v>6573</v>
      </c>
      <c r="C58" s="11" t="s">
        <v>13897</v>
      </c>
      <c r="D58" s="11"/>
      <c r="E58" s="11"/>
    </row>
    <row r="59" spans="1:5">
      <c r="A59" s="10">
        <v>63</v>
      </c>
      <c r="B59" s="11" t="s">
        <v>6573</v>
      </c>
      <c r="C59" s="11" t="s">
        <v>12472</v>
      </c>
      <c r="D59" s="11"/>
    </row>
    <row r="60" spans="1:5">
      <c r="A60" s="10">
        <v>64</v>
      </c>
      <c r="B60" s="11" t="s">
        <v>6573</v>
      </c>
      <c r="C60" s="11" t="s">
        <v>13898</v>
      </c>
      <c r="D60" s="11"/>
    </row>
    <row r="61" spans="1:5">
      <c r="A61" s="10">
        <v>65</v>
      </c>
      <c r="B61" s="11" t="s">
        <v>6573</v>
      </c>
      <c r="C61" s="11" t="s">
        <v>13899</v>
      </c>
      <c r="D61" s="11"/>
    </row>
    <row r="62" spans="1:5">
      <c r="A62" s="10">
        <v>67</v>
      </c>
      <c r="B62" s="11" t="s">
        <v>6573</v>
      </c>
      <c r="C62" s="11" t="s">
        <v>14941</v>
      </c>
    </row>
    <row r="63" spans="1:5">
      <c r="A63" s="10">
        <v>68</v>
      </c>
      <c r="B63" s="11" t="s">
        <v>6573</v>
      </c>
      <c r="C63" s="11" t="s">
        <v>13701</v>
      </c>
    </row>
    <row r="64" spans="1:5">
      <c r="A64" s="10">
        <v>69</v>
      </c>
      <c r="B64" s="11" t="s">
        <v>6573</v>
      </c>
      <c r="C64" s="11" t="s">
        <v>13702</v>
      </c>
    </row>
    <row r="65" spans="1:3">
      <c r="A65" s="10">
        <v>70</v>
      </c>
      <c r="B65" s="11" t="s">
        <v>6573</v>
      </c>
      <c r="C65" s="11" t="s">
        <v>14063</v>
      </c>
    </row>
    <row r="66" spans="1:3">
      <c r="A66" s="10">
        <v>71</v>
      </c>
      <c r="B66" s="11" t="s">
        <v>6573</v>
      </c>
      <c r="C66" s="11" t="s">
        <v>13900</v>
      </c>
    </row>
    <row r="67" spans="1:3">
      <c r="A67" s="10">
        <v>72</v>
      </c>
      <c r="B67" s="11" t="s">
        <v>6573</v>
      </c>
      <c r="C67" s="11" t="s">
        <v>13705</v>
      </c>
    </row>
    <row r="68" spans="1:3">
      <c r="A68" s="10">
        <v>74</v>
      </c>
      <c r="B68" s="11" t="s">
        <v>6573</v>
      </c>
      <c r="C68" s="11" t="s">
        <v>13926</v>
      </c>
    </row>
    <row r="69" spans="1:3">
      <c r="A69" s="10">
        <v>75</v>
      </c>
      <c r="B69" s="11" t="s">
        <v>6573</v>
      </c>
      <c r="C69" s="11" t="s">
        <v>13806</v>
      </c>
    </row>
    <row r="70" spans="1:3">
      <c r="A70" s="10">
        <v>76</v>
      </c>
      <c r="B70" s="11" t="s">
        <v>6573</v>
      </c>
      <c r="C70" s="11" t="s">
        <v>13807</v>
      </c>
    </row>
    <row r="71" spans="1:3">
      <c r="A71" s="10">
        <v>78</v>
      </c>
      <c r="B71" s="11" t="s">
        <v>6573</v>
      </c>
      <c r="C71" s="11" t="s">
        <v>14083</v>
      </c>
    </row>
    <row r="72" spans="1:3">
      <c r="A72" s="10">
        <v>79</v>
      </c>
      <c r="B72" s="11" t="s">
        <v>6573</v>
      </c>
      <c r="C72" s="11" t="s">
        <v>13901</v>
      </c>
    </row>
    <row r="73" spans="1:3">
      <c r="A73" s="10">
        <v>80</v>
      </c>
      <c r="B73" s="11" t="s">
        <v>6573</v>
      </c>
      <c r="C73" s="11" t="s">
        <v>13706</v>
      </c>
    </row>
    <row r="74" spans="1:3">
      <c r="A74" s="10">
        <v>81</v>
      </c>
      <c r="B74" s="11" t="s">
        <v>6573</v>
      </c>
      <c r="C74" s="11" t="s">
        <v>13905</v>
      </c>
    </row>
    <row r="75" spans="1:3">
      <c r="A75" s="10">
        <v>82</v>
      </c>
      <c r="B75" s="11" t="s">
        <v>6573</v>
      </c>
      <c r="C75" s="11" t="s">
        <v>13708</v>
      </c>
    </row>
    <row r="76" spans="1:3">
      <c r="A76" s="10">
        <v>83</v>
      </c>
      <c r="B76" s="11" t="s">
        <v>6573</v>
      </c>
      <c r="C76" s="11" t="s">
        <v>13709</v>
      </c>
    </row>
    <row r="77" spans="1:3">
      <c r="A77" s="10">
        <v>84</v>
      </c>
      <c r="B77" s="11" t="s">
        <v>6573</v>
      </c>
      <c r="C77" s="11" t="s">
        <v>13893</v>
      </c>
    </row>
    <row r="78" spans="1:3">
      <c r="A78" s="10">
        <v>85</v>
      </c>
      <c r="B78" s="11" t="s">
        <v>6573</v>
      </c>
      <c r="C78" s="11" t="s">
        <v>13710</v>
      </c>
    </row>
    <row r="79" spans="1:3">
      <c r="A79" s="10">
        <v>86</v>
      </c>
      <c r="B79" s="11" t="s">
        <v>6573</v>
      </c>
      <c r="C79" s="11" t="s">
        <v>14084</v>
      </c>
    </row>
    <row r="80" spans="1:3">
      <c r="A80" s="10">
        <v>87</v>
      </c>
      <c r="B80" s="11" t="s">
        <v>6573</v>
      </c>
      <c r="C80" s="11" t="s">
        <v>13903</v>
      </c>
    </row>
    <row r="81" spans="1:3">
      <c r="A81" s="10">
        <v>88</v>
      </c>
      <c r="B81" s="11" t="s">
        <v>6573</v>
      </c>
      <c r="C81" s="11" t="s">
        <v>13902</v>
      </c>
    </row>
    <row r="82" spans="1:3">
      <c r="A82" s="10">
        <v>89</v>
      </c>
      <c r="B82" s="11" t="s">
        <v>3047</v>
      </c>
      <c r="C82" s="11" t="s">
        <v>15198</v>
      </c>
    </row>
    <row r="83" spans="1:3">
      <c r="A83" s="10">
        <v>90</v>
      </c>
      <c r="B83" s="11" t="s">
        <v>6573</v>
      </c>
      <c r="C83" s="11" t="s">
        <v>15197</v>
      </c>
    </row>
    <row r="84" spans="1:3">
      <c r="A84" s="10">
        <v>91</v>
      </c>
      <c r="B84" s="11" t="s">
        <v>6573</v>
      </c>
      <c r="C84" s="11" t="s">
        <v>12496</v>
      </c>
    </row>
    <row r="85" spans="1:3">
      <c r="A85" s="10">
        <v>92</v>
      </c>
      <c r="B85" s="11" t="s">
        <v>6573</v>
      </c>
      <c r="C85" s="11" t="s">
        <v>14932</v>
      </c>
    </row>
    <row r="86" spans="1:3">
      <c r="A86" s="10">
        <v>93</v>
      </c>
      <c r="B86" s="11" t="s">
        <v>6573</v>
      </c>
      <c r="C86" s="11" t="s">
        <v>13647</v>
      </c>
    </row>
    <row r="87" spans="1:3">
      <c r="A87" s="10">
        <v>94</v>
      </c>
      <c r="B87" s="11" t="s">
        <v>6573</v>
      </c>
      <c r="C87" s="86" t="s">
        <v>13907</v>
      </c>
    </row>
    <row r="88" spans="1:3">
      <c r="A88" s="10">
        <v>95</v>
      </c>
      <c r="B88" s="11" t="s">
        <v>6573</v>
      </c>
      <c r="C88" s="11" t="s">
        <v>15035</v>
      </c>
    </row>
    <row r="89" spans="1:3">
      <c r="A89" s="10">
        <v>96</v>
      </c>
      <c r="B89" s="11" t="s">
        <v>6573</v>
      </c>
      <c r="C89" s="11" t="s">
        <v>12491</v>
      </c>
    </row>
    <row r="90" spans="1:3">
      <c r="A90" s="10">
        <v>97</v>
      </c>
      <c r="B90" s="11" t="s">
        <v>6573</v>
      </c>
      <c r="C90" s="86" t="s">
        <v>12480</v>
      </c>
    </row>
    <row r="91" spans="1:3">
      <c r="A91" s="10">
        <v>98</v>
      </c>
      <c r="B91" s="11" t="s">
        <v>6573</v>
      </c>
      <c r="C91" s="86" t="s">
        <v>13908</v>
      </c>
    </row>
    <row r="92" spans="1:3">
      <c r="A92" s="10">
        <v>99</v>
      </c>
      <c r="B92" s="11" t="s">
        <v>6573</v>
      </c>
      <c r="C92" s="86" t="s">
        <v>12328</v>
      </c>
    </row>
    <row r="93" spans="1:3">
      <c r="A93" s="10">
        <v>100</v>
      </c>
      <c r="B93" s="11" t="s">
        <v>6573</v>
      </c>
      <c r="C93" s="86" t="s">
        <v>13909</v>
      </c>
    </row>
    <row r="94" spans="1:3">
      <c r="A94" s="10">
        <v>101</v>
      </c>
      <c r="B94" s="11" t="s">
        <v>6573</v>
      </c>
      <c r="C94" s="86" t="s">
        <v>12329</v>
      </c>
    </row>
    <row r="95" spans="1:3">
      <c r="A95" s="10">
        <v>102</v>
      </c>
      <c r="B95" s="11" t="s">
        <v>6573</v>
      </c>
      <c r="C95" s="86" t="s">
        <v>12330</v>
      </c>
    </row>
    <row r="96" spans="1:3">
      <c r="A96" s="10">
        <v>103</v>
      </c>
      <c r="B96" s="11" t="s">
        <v>6573</v>
      </c>
      <c r="C96" s="86" t="s">
        <v>12331</v>
      </c>
    </row>
    <row r="97" spans="1:3">
      <c r="A97" s="10">
        <v>104</v>
      </c>
      <c r="B97" s="11" t="s">
        <v>6573</v>
      </c>
      <c r="C97" s="86" t="s">
        <v>12332</v>
      </c>
    </row>
    <row r="98" spans="1:3">
      <c r="A98" s="10">
        <v>105</v>
      </c>
      <c r="B98" s="11" t="s">
        <v>6573</v>
      </c>
      <c r="C98" s="86" t="s">
        <v>12333</v>
      </c>
    </row>
    <row r="99" spans="1:3">
      <c r="A99" s="10">
        <v>106</v>
      </c>
      <c r="B99" s="11" t="s">
        <v>6573</v>
      </c>
      <c r="C99" s="86" t="s">
        <v>12334</v>
      </c>
    </row>
    <row r="100" spans="1:3">
      <c r="A100" s="10">
        <v>107</v>
      </c>
      <c r="B100" s="11" t="s">
        <v>6573</v>
      </c>
      <c r="C100" s="86" t="s">
        <v>12335</v>
      </c>
    </row>
    <row r="101" spans="1:3">
      <c r="A101" s="10">
        <v>108</v>
      </c>
      <c r="B101" s="11" t="s">
        <v>6573</v>
      </c>
      <c r="C101" s="86" t="s">
        <v>13910</v>
      </c>
    </row>
    <row r="102" spans="1:3">
      <c r="A102" s="10">
        <v>109</v>
      </c>
      <c r="B102" s="11" t="s">
        <v>6573</v>
      </c>
      <c r="C102" s="11" t="s">
        <v>13225</v>
      </c>
    </row>
    <row r="103" spans="1:3">
      <c r="A103" s="10">
        <v>110</v>
      </c>
      <c r="B103" s="11" t="s">
        <v>6573</v>
      </c>
      <c r="C103" s="11" t="s">
        <v>15170</v>
      </c>
    </row>
    <row r="104" spans="1:3">
      <c r="A104" s="10">
        <v>111</v>
      </c>
      <c r="B104" s="11" t="s">
        <v>6573</v>
      </c>
      <c r="C104" s="11" t="s">
        <v>13715</v>
      </c>
    </row>
    <row r="105" spans="1:3">
      <c r="A105" s="10">
        <v>112</v>
      </c>
      <c r="B105" s="11" t="s">
        <v>6573</v>
      </c>
      <c r="C105" s="11" t="s">
        <v>13716</v>
      </c>
    </row>
    <row r="106" spans="1:3">
      <c r="A106" s="10">
        <v>113</v>
      </c>
      <c r="B106" s="11" t="s">
        <v>6573</v>
      </c>
      <c r="C106" s="11" t="s">
        <v>15184</v>
      </c>
    </row>
    <row r="107" spans="1:3">
      <c r="A107" s="10">
        <v>114</v>
      </c>
      <c r="B107" s="11" t="s">
        <v>6573</v>
      </c>
      <c r="C107" s="11" t="s">
        <v>13797</v>
      </c>
    </row>
    <row r="108" spans="1:3">
      <c r="A108" s="10">
        <v>115</v>
      </c>
      <c r="B108" s="11" t="s">
        <v>6573</v>
      </c>
      <c r="C108" s="11" t="s">
        <v>12427</v>
      </c>
    </row>
    <row r="109" spans="1:3">
      <c r="A109" s="10">
        <v>116</v>
      </c>
      <c r="B109" s="11" t="s">
        <v>6573</v>
      </c>
      <c r="C109" s="11" t="s">
        <v>12492</v>
      </c>
    </row>
    <row r="110" spans="1:3">
      <c r="A110" s="10">
        <v>117</v>
      </c>
      <c r="C110" s="11" t="s">
        <v>12493</v>
      </c>
    </row>
    <row r="111" spans="1:3">
      <c r="A111" s="10">
        <v>118</v>
      </c>
      <c r="C111" s="11" t="s">
        <v>12494</v>
      </c>
    </row>
    <row r="112" spans="1:3">
      <c r="A112" s="10">
        <v>119</v>
      </c>
      <c r="B112" s="11" t="s">
        <v>3047</v>
      </c>
      <c r="C112" s="11" t="s">
        <v>15199</v>
      </c>
    </row>
    <row r="113" spans="1:4">
      <c r="A113" s="10">
        <v>120</v>
      </c>
      <c r="B113" s="11" t="s">
        <v>6573</v>
      </c>
      <c r="C113" s="11" t="s">
        <v>15200</v>
      </c>
    </row>
    <row r="114" spans="1:4">
      <c r="A114" s="10">
        <v>121</v>
      </c>
      <c r="B114" s="11" t="s">
        <v>6573</v>
      </c>
      <c r="C114" s="11" t="s">
        <v>12495</v>
      </c>
    </row>
    <row r="115" spans="1:4">
      <c r="A115" s="10">
        <v>122</v>
      </c>
      <c r="B115" s="11" t="s">
        <v>6573</v>
      </c>
      <c r="C115" s="86" t="s">
        <v>12338</v>
      </c>
    </row>
    <row r="116" spans="1:4">
      <c r="A116" s="10">
        <v>123</v>
      </c>
      <c r="B116" s="11" t="s">
        <v>6573</v>
      </c>
      <c r="C116" s="86" t="s">
        <v>12339</v>
      </c>
    </row>
    <row r="117" spans="1:4">
      <c r="A117" s="10">
        <v>124</v>
      </c>
      <c r="B117" s="11" t="s">
        <v>6573</v>
      </c>
      <c r="C117" s="86" t="s">
        <v>12340</v>
      </c>
    </row>
    <row r="118" spans="1:4">
      <c r="A118" s="10">
        <v>125</v>
      </c>
      <c r="B118" s="11" t="s">
        <v>6573</v>
      </c>
      <c r="C118" s="86" t="s">
        <v>12341</v>
      </c>
      <c r="D118" s="11"/>
    </row>
    <row r="119" spans="1:4">
      <c r="A119" s="10">
        <v>126</v>
      </c>
      <c r="B119" s="11" t="s">
        <v>6573</v>
      </c>
      <c r="C119" s="86" t="s">
        <v>12342</v>
      </c>
      <c r="D119" s="11"/>
    </row>
    <row r="120" spans="1:4">
      <c r="A120" s="10">
        <v>127</v>
      </c>
      <c r="B120" s="11" t="s">
        <v>6573</v>
      </c>
      <c r="C120" s="86" t="s">
        <v>12343</v>
      </c>
      <c r="D120" s="11"/>
    </row>
    <row r="121" spans="1:4">
      <c r="A121" s="10">
        <v>128</v>
      </c>
      <c r="B121" s="11" t="s">
        <v>6573</v>
      </c>
      <c r="C121" s="11" t="s">
        <v>13725</v>
      </c>
      <c r="D121" s="11"/>
    </row>
    <row r="122" spans="1:4">
      <c r="A122" s="10">
        <v>129</v>
      </c>
      <c r="B122" s="11" t="s">
        <v>6573</v>
      </c>
      <c r="C122" s="11" t="s">
        <v>13911</v>
      </c>
      <c r="D122" s="11"/>
    </row>
    <row r="123" spans="1:4">
      <c r="A123" s="10">
        <v>130</v>
      </c>
      <c r="B123" s="11" t="s">
        <v>6573</v>
      </c>
      <c r="C123" s="11" t="s">
        <v>13727</v>
      </c>
      <c r="D123" s="11"/>
    </row>
    <row r="124" spans="1:4">
      <c r="A124" s="10">
        <v>131</v>
      </c>
      <c r="B124" s="11" t="s">
        <v>6573</v>
      </c>
      <c r="C124" s="11" t="s">
        <v>13726</v>
      </c>
      <c r="D124" s="11"/>
    </row>
    <row r="125" spans="1:4">
      <c r="A125" s="10">
        <v>132</v>
      </c>
      <c r="B125" s="11" t="s">
        <v>6573</v>
      </c>
      <c r="C125" s="11" t="s">
        <v>13728</v>
      </c>
      <c r="D125" s="11"/>
    </row>
    <row r="126" spans="1:4">
      <c r="A126" s="10">
        <v>133</v>
      </c>
      <c r="B126" s="11" t="s">
        <v>6573</v>
      </c>
      <c r="C126" s="11" t="s">
        <v>13729</v>
      </c>
      <c r="D126" s="11"/>
    </row>
    <row r="127" spans="1:4">
      <c r="A127" s="10">
        <v>134</v>
      </c>
      <c r="B127" s="11" t="s">
        <v>6573</v>
      </c>
      <c r="C127" s="86" t="s">
        <v>13912</v>
      </c>
      <c r="D127" s="11"/>
    </row>
    <row r="128" spans="1:4">
      <c r="A128" s="10">
        <v>135</v>
      </c>
      <c r="B128" s="11" t="s">
        <v>6573</v>
      </c>
      <c r="C128" s="11" t="s">
        <v>13730</v>
      </c>
      <c r="D128" s="11"/>
    </row>
    <row r="129" spans="1:4">
      <c r="A129" s="10">
        <v>136</v>
      </c>
      <c r="B129" s="11" t="s">
        <v>6573</v>
      </c>
      <c r="C129" s="11" t="s">
        <v>13731</v>
      </c>
      <c r="D129" s="11"/>
    </row>
    <row r="130" spans="1:4">
      <c r="A130" s="10">
        <v>137</v>
      </c>
      <c r="B130" s="11" t="s">
        <v>6573</v>
      </c>
      <c r="C130" s="11" t="s">
        <v>13732</v>
      </c>
      <c r="D130" s="11"/>
    </row>
    <row r="131" spans="1:4">
      <c r="A131" s="10">
        <v>139</v>
      </c>
      <c r="B131" s="11" t="s">
        <v>6573</v>
      </c>
      <c r="C131" s="11" t="s">
        <v>13733</v>
      </c>
      <c r="D131" s="11"/>
    </row>
    <row r="132" spans="1:4">
      <c r="A132" s="10">
        <v>140</v>
      </c>
      <c r="B132" s="11" t="s">
        <v>6573</v>
      </c>
      <c r="C132" s="86" t="s">
        <v>13913</v>
      </c>
      <c r="D132" s="11"/>
    </row>
    <row r="133" spans="1:4">
      <c r="A133" s="10">
        <v>141</v>
      </c>
      <c r="B133" s="11" t="s">
        <v>6573</v>
      </c>
      <c r="C133" s="86" t="s">
        <v>13914</v>
      </c>
      <c r="D133" s="11"/>
    </row>
    <row r="134" spans="1:4">
      <c r="A134" s="10">
        <v>142</v>
      </c>
      <c r="B134" s="11" t="s">
        <v>6573</v>
      </c>
      <c r="C134" s="86" t="s">
        <v>13915</v>
      </c>
      <c r="D134" s="11"/>
    </row>
    <row r="135" spans="1:4">
      <c r="A135" s="10">
        <v>143</v>
      </c>
      <c r="B135" s="11" t="s">
        <v>6573</v>
      </c>
      <c r="C135" s="11" t="s">
        <v>13735</v>
      </c>
      <c r="D135" s="11"/>
    </row>
    <row r="136" spans="1:4">
      <c r="A136" s="10">
        <v>144</v>
      </c>
      <c r="B136" s="11" t="s">
        <v>3047</v>
      </c>
      <c r="C136" s="11" t="s">
        <v>8369</v>
      </c>
      <c r="D136" s="11"/>
    </row>
    <row r="137" spans="1:4">
      <c r="A137" s="10">
        <v>145</v>
      </c>
      <c r="B137" s="11" t="s">
        <v>6573</v>
      </c>
      <c r="C137" s="11" t="s">
        <v>8061</v>
      </c>
      <c r="D137" s="11"/>
    </row>
    <row r="138" spans="1:4">
      <c r="A138" s="10">
        <v>146</v>
      </c>
      <c r="B138" s="11" t="s">
        <v>6573</v>
      </c>
      <c r="C138" s="86" t="s">
        <v>16053</v>
      </c>
      <c r="D138" s="11"/>
    </row>
    <row r="139" spans="1:4">
      <c r="A139" s="10">
        <v>147</v>
      </c>
      <c r="B139" s="11" t="s">
        <v>6573</v>
      </c>
      <c r="C139" s="86" t="s">
        <v>16052</v>
      </c>
      <c r="D139" s="11"/>
    </row>
    <row r="140" spans="1:4">
      <c r="A140" s="10">
        <v>148</v>
      </c>
      <c r="B140" s="11" t="s">
        <v>6573</v>
      </c>
      <c r="C140" s="86" t="s">
        <v>16054</v>
      </c>
      <c r="D140" s="11"/>
    </row>
    <row r="141" spans="1:4">
      <c r="A141" s="10">
        <v>149</v>
      </c>
      <c r="B141" s="11" t="s">
        <v>6573</v>
      </c>
      <c r="C141" s="86" t="s">
        <v>16055</v>
      </c>
      <c r="D141" s="11"/>
    </row>
    <row r="142" spans="1:4">
      <c r="A142" s="10">
        <v>150</v>
      </c>
      <c r="B142" s="11" t="s">
        <v>6573</v>
      </c>
      <c r="C142" s="86" t="s">
        <v>16056</v>
      </c>
      <c r="D142" s="11"/>
    </row>
    <row r="143" spans="1:4">
      <c r="A143" s="10">
        <v>151</v>
      </c>
      <c r="B143" s="11" t="s">
        <v>6573</v>
      </c>
      <c r="C143" s="86" t="s">
        <v>16057</v>
      </c>
      <c r="D143" s="11"/>
    </row>
    <row r="144" spans="1:4">
      <c r="A144" s="10">
        <v>152</v>
      </c>
      <c r="B144" s="11" t="s">
        <v>6573</v>
      </c>
      <c r="C144" s="86" t="s">
        <v>16058</v>
      </c>
      <c r="D144" s="11"/>
    </row>
    <row r="145" spans="1:4">
      <c r="A145" s="10">
        <v>153</v>
      </c>
      <c r="B145" s="11" t="s">
        <v>6573</v>
      </c>
      <c r="C145" s="86" t="s">
        <v>16059</v>
      </c>
      <c r="D145" s="11"/>
    </row>
    <row r="146" spans="1:4">
      <c r="A146" s="10">
        <v>154</v>
      </c>
      <c r="B146" s="11" t="s">
        <v>6573</v>
      </c>
      <c r="C146" s="86" t="s">
        <v>16060</v>
      </c>
      <c r="D146" s="11"/>
    </row>
    <row r="147" spans="1:4">
      <c r="A147" s="10">
        <v>155</v>
      </c>
      <c r="B147" s="11" t="s">
        <v>6573</v>
      </c>
      <c r="C147" s="86" t="s">
        <v>16061</v>
      </c>
      <c r="D147" s="11"/>
    </row>
    <row r="148" spans="1:4">
      <c r="A148" s="10">
        <v>156</v>
      </c>
      <c r="B148" s="11" t="s">
        <v>6573</v>
      </c>
      <c r="C148" s="86" t="s">
        <v>16062</v>
      </c>
      <c r="D148" s="11"/>
    </row>
    <row r="149" spans="1:4">
      <c r="A149" s="10">
        <v>157</v>
      </c>
      <c r="B149" s="11" t="s">
        <v>6573</v>
      </c>
      <c r="C149" s="86" t="s">
        <v>16063</v>
      </c>
      <c r="D149" s="11"/>
    </row>
    <row r="150" spans="1:4">
      <c r="A150" s="10">
        <v>158</v>
      </c>
      <c r="B150" s="11" t="s">
        <v>6573</v>
      </c>
      <c r="C150" s="86" t="s">
        <v>16107</v>
      </c>
      <c r="D150" s="11"/>
    </row>
    <row r="151" spans="1:4">
      <c r="A151" s="10">
        <v>159</v>
      </c>
      <c r="B151" s="11" t="s">
        <v>6573</v>
      </c>
      <c r="C151" s="86" t="s">
        <v>16064</v>
      </c>
      <c r="D151" s="11"/>
    </row>
    <row r="152" spans="1:4">
      <c r="A152" s="10">
        <v>160</v>
      </c>
      <c r="B152" s="11" t="s">
        <v>6573</v>
      </c>
      <c r="C152" s="86" t="s">
        <v>16065</v>
      </c>
      <c r="D152" s="11"/>
    </row>
    <row r="153" spans="1:4">
      <c r="A153" s="10">
        <v>161</v>
      </c>
      <c r="B153" s="11" t="s">
        <v>6573</v>
      </c>
      <c r="C153" s="86" t="s">
        <v>16066</v>
      </c>
      <c r="D153" s="11"/>
    </row>
    <row r="154" spans="1:4">
      <c r="A154" s="10">
        <v>162</v>
      </c>
      <c r="B154" s="11" t="s">
        <v>6573</v>
      </c>
      <c r="C154" s="86" t="s">
        <v>16067</v>
      </c>
      <c r="D154" s="11"/>
    </row>
    <row r="155" spans="1:4">
      <c r="A155" s="10">
        <v>163</v>
      </c>
      <c r="B155" s="11" t="s">
        <v>6573</v>
      </c>
      <c r="C155" s="86" t="s">
        <v>16068</v>
      </c>
      <c r="D155" s="11"/>
    </row>
    <row r="156" spans="1:4">
      <c r="A156" s="10">
        <v>164</v>
      </c>
      <c r="B156" s="11" t="s">
        <v>6573</v>
      </c>
      <c r="C156" s="86" t="s">
        <v>16069</v>
      </c>
      <c r="D156" s="11"/>
    </row>
    <row r="157" spans="1:4">
      <c r="A157" s="10">
        <v>165</v>
      </c>
      <c r="B157" s="11" t="s">
        <v>6573</v>
      </c>
      <c r="C157" s="40" t="s">
        <v>16070</v>
      </c>
      <c r="D157" s="11"/>
    </row>
    <row r="158" spans="1:4">
      <c r="A158" s="10">
        <v>166</v>
      </c>
      <c r="B158" s="11" t="s">
        <v>6573</v>
      </c>
      <c r="C158" s="40" t="s">
        <v>16071</v>
      </c>
      <c r="D158" s="11"/>
    </row>
    <row r="159" spans="1:4">
      <c r="A159" s="10">
        <v>167</v>
      </c>
      <c r="B159" s="11" t="s">
        <v>6573</v>
      </c>
      <c r="C159" s="40" t="s">
        <v>16072</v>
      </c>
      <c r="D159" s="11"/>
    </row>
    <row r="160" spans="1:4">
      <c r="A160" s="10">
        <v>168</v>
      </c>
      <c r="B160" s="11" t="s">
        <v>6573</v>
      </c>
      <c r="C160" s="40" t="s">
        <v>16073</v>
      </c>
      <c r="D160" s="11"/>
    </row>
    <row r="161" spans="1:5">
      <c r="A161" s="10">
        <v>169</v>
      </c>
      <c r="B161" s="11" t="s">
        <v>6573</v>
      </c>
      <c r="C161" s="40" t="s">
        <v>16074</v>
      </c>
      <c r="D161" s="11"/>
    </row>
    <row r="162" spans="1:5">
      <c r="A162" s="10">
        <v>170</v>
      </c>
      <c r="B162" s="11" t="s">
        <v>6573</v>
      </c>
      <c r="C162" s="40" t="s">
        <v>8344</v>
      </c>
      <c r="D162" s="11"/>
    </row>
    <row r="163" spans="1:5">
      <c r="A163" s="10">
        <v>171</v>
      </c>
      <c r="B163" s="11" t="s">
        <v>6573</v>
      </c>
      <c r="C163" s="40" t="s">
        <v>16075</v>
      </c>
      <c r="D163" s="11"/>
    </row>
    <row r="164" spans="1:5">
      <c r="A164" s="10">
        <v>172</v>
      </c>
      <c r="B164" s="11" t="s">
        <v>6573</v>
      </c>
      <c r="C164" s="40" t="s">
        <v>16076</v>
      </c>
      <c r="D164" s="11"/>
    </row>
    <row r="165" spans="1:5">
      <c r="A165" s="10">
        <v>173</v>
      </c>
      <c r="B165" s="11" t="s">
        <v>6573</v>
      </c>
      <c r="C165" s="40" t="s">
        <v>16077</v>
      </c>
    </row>
    <row r="166" spans="1:5">
      <c r="A166" s="10">
        <v>174</v>
      </c>
      <c r="B166" s="11" t="s">
        <v>3047</v>
      </c>
      <c r="C166" s="40" t="s">
        <v>16078</v>
      </c>
      <c r="D166" s="11"/>
      <c r="E166" s="11"/>
    </row>
    <row r="167" spans="1:5">
      <c r="A167" s="10">
        <v>175</v>
      </c>
      <c r="B167" s="11" t="s">
        <v>6573</v>
      </c>
      <c r="C167" s="40" t="s">
        <v>16079</v>
      </c>
      <c r="D167" s="11"/>
      <c r="E167" s="11"/>
    </row>
    <row r="168" spans="1:5">
      <c r="A168" s="10">
        <v>176</v>
      </c>
      <c r="B168" s="11" t="s">
        <v>6573</v>
      </c>
      <c r="C168" s="11" t="s">
        <v>12003</v>
      </c>
      <c r="D168" s="11"/>
      <c r="E168" s="11"/>
    </row>
    <row r="169" spans="1:5">
      <c r="A169" s="10">
        <v>177</v>
      </c>
      <c r="B169" s="11" t="s">
        <v>6573</v>
      </c>
      <c r="C169" s="11" t="s">
        <v>14348</v>
      </c>
    </row>
    <row r="170" spans="1:5">
      <c r="A170" s="10">
        <v>178</v>
      </c>
      <c r="B170" s="11" t="s">
        <v>6573</v>
      </c>
      <c r="C170" s="11" t="s">
        <v>14064</v>
      </c>
      <c r="D170" s="11"/>
    </row>
    <row r="171" spans="1:5">
      <c r="A171" s="10">
        <v>179</v>
      </c>
      <c r="B171" s="11" t="s">
        <v>6573</v>
      </c>
      <c r="C171" s="11" t="s">
        <v>13916</v>
      </c>
      <c r="D171" s="11"/>
    </row>
    <row r="172" spans="1:5">
      <c r="A172" s="10">
        <v>180</v>
      </c>
      <c r="B172" s="11" t="s">
        <v>6573</v>
      </c>
      <c r="C172" s="11" t="s">
        <v>8703</v>
      </c>
      <c r="D172" s="11"/>
    </row>
    <row r="173" spans="1:5">
      <c r="A173" s="10">
        <v>181</v>
      </c>
      <c r="B173" s="11" t="s">
        <v>6573</v>
      </c>
      <c r="C173" s="11" t="s">
        <v>12159</v>
      </c>
      <c r="D173" s="11"/>
    </row>
    <row r="174" spans="1:5">
      <c r="A174" s="10">
        <v>182</v>
      </c>
      <c r="B174" s="11" t="s">
        <v>6573</v>
      </c>
      <c r="C174" s="11" t="s">
        <v>14086</v>
      </c>
      <c r="D174" s="11"/>
    </row>
    <row r="175" spans="1:5">
      <c r="A175" s="10">
        <v>183</v>
      </c>
      <c r="B175" s="11" t="s">
        <v>6573</v>
      </c>
      <c r="C175" s="11" t="s">
        <v>15978</v>
      </c>
      <c r="D175" s="11"/>
    </row>
    <row r="176" spans="1:5">
      <c r="A176" s="10">
        <v>184</v>
      </c>
      <c r="B176" s="11" t="s">
        <v>6573</v>
      </c>
      <c r="C176" s="11" t="s">
        <v>8704</v>
      </c>
      <c r="D176" s="11"/>
    </row>
    <row r="177" spans="1:5">
      <c r="A177" s="10">
        <v>185</v>
      </c>
      <c r="B177" s="11" t="s">
        <v>6573</v>
      </c>
      <c r="C177" s="11" t="s">
        <v>8610</v>
      </c>
      <c r="D177" s="11"/>
    </row>
    <row r="178" spans="1:5">
      <c r="A178" s="10">
        <v>186</v>
      </c>
      <c r="B178" s="11" t="s">
        <v>6573</v>
      </c>
      <c r="C178" s="11" t="s">
        <v>8382</v>
      </c>
      <c r="D178" s="11"/>
    </row>
    <row r="179" spans="1:5">
      <c r="A179" s="10">
        <v>187</v>
      </c>
      <c r="B179" s="11" t="s">
        <v>6573</v>
      </c>
      <c r="C179" s="11" t="s">
        <v>15060</v>
      </c>
      <c r="D179" s="11"/>
    </row>
    <row r="180" spans="1:5">
      <c r="A180" s="10">
        <v>188</v>
      </c>
      <c r="B180" s="11" t="s">
        <v>6573</v>
      </c>
      <c r="C180" s="11" t="s">
        <v>8383</v>
      </c>
      <c r="D180" s="11"/>
    </row>
    <row r="181" spans="1:5">
      <c r="A181" s="10">
        <v>189</v>
      </c>
      <c r="B181" s="11" t="s">
        <v>6573</v>
      </c>
      <c r="C181" s="11" t="s">
        <v>8384</v>
      </c>
      <c r="D181" s="11"/>
    </row>
    <row r="182" spans="1:5">
      <c r="A182" s="10">
        <v>190</v>
      </c>
      <c r="B182" s="11" t="s">
        <v>6573</v>
      </c>
      <c r="C182" s="11" t="s">
        <v>8385</v>
      </c>
      <c r="D182" s="11"/>
    </row>
    <row r="183" spans="1:5">
      <c r="A183" s="10">
        <v>191</v>
      </c>
      <c r="B183" s="11" t="s">
        <v>6573</v>
      </c>
      <c r="C183" s="11" t="s">
        <v>8705</v>
      </c>
      <c r="D183" s="11"/>
    </row>
    <row r="184" spans="1:5">
      <c r="A184" s="10">
        <v>192</v>
      </c>
      <c r="B184" s="11" t="s">
        <v>6573</v>
      </c>
      <c r="C184" s="11" t="s">
        <v>8386</v>
      </c>
      <c r="D184" s="11"/>
      <c r="E184" s="11"/>
    </row>
    <row r="185" spans="1:5">
      <c r="A185" s="10">
        <v>193</v>
      </c>
      <c r="B185" s="11" t="s">
        <v>3047</v>
      </c>
      <c r="C185" s="11" t="s">
        <v>15979</v>
      </c>
      <c r="D185" s="11"/>
      <c r="E185" s="11"/>
    </row>
    <row r="186" spans="1:5">
      <c r="A186" s="10">
        <v>194</v>
      </c>
      <c r="B186" s="11" t="s">
        <v>6573</v>
      </c>
      <c r="C186" s="11" t="s">
        <v>15980</v>
      </c>
      <c r="D186" s="11"/>
      <c r="E186" s="11"/>
    </row>
    <row r="187" spans="1:5">
      <c r="A187" s="10">
        <v>195</v>
      </c>
      <c r="B187" s="11" t="s">
        <v>6573</v>
      </c>
      <c r="C187" s="11" t="s">
        <v>8387</v>
      </c>
      <c r="D187" s="11"/>
      <c r="E187" s="11"/>
    </row>
    <row r="188" spans="1:5">
      <c r="A188" s="10">
        <v>196</v>
      </c>
      <c r="B188" s="11" t="s">
        <v>6573</v>
      </c>
      <c r="C188" s="11" t="s">
        <v>8388</v>
      </c>
      <c r="D188" s="11"/>
    </row>
    <row r="189" spans="1:5">
      <c r="A189" s="10">
        <v>197</v>
      </c>
      <c r="B189" s="11" t="s">
        <v>6573</v>
      </c>
      <c r="C189" s="11" t="s">
        <v>8389</v>
      </c>
      <c r="D189" s="11"/>
    </row>
    <row r="190" spans="1:5">
      <c r="A190" s="10">
        <v>198</v>
      </c>
      <c r="B190" s="11" t="s">
        <v>6573</v>
      </c>
      <c r="C190" s="11" t="s">
        <v>8390</v>
      </c>
      <c r="D190" s="11"/>
    </row>
    <row r="191" spans="1:5">
      <c r="A191" s="10">
        <v>199</v>
      </c>
      <c r="B191" s="11" t="s">
        <v>6573</v>
      </c>
      <c r="C191" s="11" t="s">
        <v>8391</v>
      </c>
      <c r="D191" s="11"/>
    </row>
    <row r="192" spans="1:5">
      <c r="A192" s="10">
        <v>200</v>
      </c>
      <c r="B192" s="11" t="s">
        <v>6573</v>
      </c>
      <c r="C192" s="11" t="s">
        <v>8392</v>
      </c>
      <c r="D192" s="11"/>
    </row>
    <row r="193" spans="1:4">
      <c r="A193" s="10">
        <v>201</v>
      </c>
      <c r="B193" s="11" t="s">
        <v>6573</v>
      </c>
      <c r="C193" s="11" t="s">
        <v>8393</v>
      </c>
      <c r="D193" s="11"/>
    </row>
    <row r="194" spans="1:4">
      <c r="A194" s="10">
        <v>202</v>
      </c>
      <c r="B194" s="11" t="s">
        <v>6573</v>
      </c>
      <c r="C194" s="11" t="s">
        <v>8394</v>
      </c>
      <c r="D194" s="11"/>
    </row>
    <row r="195" spans="1:4">
      <c r="A195" s="10">
        <v>203</v>
      </c>
      <c r="B195" s="11" t="s">
        <v>6573</v>
      </c>
      <c r="C195" s="11" t="s">
        <v>8437</v>
      </c>
      <c r="D195" s="11"/>
    </row>
    <row r="196" spans="1:4">
      <c r="A196" s="10">
        <v>204</v>
      </c>
      <c r="B196" s="11" t="s">
        <v>6573</v>
      </c>
      <c r="C196" s="11" t="s">
        <v>8395</v>
      </c>
      <c r="D196" s="11"/>
    </row>
    <row r="197" spans="1:4">
      <c r="A197" s="10">
        <v>205</v>
      </c>
      <c r="B197" s="11" t="s">
        <v>6573</v>
      </c>
      <c r="C197" s="11" t="s">
        <v>8396</v>
      </c>
      <c r="D197" s="11"/>
    </row>
    <row r="198" spans="1:4">
      <c r="A198" s="10">
        <v>206</v>
      </c>
      <c r="B198" s="11" t="s">
        <v>6573</v>
      </c>
      <c r="C198" s="11" t="s">
        <v>8397</v>
      </c>
      <c r="D198" s="11"/>
    </row>
    <row r="199" spans="1:4">
      <c r="A199" s="10">
        <v>207</v>
      </c>
      <c r="B199" s="11" t="s">
        <v>6573</v>
      </c>
      <c r="C199" s="11" t="s">
        <v>8398</v>
      </c>
      <c r="D199" s="11"/>
    </row>
    <row r="200" spans="1:4">
      <c r="A200" s="10">
        <v>208</v>
      </c>
      <c r="B200" s="11" t="s">
        <v>6573</v>
      </c>
      <c r="C200" s="11" t="s">
        <v>12517</v>
      </c>
      <c r="D200" s="11"/>
    </row>
    <row r="201" spans="1:4">
      <c r="A201" s="10">
        <v>209</v>
      </c>
      <c r="B201" s="11" t="s">
        <v>6573</v>
      </c>
      <c r="C201" s="11" t="s">
        <v>8438</v>
      </c>
      <c r="D201" s="11"/>
    </row>
    <row r="202" spans="1:4">
      <c r="A202" s="10">
        <v>210</v>
      </c>
      <c r="B202" s="11" t="s">
        <v>6573</v>
      </c>
      <c r="C202" s="11" t="s">
        <v>8165</v>
      </c>
      <c r="D202" s="11"/>
    </row>
    <row r="203" spans="1:4">
      <c r="A203" s="10">
        <v>211</v>
      </c>
      <c r="B203" s="11" t="s">
        <v>3047</v>
      </c>
      <c r="C203" s="11" t="s">
        <v>12518</v>
      </c>
      <c r="D203" s="11"/>
    </row>
    <row r="204" spans="1:4">
      <c r="A204" s="10">
        <v>212</v>
      </c>
      <c r="B204" s="11" t="s">
        <v>6573</v>
      </c>
      <c r="C204" s="11" t="s">
        <v>12519</v>
      </c>
      <c r="D204" s="11"/>
    </row>
    <row r="205" spans="1:4">
      <c r="A205" s="10">
        <v>213</v>
      </c>
      <c r="B205" s="11" t="s">
        <v>6573</v>
      </c>
      <c r="C205" s="86" t="s">
        <v>8399</v>
      </c>
      <c r="D205" s="11"/>
    </row>
    <row r="206" spans="1:4">
      <c r="A206" s="10">
        <v>214</v>
      </c>
      <c r="B206" s="11" t="s">
        <v>6573</v>
      </c>
      <c r="C206" s="86" t="s">
        <v>8400</v>
      </c>
      <c r="D206" s="11"/>
    </row>
    <row r="207" spans="1:4">
      <c r="A207" s="10">
        <v>215</v>
      </c>
      <c r="B207" s="11" t="s">
        <v>6573</v>
      </c>
      <c r="C207" s="86" t="s">
        <v>8401</v>
      </c>
      <c r="D207" s="11"/>
    </row>
    <row r="208" spans="1:4">
      <c r="A208" s="10">
        <v>216</v>
      </c>
      <c r="B208" s="11" t="s">
        <v>6573</v>
      </c>
      <c r="C208" s="86" t="s">
        <v>8402</v>
      </c>
      <c r="D208" s="11"/>
    </row>
    <row r="209" spans="1:4">
      <c r="A209" s="10">
        <v>217</v>
      </c>
      <c r="B209" s="11" t="s">
        <v>6573</v>
      </c>
      <c r="C209" s="86" t="s">
        <v>8403</v>
      </c>
      <c r="D209" s="11"/>
    </row>
    <row r="210" spans="1:4">
      <c r="A210" s="10">
        <v>218</v>
      </c>
      <c r="B210" s="11" t="s">
        <v>6573</v>
      </c>
      <c r="C210" s="86" t="s">
        <v>8404</v>
      </c>
      <c r="D210" s="11"/>
    </row>
    <row r="211" spans="1:4">
      <c r="A211" s="10">
        <v>219</v>
      </c>
      <c r="B211" s="11" t="s">
        <v>6573</v>
      </c>
      <c r="C211" s="86" t="s">
        <v>8405</v>
      </c>
      <c r="D211" s="11"/>
    </row>
    <row r="212" spans="1:4">
      <c r="A212" s="10">
        <v>220</v>
      </c>
      <c r="B212" s="11" t="s">
        <v>6573</v>
      </c>
      <c r="C212" s="86" t="s">
        <v>8406</v>
      </c>
      <c r="D212" s="11"/>
    </row>
    <row r="213" spans="1:4">
      <c r="A213" s="10">
        <v>221</v>
      </c>
      <c r="B213" s="11" t="s">
        <v>6573</v>
      </c>
      <c r="C213" s="86" t="s">
        <v>8407</v>
      </c>
      <c r="D213" s="11"/>
    </row>
    <row r="214" spans="1:4">
      <c r="A214" s="10">
        <v>222</v>
      </c>
      <c r="B214" s="11" t="s">
        <v>6573</v>
      </c>
      <c r="C214" s="86" t="s">
        <v>8408</v>
      </c>
      <c r="D214" s="11"/>
    </row>
    <row r="215" spans="1:4">
      <c r="A215" s="10">
        <v>223</v>
      </c>
      <c r="B215" s="11" t="s">
        <v>6573</v>
      </c>
      <c r="C215" s="11" t="s">
        <v>12004</v>
      </c>
      <c r="D215" s="11"/>
    </row>
    <row r="216" spans="1:4">
      <c r="A216" s="10">
        <v>224</v>
      </c>
      <c r="B216" s="11" t="s">
        <v>6573</v>
      </c>
      <c r="C216" s="11" t="s">
        <v>8409</v>
      </c>
      <c r="D216" s="11"/>
    </row>
    <row r="217" spans="1:4">
      <c r="A217" s="10">
        <v>225</v>
      </c>
      <c r="B217" s="11" t="s">
        <v>6573</v>
      </c>
      <c r="C217" s="11" t="s">
        <v>8340</v>
      </c>
      <c r="D217" s="11"/>
    </row>
    <row r="218" spans="1:4">
      <c r="A218" s="10">
        <v>226</v>
      </c>
      <c r="B218" s="11" t="s">
        <v>3047</v>
      </c>
      <c r="C218" s="11" t="s">
        <v>8664</v>
      </c>
      <c r="D218" s="11"/>
    </row>
    <row r="219" spans="1:4">
      <c r="A219" s="10">
        <v>227</v>
      </c>
      <c r="B219" s="11" t="s">
        <v>6573</v>
      </c>
      <c r="C219" s="11" t="s">
        <v>8663</v>
      </c>
      <c r="D219" s="11"/>
    </row>
    <row r="220" spans="1:4">
      <c r="A220" s="10">
        <v>228</v>
      </c>
      <c r="B220" s="11" t="s">
        <v>6573</v>
      </c>
      <c r="C220" s="11" t="s">
        <v>8659</v>
      </c>
      <c r="D220" s="11"/>
    </row>
    <row r="221" spans="1:4">
      <c r="A221" s="10">
        <v>229</v>
      </c>
      <c r="B221" s="11" t="s">
        <v>6573</v>
      </c>
      <c r="C221" s="11" t="s">
        <v>8660</v>
      </c>
      <c r="D221" s="11"/>
    </row>
    <row r="222" spans="1:4">
      <c r="A222" s="10">
        <v>230</v>
      </c>
      <c r="B222" s="11" t="s">
        <v>6573</v>
      </c>
      <c r="C222" s="11" t="s">
        <v>13179</v>
      </c>
      <c r="D222" s="11"/>
    </row>
    <row r="223" spans="1:4">
      <c r="A223" s="10">
        <v>231</v>
      </c>
      <c r="B223" s="11" t="s">
        <v>6573</v>
      </c>
      <c r="C223" s="11" t="s">
        <v>8662</v>
      </c>
      <c r="D223" s="11"/>
    </row>
    <row r="224" spans="1:4">
      <c r="A224" s="10">
        <v>232</v>
      </c>
      <c r="B224" s="11" t="s">
        <v>6573</v>
      </c>
      <c r="C224" s="11" t="s">
        <v>8661</v>
      </c>
      <c r="D224" s="11"/>
    </row>
    <row r="225" spans="1:4">
      <c r="A225" s="10">
        <v>233</v>
      </c>
      <c r="B225" s="11" t="s">
        <v>6573</v>
      </c>
      <c r="C225" s="11" t="s">
        <v>13176</v>
      </c>
      <c r="D225" s="11"/>
    </row>
    <row r="226" spans="1:4">
      <c r="A226" s="10">
        <v>234</v>
      </c>
      <c r="B226" s="11" t="s">
        <v>3047</v>
      </c>
      <c r="C226" s="11" t="s">
        <v>13180</v>
      </c>
      <c r="D226" s="11"/>
    </row>
    <row r="227" spans="1:4">
      <c r="A227" s="10">
        <v>235</v>
      </c>
      <c r="B227" s="11" t="s">
        <v>6573</v>
      </c>
      <c r="C227" s="11" t="s">
        <v>13181</v>
      </c>
      <c r="D227" s="11"/>
    </row>
    <row r="228" spans="1:4">
      <c r="A228" s="10">
        <v>236</v>
      </c>
      <c r="B228" s="11" t="s">
        <v>6573</v>
      </c>
      <c r="C228" s="11" t="s">
        <v>8410</v>
      </c>
      <c r="D228" s="11"/>
    </row>
    <row r="229" spans="1:4">
      <c r="A229" s="10">
        <v>237</v>
      </c>
      <c r="B229" s="11" t="s">
        <v>6573</v>
      </c>
      <c r="C229" s="11" t="s">
        <v>8232</v>
      </c>
      <c r="D229" s="11"/>
    </row>
    <row r="230" spans="1:4">
      <c r="A230" s="10">
        <v>238</v>
      </c>
      <c r="B230" s="11" t="s">
        <v>6573</v>
      </c>
      <c r="C230" s="40" t="s">
        <v>8411</v>
      </c>
      <c r="D230" s="11"/>
    </row>
    <row r="231" spans="1:4">
      <c r="A231" s="10">
        <v>239</v>
      </c>
      <c r="B231" s="11" t="s">
        <v>6573</v>
      </c>
      <c r="C231" s="40" t="s">
        <v>8412</v>
      </c>
      <c r="D231" s="11"/>
    </row>
    <row r="232" spans="1:4">
      <c r="A232" s="10">
        <v>240</v>
      </c>
      <c r="B232" s="11" t="s">
        <v>6573</v>
      </c>
      <c r="C232" s="40" t="s">
        <v>8439</v>
      </c>
      <c r="D232" s="11"/>
    </row>
    <row r="233" spans="1:4">
      <c r="A233" s="10">
        <v>241</v>
      </c>
      <c r="B233" s="11" t="s">
        <v>6573</v>
      </c>
      <c r="C233" s="11" t="s">
        <v>8638</v>
      </c>
      <c r="D233" s="11"/>
    </row>
    <row r="234" spans="1:4">
      <c r="A234" s="10">
        <v>242</v>
      </c>
      <c r="B234" s="11" t="s">
        <v>3047</v>
      </c>
      <c r="C234" s="11" t="s">
        <v>8612</v>
      </c>
      <c r="D234" s="11"/>
    </row>
    <row r="235" spans="1:4">
      <c r="A235" s="10">
        <v>243</v>
      </c>
      <c r="B235" s="11" t="s">
        <v>6573</v>
      </c>
      <c r="C235" s="11" t="s">
        <v>8613</v>
      </c>
      <c r="D235" s="11"/>
    </row>
    <row r="236" spans="1:4">
      <c r="A236" s="10">
        <v>244</v>
      </c>
      <c r="B236" s="11" t="s">
        <v>6573</v>
      </c>
      <c r="C236" s="11" t="s">
        <v>8640</v>
      </c>
      <c r="D236" s="11"/>
    </row>
    <row r="237" spans="1:4">
      <c r="A237" s="10">
        <v>245</v>
      </c>
      <c r="B237" s="11" t="s">
        <v>6573</v>
      </c>
      <c r="C237" s="11" t="s">
        <v>8639</v>
      </c>
      <c r="D237" s="11"/>
    </row>
    <row r="238" spans="1:4">
      <c r="A238" s="10">
        <v>246</v>
      </c>
      <c r="B238" s="11" t="s">
        <v>6573</v>
      </c>
      <c r="C238" s="11" t="s">
        <v>8192</v>
      </c>
      <c r="D238" s="11"/>
    </row>
    <row r="239" spans="1:4">
      <c r="A239" s="10">
        <v>247</v>
      </c>
      <c r="B239" s="11" t="s">
        <v>6573</v>
      </c>
      <c r="C239" s="11" t="s">
        <v>8366</v>
      </c>
      <c r="D239" s="11"/>
    </row>
    <row r="240" spans="1:4">
      <c r="A240" s="10">
        <v>248</v>
      </c>
      <c r="B240" s="11" t="s">
        <v>3047</v>
      </c>
      <c r="C240" s="11" t="s">
        <v>8642</v>
      </c>
      <c r="D240" s="11"/>
    </row>
    <row r="241" spans="1:4">
      <c r="A241" s="10">
        <v>249</v>
      </c>
      <c r="B241" s="11" t="s">
        <v>6573</v>
      </c>
      <c r="C241" s="11" t="s">
        <v>8641</v>
      </c>
      <c r="D241" s="11"/>
    </row>
    <row r="242" spans="1:4">
      <c r="A242" s="10">
        <v>250</v>
      </c>
      <c r="B242" s="11" t="s">
        <v>6573</v>
      </c>
      <c r="C242" s="11" t="s">
        <v>12005</v>
      </c>
      <c r="D242" s="11"/>
    </row>
    <row r="243" spans="1:4">
      <c r="A243" s="10">
        <v>251</v>
      </c>
      <c r="B243" s="11" t="s">
        <v>6573</v>
      </c>
      <c r="C243" s="11" t="s">
        <v>8440</v>
      </c>
      <c r="D243" s="11"/>
    </row>
    <row r="244" spans="1:4">
      <c r="A244" s="10">
        <v>252</v>
      </c>
      <c r="B244" s="11" t="s">
        <v>6573</v>
      </c>
      <c r="C244" s="11" t="s">
        <v>8441</v>
      </c>
      <c r="D244" s="11"/>
    </row>
    <row r="245" spans="1:4">
      <c r="A245" s="10">
        <v>253</v>
      </c>
      <c r="B245" s="11" t="s">
        <v>6573</v>
      </c>
      <c r="C245" s="11" t="s">
        <v>11426</v>
      </c>
      <c r="D245" s="11"/>
    </row>
    <row r="246" spans="1:4">
      <c r="A246" s="10">
        <v>254</v>
      </c>
      <c r="B246" s="11" t="s">
        <v>3047</v>
      </c>
      <c r="C246" s="11" t="s">
        <v>8666</v>
      </c>
      <c r="D246" s="11"/>
    </row>
    <row r="247" spans="1:4">
      <c r="A247" s="10">
        <v>255</v>
      </c>
      <c r="B247" s="11" t="s">
        <v>6573</v>
      </c>
      <c r="C247" s="11" t="s">
        <v>8667</v>
      </c>
      <c r="D247" s="11"/>
    </row>
    <row r="248" spans="1:4">
      <c r="A248" s="10">
        <v>256</v>
      </c>
      <c r="B248" s="11" t="s">
        <v>6573</v>
      </c>
      <c r="C248" s="11" t="s">
        <v>8352</v>
      </c>
      <c r="D248" s="11"/>
    </row>
    <row r="249" spans="1:4">
      <c r="A249" s="10">
        <v>257</v>
      </c>
      <c r="B249" s="11" t="s">
        <v>6573</v>
      </c>
      <c r="C249" s="11" t="s">
        <v>8362</v>
      </c>
      <c r="D249" s="11"/>
    </row>
    <row r="250" spans="1:4">
      <c r="A250" s="10">
        <v>258</v>
      </c>
      <c r="B250" s="11" t="s">
        <v>6573</v>
      </c>
      <c r="C250" s="11" t="s">
        <v>5599</v>
      </c>
      <c r="D250" s="11"/>
    </row>
    <row r="251" spans="1:4">
      <c r="A251" s="10">
        <v>259</v>
      </c>
      <c r="B251" s="11" t="s">
        <v>6573</v>
      </c>
      <c r="C251" s="11" t="s">
        <v>12006</v>
      </c>
      <c r="D251" s="11"/>
    </row>
    <row r="252" spans="1:4">
      <c r="A252" s="10">
        <v>260</v>
      </c>
      <c r="B252" s="11" t="s">
        <v>6573</v>
      </c>
      <c r="C252" s="11" t="s">
        <v>12030</v>
      </c>
      <c r="D252" s="11"/>
    </row>
    <row r="253" spans="1:4">
      <c r="A253" s="10">
        <v>261</v>
      </c>
      <c r="B253" s="11" t="s">
        <v>3047</v>
      </c>
      <c r="C253" s="11" t="s">
        <v>12031</v>
      </c>
      <c r="D253" s="11"/>
    </row>
    <row r="254" spans="1:4">
      <c r="A254" s="10">
        <v>262</v>
      </c>
      <c r="B254" s="11" t="s">
        <v>6573</v>
      </c>
      <c r="C254" s="11" t="s">
        <v>12032</v>
      </c>
      <c r="D254" s="11"/>
    </row>
    <row r="255" spans="1:4">
      <c r="A255" s="10">
        <v>263</v>
      </c>
      <c r="B255" s="11" t="s">
        <v>6573</v>
      </c>
      <c r="C255" s="11" t="s">
        <v>12007</v>
      </c>
      <c r="D255" s="11"/>
    </row>
    <row r="256" spans="1:4">
      <c r="A256" s="10">
        <v>264</v>
      </c>
      <c r="B256" s="11" t="s">
        <v>6573</v>
      </c>
      <c r="C256" s="11" t="s">
        <v>8364</v>
      </c>
      <c r="D256" s="11"/>
    </row>
    <row r="257" spans="1:4">
      <c r="A257" s="10">
        <v>265</v>
      </c>
      <c r="B257" s="11" t="s">
        <v>6573</v>
      </c>
      <c r="C257" s="11" t="s">
        <v>11427</v>
      </c>
      <c r="D257" s="11"/>
    </row>
    <row r="258" spans="1:4">
      <c r="A258" s="10">
        <v>266</v>
      </c>
      <c r="B258" s="11" t="s">
        <v>3047</v>
      </c>
      <c r="C258" s="11" t="s">
        <v>8370</v>
      </c>
      <c r="D258" s="11"/>
    </row>
    <row r="259" spans="1:4">
      <c r="A259" s="10">
        <v>267</v>
      </c>
      <c r="B259" s="11" t="s">
        <v>6573</v>
      </c>
      <c r="C259" s="11" t="s">
        <v>8373</v>
      </c>
      <c r="D259" s="11"/>
    </row>
    <row r="260" spans="1:4">
      <c r="A260" s="10">
        <v>268</v>
      </c>
      <c r="B260" s="11" t="s">
        <v>6573</v>
      </c>
      <c r="C260" s="11" t="s">
        <v>5598</v>
      </c>
      <c r="D260" s="11"/>
    </row>
    <row r="261" spans="1:4">
      <c r="A261" s="10">
        <v>269</v>
      </c>
      <c r="B261" s="11" t="s">
        <v>6573</v>
      </c>
      <c r="C261" s="11" t="s">
        <v>12008</v>
      </c>
      <c r="D261" s="11"/>
    </row>
    <row r="262" spans="1:4">
      <c r="A262" s="10">
        <v>270</v>
      </c>
      <c r="B262" s="11" t="s">
        <v>6573</v>
      </c>
      <c r="C262" s="11" t="s">
        <v>12009</v>
      </c>
      <c r="D262" s="11"/>
    </row>
    <row r="263" spans="1:4">
      <c r="A263" s="10">
        <v>271</v>
      </c>
      <c r="B263" s="11" t="s">
        <v>6573</v>
      </c>
      <c r="C263" s="11" t="s">
        <v>12010</v>
      </c>
      <c r="D263" s="11"/>
    </row>
    <row r="264" spans="1:4">
      <c r="A264" s="10">
        <v>272</v>
      </c>
      <c r="B264" s="11" t="s">
        <v>6573</v>
      </c>
      <c r="C264" s="11" t="s">
        <v>12011</v>
      </c>
      <c r="D264" s="11"/>
    </row>
    <row r="265" spans="1:4">
      <c r="A265" s="10">
        <v>273</v>
      </c>
      <c r="B265" s="11" t="s">
        <v>6573</v>
      </c>
      <c r="C265" s="11" t="s">
        <v>6969</v>
      </c>
      <c r="D265" s="11"/>
    </row>
    <row r="266" spans="1:4">
      <c r="A266" s="10">
        <v>274</v>
      </c>
      <c r="B266" s="11" t="s">
        <v>3047</v>
      </c>
      <c r="C266" s="11" t="s">
        <v>8452</v>
      </c>
      <c r="D266" s="11"/>
    </row>
    <row r="267" spans="1:4">
      <c r="A267" s="10">
        <v>275</v>
      </c>
      <c r="B267" s="11" t="s">
        <v>6573</v>
      </c>
      <c r="C267" s="11" t="s">
        <v>8451</v>
      </c>
      <c r="D267" s="11"/>
    </row>
    <row r="268" spans="1:4">
      <c r="A268" s="10">
        <v>276</v>
      </c>
      <c r="B268" s="11" t="s">
        <v>6573</v>
      </c>
      <c r="C268" s="11" t="s">
        <v>12012</v>
      </c>
      <c r="D268" s="11"/>
    </row>
    <row r="269" spans="1:4">
      <c r="A269" s="10">
        <v>277</v>
      </c>
      <c r="B269" s="11" t="s">
        <v>6573</v>
      </c>
      <c r="C269" s="11" t="s">
        <v>13755</v>
      </c>
      <c r="D269" s="11"/>
    </row>
    <row r="270" spans="1:4">
      <c r="A270" s="10">
        <v>278</v>
      </c>
      <c r="B270" s="11" t="s">
        <v>6573</v>
      </c>
      <c r="C270" s="11" t="s">
        <v>13754</v>
      </c>
      <c r="D270" s="11"/>
    </row>
    <row r="271" spans="1:4">
      <c r="A271" s="10">
        <v>279</v>
      </c>
      <c r="B271" s="11" t="s">
        <v>6573</v>
      </c>
      <c r="C271" s="11" t="s">
        <v>5594</v>
      </c>
    </row>
    <row r="272" spans="1:4">
      <c r="A272" s="10">
        <v>280</v>
      </c>
      <c r="B272" s="11" t="s">
        <v>6573</v>
      </c>
      <c r="C272" s="11" t="s">
        <v>12016</v>
      </c>
    </row>
    <row r="273" spans="1:4">
      <c r="A273" s="10">
        <v>281</v>
      </c>
      <c r="B273" s="11" t="s">
        <v>3047</v>
      </c>
      <c r="C273" s="11" t="s">
        <v>12017</v>
      </c>
      <c r="D273" s="11"/>
    </row>
    <row r="274" spans="1:4">
      <c r="A274" s="10">
        <v>282</v>
      </c>
      <c r="B274" s="11" t="s">
        <v>6573</v>
      </c>
      <c r="C274" s="11" t="s">
        <v>12018</v>
      </c>
      <c r="D274" s="11"/>
    </row>
    <row r="275" spans="1:4">
      <c r="A275" s="10">
        <v>283</v>
      </c>
      <c r="B275" s="11" t="s">
        <v>6573</v>
      </c>
      <c r="C275" s="11" t="s">
        <v>8658</v>
      </c>
      <c r="D275" s="11"/>
    </row>
    <row r="276" spans="1:4">
      <c r="A276" s="10">
        <v>284</v>
      </c>
      <c r="B276" s="11" t="s">
        <v>6573</v>
      </c>
      <c r="C276" s="11" t="s">
        <v>8673</v>
      </c>
      <c r="D276" s="11"/>
    </row>
    <row r="277" spans="1:4">
      <c r="A277" s="10">
        <v>285</v>
      </c>
      <c r="B277" s="11" t="s">
        <v>6573</v>
      </c>
      <c r="C277" s="11" t="s">
        <v>12013</v>
      </c>
      <c r="D277" s="11"/>
    </row>
    <row r="278" spans="1:4">
      <c r="A278" s="10">
        <v>286</v>
      </c>
      <c r="B278" s="11" t="s">
        <v>3047</v>
      </c>
      <c r="C278" s="11" t="s">
        <v>8677</v>
      </c>
      <c r="D278" s="11"/>
    </row>
    <row r="279" spans="1:4">
      <c r="A279" s="10">
        <v>287</v>
      </c>
      <c r="B279" s="11" t="s">
        <v>6573</v>
      </c>
      <c r="C279" s="11" t="s">
        <v>8676</v>
      </c>
      <c r="D279" s="11"/>
    </row>
    <row r="280" spans="1:4">
      <c r="A280" s="10">
        <v>288</v>
      </c>
      <c r="B280" s="11" t="s">
        <v>6573</v>
      </c>
      <c r="C280" s="86" t="s">
        <v>14087</v>
      </c>
      <c r="D280" s="11"/>
    </row>
    <row r="281" spans="1:4">
      <c r="A281" s="10">
        <v>289</v>
      </c>
      <c r="B281" s="11" t="s">
        <v>3047</v>
      </c>
      <c r="C281" s="86" t="s">
        <v>8206</v>
      </c>
      <c r="D281" s="11"/>
    </row>
    <row r="282" spans="1:4">
      <c r="A282" s="10">
        <v>290</v>
      </c>
      <c r="B282" s="11" t="s">
        <v>6573</v>
      </c>
      <c r="C282" s="86" t="s">
        <v>8207</v>
      </c>
      <c r="D282" s="11"/>
    </row>
    <row r="283" spans="1:4">
      <c r="A283" s="10">
        <v>291</v>
      </c>
      <c r="B283" s="11" t="s">
        <v>6573</v>
      </c>
      <c r="C283" s="11" t="s">
        <v>8413</v>
      </c>
      <c r="D283" s="11"/>
    </row>
    <row r="284" spans="1:4">
      <c r="A284" s="10">
        <v>292</v>
      </c>
      <c r="B284" s="11" t="s">
        <v>6573</v>
      </c>
      <c r="C284" s="11" t="s">
        <v>8414</v>
      </c>
      <c r="D284" s="11"/>
    </row>
    <row r="285" spans="1:4">
      <c r="A285" s="10">
        <v>293</v>
      </c>
      <c r="B285" s="11" t="s">
        <v>6573</v>
      </c>
      <c r="C285" s="11" t="s">
        <v>8415</v>
      </c>
      <c r="D285" s="11"/>
    </row>
    <row r="286" spans="1:4">
      <c r="A286" s="10">
        <v>294</v>
      </c>
      <c r="B286" s="11" t="s">
        <v>6573</v>
      </c>
      <c r="C286" s="11" t="s">
        <v>8416</v>
      </c>
      <c r="D286" s="11"/>
    </row>
    <row r="287" spans="1:4">
      <c r="A287" s="10">
        <v>295</v>
      </c>
      <c r="B287" s="11" t="s">
        <v>6573</v>
      </c>
      <c r="C287" s="11" t="s">
        <v>8417</v>
      </c>
      <c r="D287" s="11"/>
    </row>
    <row r="288" spans="1:4">
      <c r="A288" s="10">
        <v>296</v>
      </c>
      <c r="B288" s="11" t="s">
        <v>6573</v>
      </c>
      <c r="C288" s="11" t="s">
        <v>8418</v>
      </c>
      <c r="D288" s="11"/>
    </row>
    <row r="289" spans="1:4">
      <c r="A289" s="10">
        <v>297</v>
      </c>
      <c r="B289" s="11" t="s">
        <v>6573</v>
      </c>
      <c r="C289" s="11" t="s">
        <v>8419</v>
      </c>
      <c r="D289" s="11"/>
    </row>
    <row r="290" spans="1:4">
      <c r="A290" s="10">
        <v>298</v>
      </c>
      <c r="B290" s="11" t="s">
        <v>6573</v>
      </c>
      <c r="C290" s="11" t="s">
        <v>8420</v>
      </c>
      <c r="D290" s="11"/>
    </row>
    <row r="291" spans="1:4">
      <c r="A291" s="10">
        <v>299</v>
      </c>
      <c r="B291" s="11" t="s">
        <v>6573</v>
      </c>
      <c r="C291" s="11" t="s">
        <v>8421</v>
      </c>
      <c r="D291" s="11"/>
    </row>
    <row r="292" spans="1:4">
      <c r="A292" s="10">
        <v>300</v>
      </c>
      <c r="B292" s="11" t="s">
        <v>6573</v>
      </c>
      <c r="C292" s="11" t="s">
        <v>8365</v>
      </c>
      <c r="D292" s="11"/>
    </row>
    <row r="293" spans="1:4">
      <c r="A293" s="10">
        <v>301</v>
      </c>
      <c r="B293" s="11" t="s">
        <v>6573</v>
      </c>
      <c r="C293" s="11" t="s">
        <v>14088</v>
      </c>
      <c r="D293" s="11"/>
    </row>
    <row r="294" spans="1:4">
      <c r="A294" s="10">
        <v>302</v>
      </c>
      <c r="B294" s="11" t="s">
        <v>6573</v>
      </c>
      <c r="C294" s="11" t="s">
        <v>8422</v>
      </c>
      <c r="D294" s="11"/>
    </row>
    <row r="295" spans="1:4">
      <c r="A295" s="10">
        <v>303</v>
      </c>
      <c r="B295" s="11" t="s">
        <v>6573</v>
      </c>
      <c r="C295" s="11" t="s">
        <v>8423</v>
      </c>
      <c r="D295" s="11"/>
    </row>
    <row r="296" spans="1:4">
      <c r="A296">
        <v>304</v>
      </c>
      <c r="B296" s="11" t="s">
        <v>3047</v>
      </c>
      <c r="C296" s="11" t="s">
        <v>8371</v>
      </c>
      <c r="D296" s="11"/>
    </row>
    <row r="297" spans="1:4">
      <c r="A297">
        <v>305</v>
      </c>
      <c r="B297" s="11" t="s">
        <v>6573</v>
      </c>
      <c r="C297" s="11" t="s">
        <v>8374</v>
      </c>
      <c r="D297" s="11"/>
    </row>
    <row r="298" spans="1:4">
      <c r="A298">
        <v>306</v>
      </c>
      <c r="B298" s="11" t="s">
        <v>6573</v>
      </c>
      <c r="C298" s="40" t="s">
        <v>8487</v>
      </c>
      <c r="D298" s="11"/>
    </row>
    <row r="299" spans="1:4">
      <c r="A299">
        <v>307</v>
      </c>
      <c r="B299" s="11" t="s">
        <v>6573</v>
      </c>
      <c r="C299" s="40" t="s">
        <v>8479</v>
      </c>
      <c r="D299" s="11"/>
    </row>
    <row r="300" spans="1:4">
      <c r="A300">
        <v>308</v>
      </c>
      <c r="B300" s="11" t="s">
        <v>6573</v>
      </c>
      <c r="C300" s="40" t="s">
        <v>8480</v>
      </c>
      <c r="D300" s="11"/>
    </row>
    <row r="301" spans="1:4">
      <c r="A301">
        <v>309</v>
      </c>
      <c r="B301" s="11" t="s">
        <v>6573</v>
      </c>
      <c r="C301" s="40" t="s">
        <v>8485</v>
      </c>
      <c r="D301" s="11"/>
    </row>
    <row r="302" spans="1:4">
      <c r="A302">
        <v>310</v>
      </c>
      <c r="B302" s="11" t="s">
        <v>6573</v>
      </c>
      <c r="C302" s="40" t="s">
        <v>8482</v>
      </c>
      <c r="D302" s="11"/>
    </row>
    <row r="303" spans="1:4">
      <c r="A303">
        <v>311</v>
      </c>
      <c r="B303" s="11" t="s">
        <v>3047</v>
      </c>
      <c r="C303" s="40" t="s">
        <v>8488</v>
      </c>
      <c r="D303" s="11"/>
    </row>
    <row r="304" spans="1:4">
      <c r="A304">
        <v>312</v>
      </c>
      <c r="B304" s="11" t="s">
        <v>6573</v>
      </c>
      <c r="C304" s="40" t="s">
        <v>8489</v>
      </c>
      <c r="D304" s="11"/>
    </row>
    <row r="305" spans="1:5">
      <c r="A305">
        <v>313</v>
      </c>
      <c r="B305" s="11" t="s">
        <v>6573</v>
      </c>
      <c r="C305" s="11" t="s">
        <v>8424</v>
      </c>
      <c r="D305" s="11"/>
    </row>
    <row r="306" spans="1:5">
      <c r="A306">
        <v>314</v>
      </c>
      <c r="B306" s="11" t="s">
        <v>6573</v>
      </c>
      <c r="C306" s="11" t="s">
        <v>8425</v>
      </c>
      <c r="D306" s="11"/>
    </row>
    <row r="307" spans="1:5">
      <c r="A307">
        <v>315</v>
      </c>
      <c r="B307" s="11" t="s">
        <v>6573</v>
      </c>
      <c r="C307" s="11" t="s">
        <v>8426</v>
      </c>
      <c r="D307" s="11"/>
    </row>
    <row r="308" spans="1:5">
      <c r="A308" s="37">
        <v>316</v>
      </c>
      <c r="B308" s="11" t="s">
        <v>6573</v>
      </c>
      <c r="C308" s="11" t="s">
        <v>8427</v>
      </c>
      <c r="D308" s="11"/>
    </row>
    <row r="309" spans="1:5">
      <c r="A309">
        <v>316</v>
      </c>
      <c r="B309" s="11" t="s">
        <v>6573</v>
      </c>
      <c r="C309" s="11" t="s">
        <v>8428</v>
      </c>
      <c r="D309" s="11"/>
    </row>
    <row r="310" spans="1:5">
      <c r="A310" s="37">
        <v>317</v>
      </c>
      <c r="B310" s="11" t="s">
        <v>3047</v>
      </c>
      <c r="C310" s="11" t="s">
        <v>8171</v>
      </c>
      <c r="D310" s="11"/>
    </row>
    <row r="311" spans="1:5">
      <c r="A311">
        <v>317</v>
      </c>
      <c r="B311" s="11" t="s">
        <v>6573</v>
      </c>
      <c r="C311" s="11" t="s">
        <v>8170</v>
      </c>
      <c r="D311" s="11"/>
    </row>
    <row r="312" spans="1:5">
      <c r="A312">
        <v>318</v>
      </c>
      <c r="B312" s="11" t="s">
        <v>6573</v>
      </c>
      <c r="C312" s="11" t="s">
        <v>8442</v>
      </c>
      <c r="D312" s="11"/>
    </row>
    <row r="313" spans="1:5">
      <c r="A313" s="37">
        <v>319</v>
      </c>
      <c r="B313" s="11" t="s">
        <v>6573</v>
      </c>
      <c r="C313" s="11" t="s">
        <v>8429</v>
      </c>
      <c r="D313" s="11"/>
    </row>
    <row r="314" spans="1:5">
      <c r="A314" s="37">
        <v>320</v>
      </c>
      <c r="B314" s="11" t="s">
        <v>6573</v>
      </c>
      <c r="C314" s="11" t="s">
        <v>8430</v>
      </c>
      <c r="D314" s="11"/>
    </row>
    <row r="315" spans="1:5">
      <c r="A315">
        <v>321</v>
      </c>
      <c r="B315" s="11" t="s">
        <v>3047</v>
      </c>
      <c r="C315" s="11" t="s">
        <v>8173</v>
      </c>
      <c r="D315" s="11"/>
    </row>
    <row r="316" spans="1:5">
      <c r="A316">
        <v>322</v>
      </c>
      <c r="B316" s="11" t="s">
        <v>6573</v>
      </c>
      <c r="C316" s="11" t="s">
        <v>8172</v>
      </c>
      <c r="D316" s="11"/>
    </row>
    <row r="317" spans="1:5">
      <c r="A317">
        <v>323</v>
      </c>
      <c r="B317" s="11" t="s">
        <v>6573</v>
      </c>
      <c r="C317" s="11" t="s">
        <v>11813</v>
      </c>
      <c r="D317" s="11"/>
    </row>
    <row r="318" spans="1:5">
      <c r="A318">
        <v>324</v>
      </c>
      <c r="B318" s="11" t="s">
        <v>6573</v>
      </c>
      <c r="C318" s="11" t="s">
        <v>12571</v>
      </c>
      <c r="D318" s="11"/>
    </row>
    <row r="319" spans="1:5">
      <c r="A319">
        <v>325</v>
      </c>
      <c r="B319" s="11" t="s">
        <v>6573</v>
      </c>
      <c r="C319" s="11" t="s">
        <v>14334</v>
      </c>
      <c r="D319" s="11"/>
    </row>
    <row r="320" spans="1:5">
      <c r="A320">
        <v>326</v>
      </c>
      <c r="B320" s="11" t="s">
        <v>6573</v>
      </c>
      <c r="C320" s="11" t="s">
        <v>12014</v>
      </c>
      <c r="D320" s="11"/>
      <c r="E320" s="11"/>
    </row>
    <row r="321" spans="1:5">
      <c r="A321">
        <v>327</v>
      </c>
      <c r="B321" s="11" t="s">
        <v>6573</v>
      </c>
      <c r="C321" s="11" t="s">
        <v>14354</v>
      </c>
      <c r="D321" s="11"/>
      <c r="E321" s="11"/>
    </row>
    <row r="322" spans="1:5">
      <c r="A322">
        <v>328</v>
      </c>
      <c r="B322" s="11" t="s">
        <v>3047</v>
      </c>
      <c r="C322" s="11" t="s">
        <v>14355</v>
      </c>
      <c r="D322" s="11"/>
      <c r="E322" s="11"/>
    </row>
    <row r="323" spans="1:5">
      <c r="A323">
        <v>328</v>
      </c>
      <c r="B323" s="11" t="s">
        <v>6573</v>
      </c>
      <c r="C323" s="11" t="s">
        <v>14356</v>
      </c>
      <c r="D323" s="11"/>
      <c r="E323" s="11"/>
    </row>
    <row r="324" spans="1:5">
      <c r="A324">
        <v>330</v>
      </c>
      <c r="B324" s="11" t="s">
        <v>6573</v>
      </c>
      <c r="C324" s="11" t="s">
        <v>8363</v>
      </c>
      <c r="D324" s="11"/>
      <c r="E324" s="11"/>
    </row>
    <row r="325" spans="1:5">
      <c r="A325">
        <v>331</v>
      </c>
      <c r="B325" s="11" t="s">
        <v>3047</v>
      </c>
      <c r="C325" s="11" t="s">
        <v>8656</v>
      </c>
      <c r="D325" s="11"/>
    </row>
    <row r="326" spans="1:5">
      <c r="A326">
        <v>332</v>
      </c>
      <c r="B326" s="11" t="s">
        <v>6573</v>
      </c>
      <c r="C326" s="11" t="s">
        <v>8657</v>
      </c>
      <c r="D326" s="11"/>
    </row>
    <row r="327" spans="1:5">
      <c r="A327">
        <v>333</v>
      </c>
      <c r="B327" s="11" t="s">
        <v>6573</v>
      </c>
      <c r="C327" s="11" t="s">
        <v>6256</v>
      </c>
      <c r="D327" s="11"/>
    </row>
    <row r="328" spans="1:5">
      <c r="A328">
        <v>334</v>
      </c>
      <c r="B328" s="11" t="s">
        <v>3047</v>
      </c>
      <c r="C328" s="11" t="s">
        <v>8372</v>
      </c>
      <c r="D328" s="11"/>
    </row>
    <row r="329" spans="1:5">
      <c r="A329">
        <v>335</v>
      </c>
      <c r="B329" s="11" t="s">
        <v>6573</v>
      </c>
      <c r="C329" s="11" t="s">
        <v>6258</v>
      </c>
      <c r="D329" s="11"/>
    </row>
    <row r="330" spans="1:5">
      <c r="A330">
        <v>336</v>
      </c>
      <c r="B330" s="11" t="s">
        <v>6573</v>
      </c>
      <c r="C330" s="11" t="s">
        <v>8431</v>
      </c>
      <c r="D330" s="11"/>
    </row>
    <row r="331" spans="1:5">
      <c r="A331">
        <v>337</v>
      </c>
      <c r="B331" s="11" t="s">
        <v>3047</v>
      </c>
      <c r="C331" s="11" t="s">
        <v>8188</v>
      </c>
      <c r="D331" s="11"/>
    </row>
    <row r="332" spans="1:5">
      <c r="A332">
        <v>338</v>
      </c>
      <c r="B332" s="11" t="s">
        <v>6573</v>
      </c>
      <c r="C332" s="11" t="s">
        <v>8375</v>
      </c>
      <c r="D332" s="11"/>
    </row>
    <row r="333" spans="1:5">
      <c r="A333">
        <v>339</v>
      </c>
      <c r="B333" s="11" t="s">
        <v>6573</v>
      </c>
      <c r="C333" s="11" t="s">
        <v>14089</v>
      </c>
      <c r="D333" s="11"/>
    </row>
    <row r="334" spans="1:5">
      <c r="A334">
        <v>340</v>
      </c>
      <c r="B334" s="11" t="s">
        <v>6573</v>
      </c>
      <c r="C334" s="11" t="s">
        <v>14327</v>
      </c>
      <c r="D334" s="11"/>
    </row>
    <row r="335" spans="1:5">
      <c r="A335">
        <v>341</v>
      </c>
      <c r="B335" s="11" t="s">
        <v>6573</v>
      </c>
      <c r="C335" s="11" t="s">
        <v>14328</v>
      </c>
      <c r="D335" s="11"/>
    </row>
    <row r="336" spans="1:5">
      <c r="A336">
        <v>342</v>
      </c>
      <c r="B336" s="11" t="s">
        <v>6573</v>
      </c>
      <c r="C336" s="11" t="s">
        <v>14329</v>
      </c>
      <c r="D336" s="11"/>
    </row>
    <row r="337" spans="1:4">
      <c r="A337">
        <v>343</v>
      </c>
      <c r="B337" s="11" t="s">
        <v>6573</v>
      </c>
      <c r="C337" s="11" t="s">
        <v>15895</v>
      </c>
      <c r="D337" s="11"/>
    </row>
    <row r="338" spans="1:4">
      <c r="A338">
        <v>344</v>
      </c>
      <c r="B338" s="11" t="s">
        <v>6573</v>
      </c>
      <c r="C338" s="11" t="s">
        <v>14065</v>
      </c>
      <c r="D338" s="11"/>
    </row>
    <row r="339" spans="1:4">
      <c r="A339">
        <v>345</v>
      </c>
      <c r="B339" s="11" t="s">
        <v>6573</v>
      </c>
      <c r="C339" s="11" t="s">
        <v>5640</v>
      </c>
      <c r="D339" s="11"/>
    </row>
    <row r="340" spans="1:4">
      <c r="A340">
        <v>346</v>
      </c>
      <c r="B340" s="11" t="s">
        <v>6573</v>
      </c>
      <c r="C340" s="11" t="s">
        <v>14066</v>
      </c>
      <c r="D340" s="11"/>
    </row>
    <row r="341" spans="1:4">
      <c r="A341">
        <v>347</v>
      </c>
      <c r="B341" s="11" t="s">
        <v>6573</v>
      </c>
      <c r="C341" s="11" t="s">
        <v>12015</v>
      </c>
      <c r="D341" s="11"/>
    </row>
    <row r="342" spans="1:4">
      <c r="A342">
        <v>348</v>
      </c>
      <c r="B342" s="11" t="s">
        <v>6573</v>
      </c>
      <c r="C342" s="11" t="s">
        <v>8368</v>
      </c>
      <c r="D342" s="11"/>
    </row>
    <row r="343" spans="1:4">
      <c r="A343">
        <v>349</v>
      </c>
      <c r="B343" s="11" t="s">
        <v>6573</v>
      </c>
      <c r="C343" s="11" t="s">
        <v>8200</v>
      </c>
      <c r="D343" s="11"/>
    </row>
    <row r="344" spans="1:4">
      <c r="A344">
        <v>350</v>
      </c>
      <c r="B344" s="11" t="s">
        <v>6573</v>
      </c>
      <c r="C344" s="11" t="s">
        <v>8432</v>
      </c>
      <c r="D344" s="11"/>
    </row>
    <row r="345" spans="1:4">
      <c r="A345">
        <v>351</v>
      </c>
      <c r="B345" s="11" t="s">
        <v>6573</v>
      </c>
      <c r="C345" s="11" t="s">
        <v>8443</v>
      </c>
      <c r="D345" s="11"/>
    </row>
    <row r="346" spans="1:4">
      <c r="A346">
        <v>352</v>
      </c>
      <c r="B346" s="11" t="s">
        <v>6573</v>
      </c>
      <c r="C346" s="11" t="s">
        <v>8433</v>
      </c>
      <c r="D346" s="11"/>
    </row>
    <row r="347" spans="1:4">
      <c r="A347">
        <v>353</v>
      </c>
      <c r="B347" s="11" t="s">
        <v>6573</v>
      </c>
      <c r="C347" s="11" t="s">
        <v>8434</v>
      </c>
      <c r="D347" s="11"/>
    </row>
    <row r="348" spans="1:4">
      <c r="A348">
        <v>354</v>
      </c>
      <c r="B348" s="11" t="s">
        <v>6573</v>
      </c>
      <c r="C348" s="11" t="s">
        <v>8435</v>
      </c>
      <c r="D348" s="11"/>
    </row>
    <row r="349" spans="1:4">
      <c r="A349">
        <v>355</v>
      </c>
      <c r="B349" s="11" t="s">
        <v>6573</v>
      </c>
      <c r="C349" s="11" t="s">
        <v>8436</v>
      </c>
      <c r="D349" s="11"/>
    </row>
    <row r="350" spans="1:4">
      <c r="A350">
        <v>356</v>
      </c>
      <c r="B350" s="11" t="s">
        <v>6573</v>
      </c>
      <c r="C350" s="11" t="s">
        <v>8367</v>
      </c>
      <c r="D350" s="11"/>
    </row>
    <row r="351" spans="1:4">
      <c r="A351">
        <v>357</v>
      </c>
      <c r="B351" s="11" t="s">
        <v>6573</v>
      </c>
      <c r="C351" s="11" t="s">
        <v>8444</v>
      </c>
      <c r="D351" s="11"/>
    </row>
    <row r="352" spans="1:4">
      <c r="A352">
        <v>358</v>
      </c>
      <c r="B352" s="11" t="s">
        <v>6573</v>
      </c>
      <c r="C352" s="11" t="s">
        <v>8445</v>
      </c>
      <c r="D352" s="11"/>
    </row>
    <row r="353" spans="1:5">
      <c r="A353">
        <v>359</v>
      </c>
      <c r="B353" s="11" t="s">
        <v>6573</v>
      </c>
      <c r="C353" s="11" t="s">
        <v>14067</v>
      </c>
      <c r="D353" s="11"/>
    </row>
    <row r="354" spans="1:5">
      <c r="A354">
        <v>360</v>
      </c>
      <c r="B354" s="11" t="s">
        <v>6573</v>
      </c>
      <c r="C354" s="11" t="s">
        <v>11428</v>
      </c>
      <c r="D354" s="11"/>
    </row>
    <row r="355" spans="1:5">
      <c r="A355">
        <v>361</v>
      </c>
      <c r="B355" s="11" t="s">
        <v>6573</v>
      </c>
      <c r="C355" s="11" t="s">
        <v>14090</v>
      </c>
      <c r="D355" s="11"/>
    </row>
    <row r="356" spans="1:5">
      <c r="A356">
        <v>362</v>
      </c>
      <c r="B356" s="11" t="s">
        <v>6573</v>
      </c>
      <c r="C356" s="11" t="s">
        <v>14068</v>
      </c>
      <c r="D356" s="11"/>
      <c r="E356" s="11"/>
    </row>
    <row r="357" spans="1:5">
      <c r="A357">
        <v>363</v>
      </c>
      <c r="B357" s="11" t="s">
        <v>3047</v>
      </c>
      <c r="C357" s="11" t="s">
        <v>15897</v>
      </c>
      <c r="D357" s="11"/>
      <c r="E357" s="11"/>
    </row>
    <row r="358" spans="1:5">
      <c r="B358" s="11" t="s">
        <v>6573</v>
      </c>
      <c r="C358" s="11" t="s">
        <v>15896</v>
      </c>
      <c r="D358" s="11"/>
      <c r="E358" s="11"/>
    </row>
    <row r="359" spans="1:5">
      <c r="D359" s="11"/>
      <c r="E359" s="11"/>
    </row>
    <row r="360" spans="1:5" ht="25.5">
      <c r="A360" s="118" t="s">
        <v>16009</v>
      </c>
      <c r="B360" s="119"/>
      <c r="C360" s="94" t="s">
        <v>16010</v>
      </c>
    </row>
  </sheetData>
  <mergeCells count="1">
    <mergeCell ref="A360:B360"/>
  </mergeCells>
  <pageMargins left="0.75" right="0.75" top="1" bottom="1" header="0.5" footer="0.5"/>
  <pageSetup orientation="portrait" horizontalDpi="4294967292"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pat. quotes</vt:lpstr>
      <vt:lpstr>pat. quote stats</vt:lpstr>
      <vt:lpstr>methodology</vt:lpstr>
      <vt:lpstr>allusions</vt:lpstr>
      <vt:lpstr>NT MS by date</vt:lpstr>
      <vt:lpstr>NT MS by verse</vt:lpstr>
      <vt:lpstr>NT MS stats</vt:lpstr>
      <vt:lpstr>combined stats</vt:lpstr>
      <vt:lpstr>combined detail</vt:lpstr>
      <vt:lpstr>Changes</vt:lpstr>
    </vt:vector>
  </TitlesOfParts>
  <Company>self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 Morrison</cp:lastModifiedBy>
  <cp:lastPrinted>2023-02-19T05:25:15Z</cp:lastPrinted>
  <dcterms:created xsi:type="dcterms:W3CDTF">2017-03-25T23:58:11Z</dcterms:created>
  <dcterms:modified xsi:type="dcterms:W3CDTF">2025-02-14T13:59:21Z</dcterms:modified>
</cp:coreProperties>
</file>